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codeName="ThisWorkbook" defaultThemeVersion="124226"/>
  <mc:AlternateContent xmlns:mc="http://schemas.openxmlformats.org/markup-compatibility/2006">
    <mc:Choice Requires="x15">
      <x15ac:absPath xmlns:x15ac="http://schemas.microsoft.com/office/spreadsheetml/2010/11/ac" url="https://nhsengland.sharepoint.com/sites/CFO/ofp/pat/Restricted document/UEC &amp; AP/A&amp;E/MSitAE/Webfiles/2023-24/e) August 2023/"/>
    </mc:Choice>
  </mc:AlternateContent>
  <xr:revisionPtr revIDLastSave="1" documentId="8_{8D545FA5-1462-4E61-BD74-023F5AFB4F71}" xr6:coauthVersionLast="47" xr6:coauthVersionMax="47" xr10:uidLastSave="{EB243344-4610-49FC-AACC-B66CE6DFDB20}"/>
  <bookViews>
    <workbookView xWindow="0" yWindow="0" windowWidth="14400" windowHeight="15600" tabRatio="588" xr2:uid="{00000000-000D-0000-FFFF-FFFF00000000}"/>
  </bookViews>
  <sheets>
    <sheet name="Overview" sheetId="29" r:id="rId1"/>
    <sheet name="System &amp; Provider Summary" sheetId="56" r:id="rId2"/>
    <sheet name="Age" sheetId="15" r:id="rId3"/>
    <sheet name="Gender" sheetId="10" r:id="rId4"/>
    <sheet name="Ethnicity" sheetId="16" r:id="rId5"/>
    <sheet name="Chief Complaint" sheetId="24" r:id="rId6"/>
    <sheet name="Data Completeness &amp; Quality" sheetId="30" r:id="rId7"/>
  </sheets>
  <definedNames>
    <definedName name="_xlnm._FilterDatabase" localSheetId="2" hidden="1">Age!$B$18:$D$300</definedName>
    <definedName name="_xlnm._FilterDatabase" localSheetId="5" hidden="1">'Chief Complaint'!$B$18:$D$301</definedName>
    <definedName name="_xlnm._FilterDatabase" localSheetId="4" hidden="1">Ethnicity!$B$18:$D$300</definedName>
    <definedName name="_xlnm._FilterDatabase" localSheetId="3" hidden="1">Gender!$B$18:$D$300</definedName>
    <definedName name="_xlnm.Print_Titles" localSheetId="2">Age!$1:$16</definedName>
    <definedName name="_xlnm.Print_Titles" localSheetId="5">'Chief Complaint'!$1:$16</definedName>
    <definedName name="_xlnm.Print_Titles" localSheetId="4">Ethnicity!$1:$16</definedName>
    <definedName name="_xlnm.Print_Titles" localSheetId="3">Gender!$1:$16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1" i="10" l="1"/>
  <c r="C11" i="16"/>
  <c r="C11" i="24"/>
  <c r="C11" i="15"/>
  <c r="C10" i="10"/>
  <c r="C10" i="16"/>
  <c r="C10" i="24"/>
  <c r="C10" i="15"/>
  <c r="C8" i="10"/>
  <c r="C8" i="16"/>
  <c r="C8" i="24"/>
  <c r="C8" i="15"/>
  <c r="C5" i="10"/>
  <c r="C5" i="16"/>
  <c r="C5" i="24"/>
  <c r="C5" i="15"/>
  <c r="F144" i="30" l="1"/>
  <c r="I144" i="30"/>
  <c r="G144" i="30"/>
  <c r="H144" i="30"/>
  <c r="E144" i="30"/>
</calcChain>
</file>

<file path=xl/sharedStrings.xml><?xml version="1.0" encoding="utf-8"?>
<sst xmlns="http://schemas.openxmlformats.org/spreadsheetml/2006/main" count="5215" uniqueCount="443">
  <si>
    <t>Title:</t>
  </si>
  <si>
    <t>Period:</t>
  </si>
  <si>
    <t>Source:</t>
  </si>
  <si>
    <t>Published:</t>
  </si>
  <si>
    <t>Summary:</t>
  </si>
  <si>
    <t>Revised:</t>
  </si>
  <si>
    <t>Basis:</t>
  </si>
  <si>
    <t>-</t>
  </si>
  <si>
    <t>Status:</t>
  </si>
  <si>
    <t>Contact:</t>
  </si>
  <si>
    <t>England</t>
  </si>
  <si>
    <t>Male</t>
  </si>
  <si>
    <t>Female</t>
  </si>
  <si>
    <t>5 - 14 years</t>
  </si>
  <si>
    <t>NULL / Unknown</t>
  </si>
  <si>
    <t>Not stated</t>
  </si>
  <si>
    <t>Any White Background</t>
  </si>
  <si>
    <t>Any Mixed Background</t>
  </si>
  <si>
    <t>Any Asian Background</t>
  </si>
  <si>
    <t>Any Black Background</t>
  </si>
  <si>
    <t>Any Other Ethnic Group</t>
  </si>
  <si>
    <t>RF4</t>
  </si>
  <si>
    <t>R1H</t>
  </si>
  <si>
    <t>RQM</t>
  </si>
  <si>
    <t>RJ6</t>
  </si>
  <si>
    <t>RVR</t>
  </si>
  <si>
    <t>RJ1</t>
  </si>
  <si>
    <t>RQX</t>
  </si>
  <si>
    <t>RYJ</t>
  </si>
  <si>
    <t>RJZ</t>
  </si>
  <si>
    <t>RAX</t>
  </si>
  <si>
    <t>RJ2</t>
  </si>
  <si>
    <t>R1K</t>
  </si>
  <si>
    <t>RAP</t>
  </si>
  <si>
    <t>RAL</t>
  </si>
  <si>
    <t>RJ7</t>
  </si>
  <si>
    <t>RAS</t>
  </si>
  <si>
    <t>RRV</t>
  </si>
  <si>
    <t>RKE</t>
  </si>
  <si>
    <t>RC9</t>
  </si>
  <si>
    <t>RQ3</t>
  </si>
  <si>
    <t>RGT</t>
  </si>
  <si>
    <t>RFS</t>
  </si>
  <si>
    <t>RWH</t>
  </si>
  <si>
    <t>RDE</t>
  </si>
  <si>
    <t>RLT</t>
  </si>
  <si>
    <t>RGP</t>
  </si>
  <si>
    <t>RNQ</t>
  </si>
  <si>
    <t>RAJ</t>
  </si>
  <si>
    <t>RD8</t>
  </si>
  <si>
    <t>RM1</t>
  </si>
  <si>
    <t>RGN</t>
  </si>
  <si>
    <t>RNS</t>
  </si>
  <si>
    <t>RX1</t>
  </si>
  <si>
    <t>RXK</t>
  </si>
  <si>
    <t>RK5</t>
  </si>
  <si>
    <t>RXW</t>
  </si>
  <si>
    <t>RJC</t>
  </si>
  <si>
    <t>RNA</t>
  </si>
  <si>
    <t>RQW</t>
  </si>
  <si>
    <t>RCX</t>
  </si>
  <si>
    <t>RL4</t>
  </si>
  <si>
    <t>RWD</t>
  </si>
  <si>
    <t>RRK</t>
  </si>
  <si>
    <t>RKB</t>
  </si>
  <si>
    <t>RTG</t>
  </si>
  <si>
    <t>RWE</t>
  </si>
  <si>
    <t>RJE</t>
  </si>
  <si>
    <t>RBK</t>
  </si>
  <si>
    <t>RWG</t>
  </si>
  <si>
    <t>RGR</t>
  </si>
  <si>
    <t>RWP</t>
  </si>
  <si>
    <t>RLQ</t>
  </si>
  <si>
    <t>REM</t>
  </si>
  <si>
    <t>RCF</t>
  </si>
  <si>
    <t>RBS</t>
  </si>
  <si>
    <t>RFF</t>
  </si>
  <si>
    <t>RXL</t>
  </si>
  <si>
    <t>RMC</t>
  </si>
  <si>
    <t>RAE</t>
  </si>
  <si>
    <t>RWY</t>
  </si>
  <si>
    <t>RJR</t>
  </si>
  <si>
    <t>RXP</t>
  </si>
  <si>
    <t>RP5</t>
  </si>
  <si>
    <t>RJN</t>
  </si>
  <si>
    <t>RXR</t>
  </si>
  <si>
    <t>RR7</t>
  </si>
  <si>
    <t>RCD</t>
  </si>
  <si>
    <t>RWA</t>
  </si>
  <si>
    <t>RXN</t>
  </si>
  <si>
    <t>RR8</t>
  </si>
  <si>
    <t>R0A</t>
  </si>
  <si>
    <t>RBT</t>
  </si>
  <si>
    <t>RXF</t>
  </si>
  <si>
    <t>RNN</t>
  </si>
  <si>
    <t>RVW</t>
  </si>
  <si>
    <t>RJL</t>
  </si>
  <si>
    <t>RTF</t>
  </si>
  <si>
    <t>RM3</t>
  </si>
  <si>
    <t>RCU</t>
  </si>
  <si>
    <t>RHQ</t>
  </si>
  <si>
    <t>RTR</t>
  </si>
  <si>
    <t>R0B</t>
  </si>
  <si>
    <t>RBN</t>
  </si>
  <si>
    <t>RWJ</t>
  </si>
  <si>
    <t>RMP</t>
  </si>
  <si>
    <t>RTD</t>
  </si>
  <si>
    <t>RFR</t>
  </si>
  <si>
    <t>RTX</t>
  </si>
  <si>
    <t>RWW</t>
  </si>
  <si>
    <t>RBL</t>
  </si>
  <si>
    <t>RRF</t>
  </si>
  <si>
    <t>RCB</t>
  </si>
  <si>
    <t>RTK</t>
  </si>
  <si>
    <t>RXQ</t>
  </si>
  <si>
    <t>RN7</t>
  </si>
  <si>
    <t>RVV</t>
  </si>
  <si>
    <t>RXC</t>
  </si>
  <si>
    <t>RDU</t>
  </si>
  <si>
    <t>RN5</t>
  </si>
  <si>
    <t>R1F</t>
  </si>
  <si>
    <t>RWF</t>
  </si>
  <si>
    <t>RPA</t>
  </si>
  <si>
    <t>RTH</t>
  </si>
  <si>
    <t>RHU</t>
  </si>
  <si>
    <t>RHW</t>
  </si>
  <si>
    <t>RA2</t>
  </si>
  <si>
    <t>RTP</t>
  </si>
  <si>
    <t>RHM</t>
  </si>
  <si>
    <t>RYR</t>
  </si>
  <si>
    <t>RBD</t>
  </si>
  <si>
    <t>RTE</t>
  </si>
  <si>
    <t>RN3</t>
  </si>
  <si>
    <t>RVJ</t>
  </si>
  <si>
    <t>RK9</t>
  </si>
  <si>
    <t>REF</t>
  </si>
  <si>
    <t>RH8</t>
  </si>
  <si>
    <t>RD1</t>
  </si>
  <si>
    <t>RNZ</t>
  </si>
  <si>
    <t>RH5</t>
  </si>
  <si>
    <t>RA9</t>
  </si>
  <si>
    <t>RA7</t>
  </si>
  <si>
    <t>Barts Health NHS Trust</t>
  </si>
  <si>
    <t>Croydon Health Services NHS Trust</t>
  </si>
  <si>
    <t>Homerton University Hospital NHS Foundation Trust</t>
  </si>
  <si>
    <t>Imperial College Healthcare NHS Trust</t>
  </si>
  <si>
    <t>King's College Hospital NHS Foundation Trust</t>
  </si>
  <si>
    <t>Kingston Hospital NHS Foundation Trust</t>
  </si>
  <si>
    <t>North Middlesex University Hospital NHS Trust</t>
  </si>
  <si>
    <t>Royal Free London NHS Foundation Trust</t>
  </si>
  <si>
    <t>St George's University Hospitals NHS Foundation Trust</t>
  </si>
  <si>
    <t>The Hillingdon Hospitals NHS Foundation Trust</t>
  </si>
  <si>
    <t>University College London Hospitals NHS Foundation Trust</t>
  </si>
  <si>
    <t>Whittington Health NHS Trust</t>
  </si>
  <si>
    <t>Bedfordshire Hospitals NHS Foundation Trust</t>
  </si>
  <si>
    <t>Cambridge University Hospitals NHS Foundation Trust</t>
  </si>
  <si>
    <t>Chesterfield Royal Hospital NHS Foundation Trust</t>
  </si>
  <si>
    <t>George Eliot Hospital NHS Trust</t>
  </si>
  <si>
    <t>James Paget University Hospitals NHS Foundation Trust</t>
  </si>
  <si>
    <t>Kettering General Hospital NHS Foundation Trust</t>
  </si>
  <si>
    <t>Mid and South Essex NHS Foundation Trust</t>
  </si>
  <si>
    <t>Milton Keynes University Hospital NHS Foundation Trust</t>
  </si>
  <si>
    <t>North West Anglia NHS Foundation Trust</t>
  </si>
  <si>
    <t>Northampton General Hospital NHS Trust</t>
  </si>
  <si>
    <t>Nottingham University Hospitals NHS Trust</t>
  </si>
  <si>
    <t>Sherwood Forest Hospitals NHS Foundation Trust</t>
  </si>
  <si>
    <t>South Warwickshire NHS Foundation Trust</t>
  </si>
  <si>
    <t>The Dudley Group NHS Foundation Trust</t>
  </si>
  <si>
    <t>The Princess Alexandra Hospital NHS Trust</t>
  </si>
  <si>
    <t>The Queen Elizabeth Hospital, King's Lynn, NHS Foundation Trust</t>
  </si>
  <si>
    <t>The Royal Wolverhampton NHS Trust</t>
  </si>
  <si>
    <t>United Lincolnshire Hospitals NHS Trust</t>
  </si>
  <si>
    <t>University Hospitals Birmingham NHS Foundation Trust</t>
  </si>
  <si>
    <t>Walsall Healthcare NHS Trust</t>
  </si>
  <si>
    <t>West Suffolk NHS Foundation Trust</t>
  </si>
  <si>
    <t>Worcestershire Acute Hospitals NHS Trust</t>
  </si>
  <si>
    <t>Wye Valley NHS Trust</t>
  </si>
  <si>
    <t>Liverpool University Hospitals NHS Foundation Trust</t>
  </si>
  <si>
    <t>Airedale NHS Foundation Trust</t>
  </si>
  <si>
    <t>Alder Hey Children's NHS Foundation Trust</t>
  </si>
  <si>
    <t>Barnsley Hospital NHS Foundation Trust</t>
  </si>
  <si>
    <t>Blackpool Teaching Hospitals NHS Foundation Trust</t>
  </si>
  <si>
    <t>Bolton NHS Foundation Trust</t>
  </si>
  <si>
    <t>Bradford Teaching Hospitals NHS Foundation Trust</t>
  </si>
  <si>
    <t>East Cheshire NHS Trust</t>
  </si>
  <si>
    <t>East Lancashire Hospitals NHS Trust</t>
  </si>
  <si>
    <t>Gateshead Health NHS Foundation Trust</t>
  </si>
  <si>
    <t>Lancashire Teaching Hospitals NHS Foundation Trust</t>
  </si>
  <si>
    <t>Leeds Teaching Hospitals NHS Trust</t>
  </si>
  <si>
    <t>Manchester University NHS Foundation Trust</t>
  </si>
  <si>
    <t>Mid Cheshire Hospitals NHS Foundation Trust</t>
  </si>
  <si>
    <t>Mid Yorkshire Hospitals NHS Trust</t>
  </si>
  <si>
    <t>North Cumbria Integrated Care NHS Foundation Trust</t>
  </si>
  <si>
    <t>Northumbria Healthcare NHS Foundation Trust</t>
  </si>
  <si>
    <t>Sheffield Children's NHS Foundation Trust</t>
  </si>
  <si>
    <t>Sheffield Teaching Hospitals NHS Foundation Trust</t>
  </si>
  <si>
    <t>South Tees Hospitals NHS Foundation Trust</t>
  </si>
  <si>
    <t>South Tyneside and Sunderland NHS Foundation Trust</t>
  </si>
  <si>
    <t>Stockport NHS Foundation Trust</t>
  </si>
  <si>
    <t>The Newcastle Upon Tyne Hospitals NHS Foundation Trust</t>
  </si>
  <si>
    <t>The Rotherham NHS Foundation Trust</t>
  </si>
  <si>
    <t>Wirral University Teaching Hospital NHS Foundation Trust</t>
  </si>
  <si>
    <t>Buckinghamshire Healthcare NHS Trust</t>
  </si>
  <si>
    <t>East Kent Hospitals University NHS Foundation Trust</t>
  </si>
  <si>
    <t>East Sussex Healthcare NHS Trust</t>
  </si>
  <si>
    <t>Frimley Health NHS Foundation Trust</t>
  </si>
  <si>
    <t>Hampshire Hospitals NHS Foundation Trust</t>
  </si>
  <si>
    <t>Medway NHS Foundation Trust</t>
  </si>
  <si>
    <t>Oxford University Hospitals NHS Foundation Trust</t>
  </si>
  <si>
    <t>Royal Berkshire NHS Foundation Trust</t>
  </si>
  <si>
    <t>Royal Surrey County Hospital NHS Foundation Trust</t>
  </si>
  <si>
    <t>University Hospital Southampton NHS Foundation Trust</t>
  </si>
  <si>
    <t>Dorset County Hospital NHS Foundation Trust</t>
  </si>
  <si>
    <t>Gloucestershire Hospitals NHS Foundation Trust</t>
  </si>
  <si>
    <t>Great Western Hospitals NHS Foundation Trust</t>
  </si>
  <si>
    <t>North Bristol NHS Trust</t>
  </si>
  <si>
    <t>Royal Cornwall Hospitals NHS Trust</t>
  </si>
  <si>
    <t>Royal United Hospitals Bath NHS Foundation Trust</t>
  </si>
  <si>
    <t>Salisbury NHS Foundation Trust</t>
  </si>
  <si>
    <t>Somerset NHS Foundation Trust</t>
  </si>
  <si>
    <t>University Hospitals Bristol and Weston NHS Foundation Trust</t>
  </si>
  <si>
    <t>0 - 4 years</t>
  </si>
  <si>
    <t>65 - 79 years</t>
  </si>
  <si>
    <t>80+ years</t>
  </si>
  <si>
    <t>Airway / breathing</t>
  </si>
  <si>
    <t>Circulation / chest</t>
  </si>
  <si>
    <t>Environmental</t>
  </si>
  <si>
    <t>Eye</t>
  </si>
  <si>
    <t>Gastrointestinal</t>
  </si>
  <si>
    <t>General / minor / admin</t>
  </si>
  <si>
    <t>Genitourinary</t>
  </si>
  <si>
    <t>Head and neck</t>
  </si>
  <si>
    <t>Neurological</t>
  </si>
  <si>
    <t>ObGyn</t>
  </si>
  <si>
    <t>Psychosocial / Behaviour change</t>
  </si>
  <si>
    <t>Skin</t>
  </si>
  <si>
    <t>Trauma / musculoskeletal</t>
  </si>
  <si>
    <t>Contents</t>
  </si>
  <si>
    <t>Quarry House</t>
  </si>
  <si>
    <t>For further information about these published statistics, please contact us at:</t>
  </si>
  <si>
    <t>england.nhsdata@nhs.net</t>
  </si>
  <si>
    <t>Chief Complaint</t>
  </si>
  <si>
    <t>For more information about Data Quality and Completeness in ECDS please see here:</t>
  </si>
  <si>
    <t>ECDS Data Completeness &amp; Quality</t>
  </si>
  <si>
    <t>Region</t>
  </si>
  <si>
    <t>London</t>
  </si>
  <si>
    <t>Notes:</t>
  </si>
  <si>
    <t>1. All data is rounded to the nearest 5 attendances and any value less than 8 is suppressed (*)</t>
  </si>
  <si>
    <t>2. ** indicates that provider did not meet to DQ criteria and is excluded from the analysis</t>
  </si>
  <si>
    <t>This analysis is designed to support the Monthly A&amp;E Attendances and Emergency Admissions publication, adding more context to the types of attendances seen each month.</t>
  </si>
  <si>
    <t>Performance Analysis Team (Urgent and Emergency Care)</t>
  </si>
  <si>
    <t>3. Totals may not equal the sum of individual values due to rounding</t>
  </si>
  <si>
    <t>Below is a list of which Type 1 providers are included in each cohort this month:</t>
  </si>
  <si>
    <t>15 - 24 years</t>
  </si>
  <si>
    <t>25 - 44 years</t>
  </si>
  <si>
    <t>45 - 64 years</t>
  </si>
  <si>
    <t>ECDS Activity &amp; Performance</t>
  </si>
  <si>
    <t>Provider Code</t>
  </si>
  <si>
    <t>Provider Name</t>
  </si>
  <si>
    <t>East of England</t>
  </si>
  <si>
    <t>QH8</t>
  </si>
  <si>
    <t>QHG</t>
  </si>
  <si>
    <t>QJG</t>
  </si>
  <si>
    <t>QM7</t>
  </si>
  <si>
    <t>QMM</t>
  </si>
  <si>
    <t>QUE</t>
  </si>
  <si>
    <t>QKK</t>
  </si>
  <si>
    <t>QMF</t>
  </si>
  <si>
    <t>QMJ</t>
  </si>
  <si>
    <t>QRV</t>
  </si>
  <si>
    <t>QWE</t>
  </si>
  <si>
    <t>Midlands</t>
  </si>
  <si>
    <t>QGH</t>
  </si>
  <si>
    <t>QHL</t>
  </si>
  <si>
    <t>QJ2</t>
  </si>
  <si>
    <t>QJM</t>
  </si>
  <si>
    <t>QK1</t>
  </si>
  <si>
    <t>QNC</t>
  </si>
  <si>
    <t>QOC</t>
  </si>
  <si>
    <t>QPM</t>
  </si>
  <si>
    <t>QT1</t>
  </si>
  <si>
    <t>QUA</t>
  </si>
  <si>
    <t>QWU</t>
  </si>
  <si>
    <t>North East and Yorkshire</t>
  </si>
  <si>
    <t>QF7</t>
  </si>
  <si>
    <t>QHM</t>
  </si>
  <si>
    <t>QOQ</t>
  </si>
  <si>
    <t>QWO</t>
  </si>
  <si>
    <t>North West</t>
  </si>
  <si>
    <t>QE1</t>
  </si>
  <si>
    <t>QOP</t>
  </si>
  <si>
    <t>QYG</t>
  </si>
  <si>
    <t>South East</t>
  </si>
  <si>
    <t>QKS</t>
  </si>
  <si>
    <t>QNQ</t>
  </si>
  <si>
    <t>QNX</t>
  </si>
  <si>
    <t>QRL</t>
  </si>
  <si>
    <t>QU9</t>
  </si>
  <si>
    <t>QXU</t>
  </si>
  <si>
    <t>South West</t>
  </si>
  <si>
    <t>QJK</t>
  </si>
  <si>
    <t>QOX</t>
  </si>
  <si>
    <t>QR1</t>
  </si>
  <si>
    <t>QSL</t>
  </si>
  <si>
    <t>QT6</t>
  </si>
  <si>
    <t>QUY</t>
  </si>
  <si>
    <t>QVV</t>
  </si>
  <si>
    <t>The cohorts used each month are:</t>
  </si>
  <si>
    <t>Emergency Admissions via A&amp;E</t>
  </si>
  <si>
    <t>East and North Hertfordshire NHS Trust</t>
  </si>
  <si>
    <t>East Suffolk and North Essex NHS Foundation Trust</t>
  </si>
  <si>
    <t>Norfolk and Norwich University Hospitals NHS Foundation Trust</t>
  </si>
  <si>
    <t>West Hertfordshire Hospitals Teaching NHS Trust</t>
  </si>
  <si>
    <t>Barking, Havering and Redbridge University Hospitals NHS Trust</t>
  </si>
  <si>
    <t>Chelsea and Westminster Hospital NHS Foundation Trust</t>
  </si>
  <si>
    <t>Epsom and St Helier University Hospitals NHS Trust</t>
  </si>
  <si>
    <t>Guy's and St Thomas' NHS Foundation Trust</t>
  </si>
  <si>
    <t>Lewisham and Greenwich NHS Trust</t>
  </si>
  <si>
    <t>London North West University Healthcare NHS Trust</t>
  </si>
  <si>
    <t>Birmingham Women's and Children's NHS Foundation Trust</t>
  </si>
  <si>
    <t>Sandwell and West Birmingham Hospitals NHS Trust</t>
  </si>
  <si>
    <t>The Shrewsbury and Telford Hospital NHS Trust</t>
  </si>
  <si>
    <t>University Hospitals Coventry and Warwickshire NHS Trust</t>
  </si>
  <si>
    <t>University Hospitals of Derby and Burton NHS Foundation Trust</t>
  </si>
  <si>
    <t>University Hospitals of Leicester NHS Trust</t>
  </si>
  <si>
    <t>University Hospitals of North Midlands NHS Trust</t>
  </si>
  <si>
    <t>Calderdale and Huddersfield NHS Foundation Trust</t>
  </si>
  <si>
    <t>County Durham and Darlington NHS Foundation Trust</t>
  </si>
  <si>
    <t>Doncaster and Bassetlaw Teaching Hospitals NHS Foundation Trust</t>
  </si>
  <si>
    <t>Harrogate and District NHS Foundation Trust</t>
  </si>
  <si>
    <t>Hull University Teaching Hospitals NHS Trust</t>
  </si>
  <si>
    <t>North Tees and Hartlepool NHS Foundation Trust</t>
  </si>
  <si>
    <t>Northern Lincolnshire and Goole NHS Foundation Trust</t>
  </si>
  <si>
    <t>York and Scarborough Teaching Hospitals NHS Foundation Trust</t>
  </si>
  <si>
    <t>Countess of Chester Hospital NHS Foundation Trust</t>
  </si>
  <si>
    <t>Northern Care Alliance NHS Foundation Trust</t>
  </si>
  <si>
    <t>Tameside and Glossop Integrated Care NHS Foundation Trust</t>
  </si>
  <si>
    <t>University Hospitals of Morecambe Bay NHS Foundation Trust</t>
  </si>
  <si>
    <t>Warrington and Halton Teaching Hospitals NHS Foundation Trust</t>
  </si>
  <si>
    <t>Wrightington, Wigan and Leigh NHS Foundation Trust</t>
  </si>
  <si>
    <t>Ashford and St Peter's Hospitals NHS Foundation Trust</t>
  </si>
  <si>
    <t>Dartford and Gravesham NHS Trust</t>
  </si>
  <si>
    <t>Isle of Wight NHS Trust</t>
  </si>
  <si>
    <t>Maidstone and Tunbridge Wells NHS Trust</t>
  </si>
  <si>
    <t>Portsmouth Hospitals University National Health Service Trust</t>
  </si>
  <si>
    <t>Surrey and Sussex Healthcare NHS Trust</t>
  </si>
  <si>
    <t>University Hospitals Sussex NHS Foundation Trust</t>
  </si>
  <si>
    <t>Royal Devon University Healthcare NHS Foundation Trust</t>
  </si>
  <si>
    <t>Torbay and South Devon NHS Foundation Trust</t>
  </si>
  <si>
    <t>R0D</t>
  </si>
  <si>
    <t>University Hospitals Dorset NHS Foundation Trust</t>
  </si>
  <si>
    <t>University Hospitals Plymouth NHS Trust</t>
  </si>
  <si>
    <t>Total attendances</t>
  </si>
  <si>
    <t>Org Code</t>
  </si>
  <si>
    <t>Org Name</t>
  </si>
  <si>
    <t>NHS South East London Integrated Care Board</t>
  </si>
  <si>
    <t>NHS North East London Integrated Care Board</t>
  </si>
  <si>
    <t>NHS North Central London Integrated Care Board</t>
  </si>
  <si>
    <t>NHS North West London Integrated Care Board</t>
  </si>
  <si>
    <t>NHS South West London Integrated Care Board</t>
  </si>
  <si>
    <t>NHS Lincolnshire Integrated Care Board</t>
  </si>
  <si>
    <t>NHS Northamptonshire Integrated Care Board</t>
  </si>
  <si>
    <t>NHS Black Country Integrated Care Board</t>
  </si>
  <si>
    <t>NHS South Yorkshire Integrated Care Board</t>
  </si>
  <si>
    <t>NHS West Yorkshire Integrated Care Board</t>
  </si>
  <si>
    <t>NHS Greater Manchester Integrated Care Board</t>
  </si>
  <si>
    <t>NHS Frimley Integrated Care Board</t>
  </si>
  <si>
    <t>NHS Sussex Integrated Care Board</t>
  </si>
  <si>
    <t>NHS Surrey Heartlands Integrated Care Board</t>
  </si>
  <si>
    <t>NHS Devon Integrated Care Board</t>
  </si>
  <si>
    <t>NHS Gloucestershire Integrated Care Board</t>
  </si>
  <si>
    <t>NHS Somerset Integrated Care Board</t>
  </si>
  <si>
    <t>NHS Dorset Integrated Care Board</t>
  </si>
  <si>
    <t>NHS Mid and South Essex Integrated Care Board</t>
  </si>
  <si>
    <t>NHS Bedfordshire, Luton and Milton Keynes Integrated Care Board</t>
  </si>
  <si>
    <t>NHS Suffolk and North East Essex Integrated Care Board</t>
  </si>
  <si>
    <t>NHS Hertfordshire and West Essex Integrated Care Board</t>
  </si>
  <si>
    <t>NHS Norfolk and Waveney Integrated Care Board</t>
  </si>
  <si>
    <t>NHS Cambridgeshire and Peterborough Integrated Care Board</t>
  </si>
  <si>
    <t>NHS Herefordshire and Worcestershire Integrated Care Board</t>
  </si>
  <si>
    <t>NHS Birmingham and Solihull Integrated Care Board</t>
  </si>
  <si>
    <t>NHS Derby and Derbyshire Integrated Care Board</t>
  </si>
  <si>
    <t>NHS Leicester, Leicestershire and Rutland Integrated Care Board</t>
  </si>
  <si>
    <t>NHS Staffordshire and Stoke-On-Trent Integrated Care Board</t>
  </si>
  <si>
    <t>NHS Shropshire, Telford and Wrekin Integrated Care Board</t>
  </si>
  <si>
    <t>NHS Nottingham and Nottinghamshire Integrated Care Board</t>
  </si>
  <si>
    <t>NHS Coventry and Warwickshire Integrated Care Board</t>
  </si>
  <si>
    <t>NHS North East and North Cumbria Integrated Care Board</t>
  </si>
  <si>
    <t>NHS Humber and North Yorkshire Integrated Care Board</t>
  </si>
  <si>
    <t>NHS Lancashire and South Cumbria Integrated Care Board</t>
  </si>
  <si>
    <t>NHS Cheshire and Merseyside Integrated Care Board</t>
  </si>
  <si>
    <t>NHS Kent and Medway Integrated Care Board</t>
  </si>
  <si>
    <t>NHS Hampshire and Isle Of Wight Integrated Care Board</t>
  </si>
  <si>
    <t>NHS Buckinghamshire, Oxfordshire and Berkshire West Integrated Care Board</t>
  </si>
  <si>
    <t>NHS Bath and North East Somerset, Swindon and Wiltshire Integrated Care Board</t>
  </si>
  <si>
    <t>NHS Cornwall and The Isles Of Scilly Integrated Care Board</t>
  </si>
  <si>
    <t>NHS Bristol, North Somerset and South Gloucestershire Integrated Care Board</t>
  </si>
  <si>
    <t>12hr Performance</t>
  </si>
  <si>
    <t>12hr %</t>
  </si>
  <si>
    <t>A&amp;E Attendances (Total and Admitted) by Age</t>
  </si>
  <si>
    <t>Admitted Attendances</t>
  </si>
  <si>
    <t>Total Attendances</t>
  </si>
  <si>
    <t>Type 1 ECDS Attendances (Total &amp; Admitted) split by age bands</t>
  </si>
  <si>
    <t>A&amp;E Attendances (Total and Admitted) by Ethnic Category</t>
  </si>
  <si>
    <t>Type 1 ECDS Attendances (Total &amp; Admitted) split by ethnic category</t>
  </si>
  <si>
    <t>A&amp;E Attendances (Total and Admitted) by Chief Complaint Group</t>
  </si>
  <si>
    <t>Type 1 ECDS Attendances (Total &amp; Admitted) split by chief complaint group</t>
  </si>
  <si>
    <t>ECDS - NHS England</t>
  </si>
  <si>
    <t>A&amp;E Activity and Performance Summary</t>
  </si>
  <si>
    <t>System &amp; Provider Summary</t>
  </si>
  <si>
    <t>Age</t>
  </si>
  <si>
    <t>Ethnicity</t>
  </si>
  <si>
    <t>Data Completeness and Quality</t>
  </si>
  <si>
    <t>N/A</t>
  </si>
  <si>
    <t>2. Those with data for each day in the month and at least 90% of records have a valid code for ethnicity</t>
  </si>
  <si>
    <t>3. Those with data for each day in the month, at least 90% of records have a valid code for chief complaint, and more than one chief complaint code is used throughout the month</t>
  </si>
  <si>
    <t>5. Those with data for each day in the month and at least 90% of records have a valid departure time (12hr performance)</t>
  </si>
  <si>
    <t>A&amp;E Attendances (Total and Admitted) by Gender</t>
  </si>
  <si>
    <t>Gender</t>
  </si>
  <si>
    <t>Indeterminate</t>
  </si>
  <si>
    <t>Type 1 ECDS Attendances (Total &amp; Admitted) split by gender</t>
  </si>
  <si>
    <t>A&amp;E Attendances &gt;12hrs from arrival</t>
  </si>
  <si>
    <t>1. Those with data for each day in the month (used for Age and Gender)</t>
  </si>
  <si>
    <t>Total Number of Providers in Cohort</t>
  </si>
  <si>
    <t>Chris Evison - england.nhsdata@nhs.net</t>
  </si>
  <si>
    <t>System &amp; Provider</t>
  </si>
  <si>
    <t>System &amp; Provider Level Data</t>
  </si>
  <si>
    <t>Data presented here is based on a subset of Type 1 A&amp;E providers who have the required level of completion for the given month. The providers included in the cohorts and each breakdown may differ each month, but each has undergone checks to ensure they are representative of England Type 1 activity as a whole. For more information on data completeness and quality in ECDS please refer to the Data Completeness and Quality tab in this file.</t>
  </si>
  <si>
    <t>LEEDS LS2 7UE</t>
  </si>
  <si>
    <t>Type 1 ECDS Attendances (Total &amp; Admitted), and 12hr from arrival performance by system and provider</t>
  </si>
  <si>
    <t>ECDS is a relatively new dataset and as such overall coverage is not yet to the level of the Monthly A&amp;E Attendances and Emergency Admissions publication. However, the coverage of Type 1 activity is comparable which allows further analysis of the Type 1 attendances each month.</t>
  </si>
  <si>
    <t>Not all providers submit complete data in a timely enough manner to allow their data to be included across all analyses. Therefore, a number of different site cohorts are used for each breakdown. These site cohorts differ in size across metrics and over time, but each cohort has been assessed to ensure it is representative of England Type 1 activity as a whole.</t>
  </si>
  <si>
    <t>ECDS Forum (registration required)</t>
  </si>
  <si>
    <t>4. Those with data for each day in the month, at least 90% of records have a valid code for discharge destination (disposal), and more than one discharge destination code is used throughout the month</t>
  </si>
  <si>
    <t>Age &amp; Gender</t>
  </si>
  <si>
    <t>4. For a full list of chief complaint codes and the mapping to groups see the ECDS Enhanced Technical Output Specification here: https://digital.nhs.uk/data-and-information/data-collections-and-data-sets/data-sets/emergency-care-data-set-ecds</t>
  </si>
  <si>
    <t>NHS England</t>
  </si>
  <si>
    <t>Mersey and West Lancashire Teaching Hospitals NHS Trust</t>
  </si>
  <si>
    <t>14th September 2023</t>
  </si>
  <si>
    <t>August 2023</t>
  </si>
  <si>
    <t>Published - Provisional Experimental Official Statistics</t>
  </si>
  <si>
    <t>**</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</si>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</sst>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Y&quot;;;&quot;N&quot;"/>
    <numFmt numFmtId="165" formatCode="0.0%"/>
  </numFmts>
  <fonts count="14" x14ac:knownFonts="1">
    <font>
      <sz val="10"/>
      <name val="Arial"/>
    </font>
    <font>
      <sz val="10"/>
      <name val="Verdana"/>
      <family val="2"/>
    </font>
    <font>
      <b/>
      <sz val="12"/>
      <color indexed="8"/>
      <name val="Verdana"/>
      <family val="2"/>
    </font>
    <font>
      <b/>
      <sz val="10"/>
      <color indexed="8"/>
      <name val="Verdana"/>
      <family val="2"/>
    </font>
    <font>
      <b/>
      <sz val="10"/>
      <name val="Verdana"/>
      <family val="2"/>
    </font>
    <font>
      <sz val="14"/>
      <color theme="0"/>
      <name val="Verdana"/>
      <family val="2"/>
    </font>
    <font>
      <sz val="10"/>
      <name val="Arial"/>
      <family val="2"/>
    </font>
    <font>
      <sz val="10"/>
      <name val="Arial"/>
    </font>
    <font>
      <u/>
      <sz val="10"/>
      <color theme="10"/>
      <name val="Arial"/>
    </font>
    <font>
      <b/>
      <u/>
      <sz val="10"/>
      <name val="Arial"/>
      <family val="2"/>
    </font>
    <font>
      <u/>
      <sz val="10"/>
      <color theme="10"/>
      <name val="Arial"/>
      <family val="2"/>
    </font>
    <font>
      <b/>
      <sz val="20"/>
      <color indexed="8"/>
      <name val="Verdana"/>
      <family val="2"/>
    </font>
    <font>
      <b/>
      <sz val="10"/>
      <name val="Arial"/>
      <family val="2"/>
    </font>
    <font>
      <b/>
      <u/>
      <sz val="10"/>
      <name val="Verdana"/>
      <family val="2"/>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5">
    <xf numFmtId="0" fontId="0" fillId="0" borderId="0"/>
    <xf numFmtId="0" fontId="6" fillId="0" borderId="0"/>
    <xf numFmtId="9" fontId="7" fillId="0" borderId="0" applyFont="0" applyFill="0" applyBorder="0" applyAlignment="0" applyProtection="0"/>
    <xf numFmtId="0" fontId="8" fillId="0" borderId="0" applyNumberFormat="0" applyFill="0" applyBorder="0" applyAlignment="0" applyProtection="0"/>
    <xf numFmtId="0" fontId="10" fillId="0" borderId="0" applyNumberFormat="0" applyFill="0" applyBorder="0" applyAlignment="0" applyProtection="0"/>
  </cellStyleXfs>
  <cellXfs count="62">
    <xf numFmtId="0" fontId="0" fillId="0" borderId="0" xfId="0"/>
    <xf numFmtId="0" fontId="1" fillId="2" borderId="1" xfId="0" applyFont="1" applyFill="1" applyBorder="1" applyAlignment="1">
      <alignment horizontal="center"/>
    </xf>
    <xf numFmtId="0" fontId="1" fillId="2" borderId="0" xfId="0" applyFont="1" applyFill="1"/>
    <xf numFmtId="0" fontId="4" fillId="2" borderId="0" xfId="0" applyFont="1" applyFill="1"/>
    <xf numFmtId="0" fontId="1" fillId="2" borderId="2" xfId="0" applyFont="1" applyFill="1" applyBorder="1"/>
    <xf numFmtId="0" fontId="2" fillId="2" borderId="0" xfId="0" applyFont="1" applyFill="1"/>
    <xf numFmtId="0" fontId="1" fillId="2" borderId="0" xfId="0" applyFont="1" applyFill="1" applyAlignment="1">
      <alignment vertical="top" wrapText="1"/>
    </xf>
    <xf numFmtId="0" fontId="1" fillId="2" borderId="0" xfId="0" applyFont="1" applyFill="1" applyAlignment="1">
      <alignment wrapText="1"/>
    </xf>
    <xf numFmtId="49" fontId="1" fillId="2" borderId="0" xfId="0" applyNumberFormat="1" applyFont="1" applyFill="1"/>
    <xf numFmtId="0" fontId="2" fillId="2" borderId="3" xfId="0" applyFont="1" applyFill="1" applyBorder="1"/>
    <xf numFmtId="0" fontId="3" fillId="3" borderId="1" xfId="0" applyFont="1" applyFill="1" applyBorder="1" applyAlignment="1">
      <alignment vertical="top"/>
    </xf>
    <xf numFmtId="0" fontId="3" fillId="3" borderId="1" xfId="0" applyFont="1" applyFill="1" applyBorder="1" applyAlignment="1">
      <alignment vertical="top" wrapText="1"/>
    </xf>
    <xf numFmtId="0" fontId="1" fillId="2" borderId="0" xfId="0" applyFont="1" applyFill="1" applyAlignment="1">
      <alignment vertical="top"/>
    </xf>
    <xf numFmtId="0" fontId="4" fillId="2" borderId="1" xfId="0" applyFont="1" applyFill="1" applyBorder="1" applyAlignment="1">
      <alignment horizontal="left"/>
    </xf>
    <xf numFmtId="0" fontId="1" fillId="2" borderId="0" xfId="0" applyFont="1" applyFill="1" applyAlignment="1">
      <alignment vertical="center"/>
    </xf>
    <xf numFmtId="0" fontId="5" fillId="2" borderId="0" xfId="0" applyFont="1" applyFill="1"/>
    <xf numFmtId="0" fontId="1" fillId="0" borderId="0" xfId="0" applyFont="1"/>
    <xf numFmtId="0" fontId="2" fillId="2" borderId="0" xfId="0" applyFont="1" applyFill="1" applyAlignment="1">
      <alignment vertical="center" wrapText="1"/>
    </xf>
    <xf numFmtId="0" fontId="1" fillId="2" borderId="1" xfId="0" applyFont="1" applyFill="1" applyBorder="1"/>
    <xf numFmtId="0" fontId="5" fillId="2" borderId="0" xfId="0" applyFont="1" applyFill="1" applyAlignment="1">
      <alignment wrapText="1"/>
    </xf>
    <xf numFmtId="49" fontId="3" fillId="3" borderId="1" xfId="0" applyNumberFormat="1" applyFont="1" applyFill="1" applyBorder="1" applyAlignment="1">
      <alignment vertical="top" wrapText="1"/>
    </xf>
    <xf numFmtId="0" fontId="1" fillId="0" borderId="1" xfId="0" applyFont="1" applyBorder="1"/>
    <xf numFmtId="0" fontId="2" fillId="2" borderId="0" xfId="0" applyFont="1" applyFill="1" applyAlignment="1">
      <alignment vertical="center"/>
    </xf>
    <xf numFmtId="9" fontId="1" fillId="2" borderId="1" xfId="2" applyFont="1" applyFill="1" applyBorder="1" applyAlignment="1">
      <alignment horizontal="right" wrapText="1"/>
    </xf>
    <xf numFmtId="3" fontId="1" fillId="2" borderId="1" xfId="0" applyNumberFormat="1" applyFont="1" applyFill="1" applyBorder="1" applyAlignment="1">
      <alignment horizontal="right"/>
    </xf>
    <xf numFmtId="3" fontId="1" fillId="2" borderId="1" xfId="0" applyNumberFormat="1" applyFont="1" applyFill="1" applyBorder="1"/>
    <xf numFmtId="9" fontId="1" fillId="2" borderId="1" xfId="2" applyFont="1" applyFill="1" applyBorder="1"/>
    <xf numFmtId="0" fontId="9" fillId="0" borderId="0" xfId="0" applyFont="1"/>
    <xf numFmtId="0" fontId="6" fillId="0" borderId="0" xfId="0" applyFont="1"/>
    <xf numFmtId="0" fontId="8" fillId="0" borderId="0" xfId="3"/>
    <xf numFmtId="0" fontId="11" fillId="2" borderId="0" xfId="0" applyFont="1" applyFill="1" applyAlignment="1">
      <alignment vertical="center"/>
    </xf>
    <xf numFmtId="0" fontId="0" fillId="0" borderId="1" xfId="0" applyBorder="1"/>
    <xf numFmtId="0" fontId="12" fillId="0" borderId="1" xfId="0" applyFont="1" applyBorder="1"/>
    <xf numFmtId="0" fontId="12" fillId="0" borderId="1" xfId="0" applyFont="1" applyBorder="1" applyAlignment="1">
      <alignment horizontal="center" vertical="center"/>
    </xf>
    <xf numFmtId="0" fontId="1" fillId="2" borderId="4" xfId="0" applyFont="1" applyFill="1" applyBorder="1"/>
    <xf numFmtId="0" fontId="1" fillId="2" borderId="5" xfId="0" applyFont="1" applyFill="1" applyBorder="1"/>
    <xf numFmtId="0" fontId="11" fillId="2" borderId="0" xfId="0" applyFont="1" applyFill="1" applyAlignment="1">
      <alignment horizontal="left" vertical="center"/>
    </xf>
    <xf numFmtId="0" fontId="13" fillId="0" borderId="0" xfId="0" applyFont="1"/>
    <xf numFmtId="0" fontId="3" fillId="3" borderId="1" xfId="0" applyFont="1" applyFill="1" applyBorder="1" applyAlignment="1">
      <alignment horizontal="center" vertical="top" wrapText="1"/>
    </xf>
    <xf numFmtId="0" fontId="6" fillId="0" borderId="0" xfId="0" applyFont="1" applyAlignment="1">
      <alignment vertical="top"/>
    </xf>
    <xf numFmtId="0" fontId="6" fillId="0" borderId="0" xfId="0" applyFont="1" applyAlignment="1">
      <alignment vertical="top" wrapText="1"/>
    </xf>
    <xf numFmtId="164" fontId="0" fillId="0" borderId="1" xfId="0" applyNumberFormat="1" applyBorder="1" applyAlignment="1">
      <alignment horizontal="center" vertical="center"/>
    </xf>
    <xf numFmtId="9" fontId="1" fillId="2" borderId="1" xfId="2" applyFont="1" applyFill="1" applyBorder="1" applyAlignment="1">
      <alignment wrapText="1"/>
    </xf>
    <xf numFmtId="0" fontId="0" fillId="0" borderId="3" xfId="0" applyBorder="1"/>
    <xf numFmtId="0" fontId="3" fillId="3" borderId="1" xfId="0" applyFont="1" applyFill="1" applyBorder="1" applyAlignment="1">
      <alignment horizontal="center" vertical="center"/>
    </xf>
    <xf numFmtId="0" fontId="3" fillId="3" borderId="1" xfId="0" applyFont="1" applyFill="1" applyBorder="1" applyAlignment="1">
      <alignment horizontal="center" vertical="center" wrapText="1"/>
    </xf>
    <xf numFmtId="3" fontId="1" fillId="2" borderId="1" xfId="2" applyNumberFormat="1" applyFont="1" applyFill="1" applyBorder="1"/>
    <xf numFmtId="165" fontId="1" fillId="2" borderId="1" xfId="2" applyNumberFormat="1" applyFont="1" applyFill="1" applyBorder="1"/>
    <xf numFmtId="165" fontId="1" fillId="2" borderId="1" xfId="2" applyNumberFormat="1" applyFont="1" applyFill="1" applyBorder="1" applyAlignment="1">
      <alignment horizontal="right"/>
    </xf>
    <xf numFmtId="3" fontId="1" fillId="2" borderId="1" xfId="2" applyNumberFormat="1" applyFont="1" applyFill="1" applyBorder="1" applyAlignment="1">
      <alignment horizontal="right"/>
    </xf>
    <xf numFmtId="49" fontId="2" fillId="2" borderId="0" xfId="0" quotePrefix="1" applyNumberFormat="1" applyFont="1" applyFill="1"/>
    <xf numFmtId="49" fontId="3" fillId="3" borderId="1" xfId="0" applyNumberFormat="1" applyFont="1" applyFill="1" applyBorder="1" applyAlignment="1">
      <alignment horizontal="center" vertical="center" wrapText="1"/>
    </xf>
    <xf numFmtId="0" fontId="6" fillId="0" borderId="0" xfId="0" applyFont="1" applyAlignment="1">
      <alignment horizontal="left" vertical="top" wrapText="1"/>
    </xf>
    <xf numFmtId="0" fontId="3" fillId="3" borderId="4" xfId="0" applyFont="1" applyFill="1" applyBorder="1" applyAlignment="1">
      <alignment horizontal="left" vertical="top"/>
    </xf>
    <xf numFmtId="0" fontId="3" fillId="3" borderId="5" xfId="0" applyFont="1" applyFill="1" applyBorder="1" applyAlignment="1">
      <alignment horizontal="left" vertical="top"/>
    </xf>
    <xf numFmtId="0" fontId="1" fillId="2" borderId="4" xfId="0" applyFont="1" applyFill="1" applyBorder="1" applyAlignment="1">
      <alignment horizontal="left"/>
    </xf>
    <xf numFmtId="0" fontId="1" fillId="2" borderId="5" xfId="0" applyFont="1" applyFill="1" applyBorder="1" applyAlignment="1">
      <alignment horizontal="left"/>
    </xf>
    <xf numFmtId="0" fontId="3" fillId="3" borderId="4" xfId="0" applyFont="1" applyFill="1" applyBorder="1" applyAlignment="1">
      <alignment horizontal="center" vertical="top"/>
    </xf>
    <xf numFmtId="0" fontId="3" fillId="3" borderId="6" xfId="0" applyFont="1" applyFill="1" applyBorder="1" applyAlignment="1">
      <alignment horizontal="center" vertical="top"/>
    </xf>
    <xf numFmtId="0" fontId="3" fillId="3" borderId="5" xfId="0" applyFont="1" applyFill="1" applyBorder="1" applyAlignment="1">
      <alignment horizontal="center" vertical="top"/>
    </xf>
    <xf numFmtId="0" fontId="1" fillId="2" borderId="4" xfId="0" applyFont="1" applyFill="1" applyBorder="1" applyAlignment="1">
      <alignment horizontal="center"/>
    </xf>
    <xf numFmtId="0" fontId="1" fillId="2" borderId="5" xfId="0" applyFont="1" applyFill="1" applyBorder="1" applyAlignment="1">
      <alignment horizontal="center"/>
    </xf>
  </cellXfs>
  <cellStyles count="5">
    <cellStyle name="Hyperlink" xfId="3" builtinId="8"/>
    <cellStyle name="Hyperlink 2" xfId="4" xr:uid="{CA75FC0F-4542-4A39-ADFA-57AFA1567391}"/>
    <cellStyle name="Normal" xfId="0" builtinId="0"/>
    <cellStyle name="Normal 2" xfId="1" xr:uid="{F2FB852A-7A08-44A0-816C-BD68556142BD}"/>
    <cellStyle name="Per cent" xfId="2" builtinId="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95BA6"/>
      <rgbColor rgb="00FFFFFF"/>
      <rgbColor rgb="00F71301"/>
      <rgbColor rgb="0000FF00"/>
      <rgbColor rgb="000000FF"/>
      <rgbColor rgb="00FFFF00"/>
      <rgbColor rgb="00F9FBFD"/>
      <rgbColor rgb="0000FFFF"/>
      <rgbColor rgb="000066CC"/>
      <rgbColor rgb="00008000"/>
      <rgbColor rgb="00000080"/>
      <rgbColor rgb="00808000"/>
      <rgbColor rgb="00800080"/>
      <rgbColor rgb="00008080"/>
      <rgbColor rgb="00EDF3F9"/>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england.nhsdata@nhs.net?subject=Complementary%20ECDS%20Analysis"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future.nhs.uk/EmergencyCareDataSetForum/view?objectId=2599073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CBAD50-72FE-45F8-824B-21F4661F28E8}">
  <dimension ref="A1:O28"/>
  <sheetViews>
    <sheetView showGridLines="0" tabSelected="1" workbookViewId="0"/>
  </sheetViews>
  <sheetFormatPr defaultColWidth="0" defaultRowHeight="12.75" zeroHeight="1" x14ac:dyDescent="0.2"/>
  <cols>
    <col min="1" max="1" width="2.85546875" customWidth="1"/>
    <col min="2" max="15" width="9.140625" customWidth="1"/>
    <col min="16" max="16384" width="9.140625" hidden="1"/>
  </cols>
  <sheetData>
    <row r="1" spans="2:13" x14ac:dyDescent="0.2"/>
    <row r="2" spans="2:13" ht="24.75" x14ac:dyDescent="0.2">
      <c r="B2" s="30" t="s">
        <v>256</v>
      </c>
    </row>
    <row r="3" spans="2:13" x14ac:dyDescent="0.2"/>
    <row r="4" spans="2:13" ht="27" customHeight="1" x14ac:dyDescent="0.2">
      <c r="B4" s="52" t="s">
        <v>249</v>
      </c>
      <c r="C4" s="52"/>
      <c r="D4" s="52"/>
      <c r="E4" s="52"/>
      <c r="F4" s="52"/>
      <c r="G4" s="52"/>
      <c r="H4" s="52"/>
      <c r="I4" s="52"/>
      <c r="J4" s="52"/>
      <c r="K4" s="52"/>
      <c r="L4" s="52"/>
      <c r="M4" s="52"/>
    </row>
    <row r="5" spans="2:13" x14ac:dyDescent="0.2"/>
    <row r="6" spans="2:13" ht="54.75" customHeight="1" x14ac:dyDescent="0.2">
      <c r="B6" s="52" t="s">
        <v>427</v>
      </c>
      <c r="C6" s="52"/>
      <c r="D6" s="52"/>
      <c r="E6" s="52"/>
      <c r="F6" s="52"/>
      <c r="G6" s="52"/>
      <c r="H6" s="52"/>
      <c r="I6" s="52"/>
      <c r="J6" s="52"/>
      <c r="K6" s="52"/>
      <c r="L6" s="52"/>
      <c r="M6" s="52"/>
    </row>
    <row r="7" spans="2:13" x14ac:dyDescent="0.2"/>
    <row r="8" spans="2:13" x14ac:dyDescent="0.2">
      <c r="B8" s="27" t="s">
        <v>237</v>
      </c>
    </row>
    <row r="9" spans="2:13" x14ac:dyDescent="0.2"/>
    <row r="10" spans="2:13" x14ac:dyDescent="0.2">
      <c r="B10" s="29" t="s">
        <v>409</v>
      </c>
    </row>
    <row r="11" spans="2:13" x14ac:dyDescent="0.2">
      <c r="B11" s="29" t="s">
        <v>410</v>
      </c>
    </row>
    <row r="12" spans="2:13" x14ac:dyDescent="0.2">
      <c r="B12" s="29" t="s">
        <v>418</v>
      </c>
    </row>
    <row r="13" spans="2:13" x14ac:dyDescent="0.2">
      <c r="B13" s="29" t="s">
        <v>411</v>
      </c>
    </row>
    <row r="14" spans="2:13" x14ac:dyDescent="0.2">
      <c r="B14" s="29" t="s">
        <v>241</v>
      </c>
    </row>
    <row r="15" spans="2:13" x14ac:dyDescent="0.2">
      <c r="B15" s="29" t="s">
        <v>412</v>
      </c>
    </row>
    <row r="16" spans="2:13" x14ac:dyDescent="0.2"/>
    <row r="17" spans="2:2" x14ac:dyDescent="0.2">
      <c r="B17" s="28" t="s">
        <v>239</v>
      </c>
    </row>
    <row r="18" spans="2:2" x14ac:dyDescent="0.2"/>
    <row r="19" spans="2:2" x14ac:dyDescent="0.2">
      <c r="B19" s="28" t="s">
        <v>250</v>
      </c>
    </row>
    <row r="20" spans="2:2" x14ac:dyDescent="0.2">
      <c r="B20" s="28" t="s">
        <v>436</v>
      </c>
    </row>
    <row r="21" spans="2:2" x14ac:dyDescent="0.2">
      <c r="B21" t="s">
        <v>238</v>
      </c>
    </row>
    <row r="22" spans="2:2" x14ac:dyDescent="0.2">
      <c r="B22" t="s">
        <v>428</v>
      </c>
    </row>
    <row r="23" spans="2:2" x14ac:dyDescent="0.2"/>
    <row r="24" spans="2:2" x14ac:dyDescent="0.2">
      <c r="B24" s="29" t="s">
        <v>240</v>
      </c>
    </row>
    <row r="25" spans="2:2" x14ac:dyDescent="0.2"/>
    <row r="26" spans="2:2" x14ac:dyDescent="0.2"/>
    <row r="27" spans="2:2" x14ac:dyDescent="0.2"/>
    <row r="28" spans="2:2" x14ac:dyDescent="0.2"/>
  </sheetData>
  <mergeCells count="2">
    <mergeCell ref="B4:M4"/>
    <mergeCell ref="B6:M6"/>
  </mergeCells>
  <hyperlinks>
    <hyperlink ref="B24" r:id="rId1" xr:uid="{A86C7DCA-DC73-45B6-B3EE-F005398BC0DA}"/>
    <hyperlink ref="B10" location="'System &amp; Provider Summary'!A1" display="System &amp; Provider Summary" xr:uid="{0F29D30B-4202-4AA0-8C9B-8A909B4A118E}"/>
    <hyperlink ref="B11" location="Age!A1" display="Age" xr:uid="{7D65F355-8C05-4542-AD2D-E5FA85BF8DD8}"/>
    <hyperlink ref="B12" location="Gender!A1" display="Gender" xr:uid="{D6BD5F64-B9A5-4026-B031-87737EA8F5C8}"/>
    <hyperlink ref="B13" location="Ethnicity!A1" display="Ethnicity" xr:uid="{EA6C729A-237B-4BC3-8C14-0A2F65010988}"/>
    <hyperlink ref="B14" location="'Chief Complaint'!A1" display="Chief Complaint" xr:uid="{68CF6CF2-CFD1-4FD6-8F41-FEC03339C8AB}"/>
    <hyperlink ref="B15" location="'Data Completeness &amp; Quality'!A1" display="Data Completeness and Quality" xr:uid="{A368659F-B9E8-46A2-8D9D-DE9AA7ADE4E6}"/>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755956-A435-49B3-AF40-AD611C5354F9}">
  <dimension ref="A1:J301"/>
  <sheetViews>
    <sheetView showGridLines="0" zoomScale="85" zoomScaleNormal="85" workbookViewId="0"/>
  </sheetViews>
  <sheetFormatPr defaultColWidth="0" defaultRowHeight="12.75" zeroHeight="1" x14ac:dyDescent="0.2"/>
  <cols>
    <col min="1" max="1" width="1.85546875" style="2" customWidth="1"/>
    <col min="2" max="2" width="12.7109375" style="2" customWidth="1"/>
    <col min="3" max="3" width="15.140625" style="2" customWidth="1"/>
    <col min="4" max="4" width="10.85546875" style="2" customWidth="1"/>
    <col min="5" max="5" width="83.140625" style="7" bestFit="1" customWidth="1"/>
    <col min="6" max="6" width="17.7109375" style="7" customWidth="1"/>
    <col min="7" max="8" width="23.7109375" style="7" customWidth="1"/>
    <col min="9" max="9" width="18" style="7" customWidth="1"/>
    <col min="10" max="10" width="9.140625" style="2" customWidth="1"/>
    <col min="11" max="16384" width="9.140625" style="2" hidden="1"/>
  </cols>
  <sheetData>
    <row r="1" spans="2:9" s="15" customFormat="1" ht="18" customHeight="1" x14ac:dyDescent="0.25">
      <c r="D1" s="19"/>
      <c r="E1" s="19"/>
      <c r="F1" s="19"/>
      <c r="G1" s="19"/>
      <c r="H1" s="19"/>
      <c r="I1" s="19"/>
    </row>
    <row r="2" spans="2:9" ht="19.5" customHeight="1" x14ac:dyDescent="0.2">
      <c r="B2" s="3" t="s">
        <v>0</v>
      </c>
      <c r="C2" s="22" t="s">
        <v>408</v>
      </c>
      <c r="E2" s="17"/>
    </row>
    <row r="3" spans="2:9" ht="12.75" customHeight="1" x14ac:dyDescent="0.2">
      <c r="B3" s="3" t="s">
        <v>4</v>
      </c>
      <c r="C3" s="12" t="s">
        <v>429</v>
      </c>
    </row>
    <row r="4" spans="2:9" ht="12.75" customHeight="1" x14ac:dyDescent="0.2">
      <c r="B4" s="3"/>
      <c r="C4" s="6"/>
    </row>
    <row r="5" spans="2:9" ht="15" x14ac:dyDescent="0.2">
      <c r="B5" s="3" t="s">
        <v>1</v>
      </c>
      <c r="C5" s="50" t="s">
        <v>439</v>
      </c>
    </row>
    <row r="6" spans="2:9" x14ac:dyDescent="0.2">
      <c r="B6" s="3" t="s">
        <v>2</v>
      </c>
      <c r="C6" s="2" t="s">
        <v>407</v>
      </c>
      <c r="E6" s="2"/>
    </row>
    <row r="7" spans="2:9" ht="12.75" customHeight="1" x14ac:dyDescent="0.2">
      <c r="B7" s="3" t="s">
        <v>6</v>
      </c>
      <c r="C7" s="2" t="s">
        <v>425</v>
      </c>
    </row>
    <row r="8" spans="2:9" ht="12.75" customHeight="1" x14ac:dyDescent="0.2">
      <c r="B8" s="3" t="s">
        <v>3</v>
      </c>
      <c r="C8" s="2" t="s">
        <v>438</v>
      </c>
    </row>
    <row r="9" spans="2:9" ht="12.75" customHeight="1" x14ac:dyDescent="0.2">
      <c r="B9" s="3" t="s">
        <v>5</v>
      </c>
      <c r="C9" s="8" t="s">
        <v>413</v>
      </c>
    </row>
    <row r="10" spans="2:9" ht="12.75" customHeight="1" x14ac:dyDescent="0.2">
      <c r="B10" s="3" t="s">
        <v>8</v>
      </c>
      <c r="C10" s="2" t="s">
        <v>440</v>
      </c>
    </row>
    <row r="11" spans="2:9" ht="12.75" customHeight="1" x14ac:dyDescent="0.2">
      <c r="B11" s="3" t="s">
        <v>9</v>
      </c>
      <c r="C11" s="2" t="s">
        <v>424</v>
      </c>
    </row>
    <row r="12" spans="2:9" x14ac:dyDescent="0.2">
      <c r="B12" s="3"/>
      <c r="C12" s="3"/>
    </row>
    <row r="13" spans="2:9" ht="15" x14ac:dyDescent="0.2">
      <c r="B13" s="5" t="s">
        <v>426</v>
      </c>
      <c r="C13" s="5"/>
    </row>
    <row r="14" spans="2:9" ht="15" x14ac:dyDescent="0.2">
      <c r="B14" s="5"/>
      <c r="C14" s="5"/>
      <c r="D14" s="9"/>
    </row>
    <row r="15" spans="2:9" s="12" customFormat="1" ht="25.5" x14ac:dyDescent="0.2">
      <c r="B15" s="53" t="s">
        <v>244</v>
      </c>
      <c r="C15" s="54"/>
      <c r="D15" s="11" t="s">
        <v>353</v>
      </c>
      <c r="E15" s="10" t="s">
        <v>354</v>
      </c>
      <c r="F15" s="11" t="s">
        <v>401</v>
      </c>
      <c r="G15" s="20" t="s">
        <v>400</v>
      </c>
      <c r="H15" s="20" t="s">
        <v>421</v>
      </c>
      <c r="I15" s="51" t="s">
        <v>398</v>
      </c>
    </row>
    <row r="16" spans="2:9" x14ac:dyDescent="0.2">
      <c r="B16" s="55" t="s">
        <v>7</v>
      </c>
      <c r="C16" s="56"/>
      <c r="D16" s="1" t="s">
        <v>7</v>
      </c>
      <c r="E16" s="13" t="s">
        <v>10</v>
      </c>
      <c r="F16" s="46">
        <v>1287460</v>
      </c>
      <c r="G16" s="46">
        <v>305955</v>
      </c>
      <c r="H16" s="46">
        <v>112880</v>
      </c>
      <c r="I16" s="47">
        <v>8.7999999999999995E-2</v>
      </c>
    </row>
    <row r="17" spans="2:9" ht="6.75" customHeight="1" x14ac:dyDescent="0.2">
      <c r="E17" s="4"/>
    </row>
    <row r="18" spans="2:9" x14ac:dyDescent="0.2">
      <c r="B18" s="34" t="s">
        <v>259</v>
      </c>
      <c r="C18" s="35"/>
      <c r="D18" s="35" t="s">
        <v>260</v>
      </c>
      <c r="E18" s="18" t="s">
        <v>373</v>
      </c>
      <c r="F18" s="46">
        <v>32305</v>
      </c>
      <c r="G18" s="49">
        <v>8105</v>
      </c>
      <c r="H18" s="49">
        <v>2115</v>
      </c>
      <c r="I18" s="48">
        <v>6.6000000000000003E-2</v>
      </c>
    </row>
    <row r="19" spans="2:9" x14ac:dyDescent="0.2">
      <c r="B19" s="34" t="s">
        <v>259</v>
      </c>
      <c r="C19" s="35"/>
      <c r="D19" s="35" t="s">
        <v>261</v>
      </c>
      <c r="E19" s="18" t="s">
        <v>374</v>
      </c>
      <c r="F19" s="46">
        <v>22925</v>
      </c>
      <c r="G19" s="49">
        <v>5680</v>
      </c>
      <c r="H19" s="49">
        <v>1030</v>
      </c>
      <c r="I19" s="48">
        <v>4.4999999999999998E-2</v>
      </c>
    </row>
    <row r="20" spans="2:9" x14ac:dyDescent="0.2">
      <c r="B20" s="34" t="s">
        <v>259</v>
      </c>
      <c r="C20" s="35"/>
      <c r="D20" s="35" t="s">
        <v>262</v>
      </c>
      <c r="E20" s="18" t="s">
        <v>375</v>
      </c>
      <c r="F20" s="46">
        <v>20640</v>
      </c>
      <c r="G20" s="49">
        <v>2030</v>
      </c>
      <c r="H20" s="49">
        <v>1905</v>
      </c>
      <c r="I20" s="48">
        <v>9.1999999999999998E-2</v>
      </c>
    </row>
    <row r="21" spans="2:9" x14ac:dyDescent="0.2">
      <c r="B21" s="34" t="s">
        <v>259</v>
      </c>
      <c r="C21" s="35"/>
      <c r="D21" s="35" t="s">
        <v>263</v>
      </c>
      <c r="E21" s="18" t="s">
        <v>376</v>
      </c>
      <c r="F21" s="46">
        <v>26270</v>
      </c>
      <c r="G21" s="49">
        <v>7895</v>
      </c>
      <c r="H21" s="49">
        <v>2820</v>
      </c>
      <c r="I21" s="48">
        <v>0.107</v>
      </c>
    </row>
    <row r="22" spans="2:9" x14ac:dyDescent="0.2">
      <c r="B22" s="34" t="s">
        <v>259</v>
      </c>
      <c r="C22" s="35"/>
      <c r="D22" s="35" t="s">
        <v>264</v>
      </c>
      <c r="E22" s="18" t="s">
        <v>377</v>
      </c>
      <c r="F22" s="46">
        <v>24420</v>
      </c>
      <c r="G22" s="49">
        <v>6585</v>
      </c>
      <c r="H22" s="49">
        <v>2245</v>
      </c>
      <c r="I22" s="48">
        <v>9.1999999999999998E-2</v>
      </c>
    </row>
    <row r="23" spans="2:9" x14ac:dyDescent="0.2">
      <c r="B23" s="34" t="s">
        <v>259</v>
      </c>
      <c r="C23" s="35"/>
      <c r="D23" s="35" t="s">
        <v>265</v>
      </c>
      <c r="E23" s="18" t="s">
        <v>378</v>
      </c>
      <c r="F23" s="46">
        <v>22870</v>
      </c>
      <c r="G23" s="49">
        <v>6150</v>
      </c>
      <c r="H23" s="49">
        <v>2440</v>
      </c>
      <c r="I23" s="48">
        <v>0.107</v>
      </c>
    </row>
    <row r="24" spans="2:9" x14ac:dyDescent="0.2">
      <c r="B24" s="34" t="s">
        <v>245</v>
      </c>
      <c r="C24" s="35"/>
      <c r="D24" s="35" t="s">
        <v>266</v>
      </c>
      <c r="E24" s="18" t="s">
        <v>355</v>
      </c>
      <c r="F24" s="46">
        <v>40315</v>
      </c>
      <c r="G24" s="49">
        <v>11450</v>
      </c>
      <c r="H24" s="49">
        <v>3385</v>
      </c>
      <c r="I24" s="48">
        <v>8.4000000000000005E-2</v>
      </c>
    </row>
    <row r="25" spans="2:9" x14ac:dyDescent="0.2">
      <c r="B25" s="34" t="s">
        <v>245</v>
      </c>
      <c r="C25" s="35"/>
      <c r="D25" s="35" t="s">
        <v>267</v>
      </c>
      <c r="E25" s="18" t="s">
        <v>356</v>
      </c>
      <c r="F25" s="46">
        <v>43105</v>
      </c>
      <c r="G25" s="49">
        <v>7740</v>
      </c>
      <c r="H25" s="49">
        <v>5175</v>
      </c>
      <c r="I25" s="48">
        <v>0.12</v>
      </c>
    </row>
    <row r="26" spans="2:9" x14ac:dyDescent="0.2">
      <c r="B26" s="34" t="s">
        <v>245</v>
      </c>
      <c r="C26" s="35"/>
      <c r="D26" s="35" t="s">
        <v>268</v>
      </c>
      <c r="E26" s="18" t="s">
        <v>357</v>
      </c>
      <c r="F26" s="46">
        <v>31875</v>
      </c>
      <c r="G26" s="49">
        <v>7735</v>
      </c>
      <c r="H26" s="49">
        <v>2290</v>
      </c>
      <c r="I26" s="48">
        <v>7.2000000000000008E-2</v>
      </c>
    </row>
    <row r="27" spans="2:9" x14ac:dyDescent="0.2">
      <c r="B27" s="34" t="s">
        <v>245</v>
      </c>
      <c r="C27" s="35"/>
      <c r="D27" s="35" t="s">
        <v>269</v>
      </c>
      <c r="E27" s="18" t="s">
        <v>358</v>
      </c>
      <c r="F27" s="46">
        <v>43140</v>
      </c>
      <c r="G27" s="49">
        <v>12465</v>
      </c>
      <c r="H27" s="49">
        <v>3605</v>
      </c>
      <c r="I27" s="48">
        <v>8.4000000000000005E-2</v>
      </c>
    </row>
    <row r="28" spans="2:9" x14ac:dyDescent="0.2">
      <c r="B28" s="34" t="s">
        <v>245</v>
      </c>
      <c r="C28" s="35"/>
      <c r="D28" s="35" t="s">
        <v>270</v>
      </c>
      <c r="E28" s="18" t="s">
        <v>359</v>
      </c>
      <c r="F28" s="46">
        <v>41215</v>
      </c>
      <c r="G28" s="49">
        <v>4065</v>
      </c>
      <c r="H28" s="49">
        <v>4975</v>
      </c>
      <c r="I28" s="48">
        <v>0.121</v>
      </c>
    </row>
    <row r="29" spans="2:9" x14ac:dyDescent="0.2">
      <c r="B29" s="34" t="s">
        <v>271</v>
      </c>
      <c r="C29" s="35"/>
      <c r="D29" s="35" t="s">
        <v>272</v>
      </c>
      <c r="E29" s="18" t="s">
        <v>379</v>
      </c>
      <c r="F29" s="46">
        <v>18030</v>
      </c>
      <c r="G29" s="49">
        <v>4855</v>
      </c>
      <c r="H29" s="49">
        <v>2685</v>
      </c>
      <c r="I29" s="48">
        <v>0.14899999999999999</v>
      </c>
    </row>
    <row r="30" spans="2:9" x14ac:dyDescent="0.2">
      <c r="B30" s="34" t="s">
        <v>271</v>
      </c>
      <c r="C30" s="35"/>
      <c r="D30" s="35" t="s">
        <v>273</v>
      </c>
      <c r="E30" s="18" t="s">
        <v>380</v>
      </c>
      <c r="F30" s="46">
        <v>35030</v>
      </c>
      <c r="G30" s="49">
        <v>9865</v>
      </c>
      <c r="H30" s="49">
        <v>4590</v>
      </c>
      <c r="I30" s="48">
        <v>0.13100000000000001</v>
      </c>
    </row>
    <row r="31" spans="2:9" x14ac:dyDescent="0.2">
      <c r="B31" s="34" t="s">
        <v>271</v>
      </c>
      <c r="C31" s="35"/>
      <c r="D31" s="35" t="s">
        <v>274</v>
      </c>
      <c r="E31" s="18" t="s">
        <v>381</v>
      </c>
      <c r="F31" s="46">
        <v>22450</v>
      </c>
      <c r="G31" s="49">
        <v>7530</v>
      </c>
      <c r="H31" s="49">
        <v>1380</v>
      </c>
      <c r="I31" s="48">
        <v>6.0999999999999999E-2</v>
      </c>
    </row>
    <row r="32" spans="2:9" x14ac:dyDescent="0.2">
      <c r="B32" s="34" t="s">
        <v>271</v>
      </c>
      <c r="C32" s="35"/>
      <c r="D32" s="35" t="s">
        <v>275</v>
      </c>
      <c r="E32" s="18" t="s">
        <v>360</v>
      </c>
      <c r="F32" s="46">
        <v>12350</v>
      </c>
      <c r="G32" s="49">
        <v>4040</v>
      </c>
      <c r="H32" s="49">
        <v>2635</v>
      </c>
      <c r="I32" s="48">
        <v>0.21299999999999999</v>
      </c>
    </row>
    <row r="33" spans="2:9" x14ac:dyDescent="0.2">
      <c r="B33" s="34" t="s">
        <v>271</v>
      </c>
      <c r="C33" s="35"/>
      <c r="D33" s="35" t="s">
        <v>276</v>
      </c>
      <c r="E33" s="18" t="s">
        <v>382</v>
      </c>
      <c r="F33" s="46">
        <v>19215</v>
      </c>
      <c r="G33" s="49">
        <v>5865</v>
      </c>
      <c r="H33" s="49">
        <v>2255</v>
      </c>
      <c r="I33" s="48">
        <v>0.11700000000000001</v>
      </c>
    </row>
    <row r="34" spans="2:9" x14ac:dyDescent="0.2">
      <c r="B34" s="34" t="s">
        <v>271</v>
      </c>
      <c r="C34" s="35"/>
      <c r="D34" s="35" t="s">
        <v>277</v>
      </c>
      <c r="E34" s="18" t="s">
        <v>383</v>
      </c>
      <c r="F34" s="46">
        <v>13555</v>
      </c>
      <c r="G34" s="49">
        <v>4230</v>
      </c>
      <c r="H34" s="49">
        <v>1405</v>
      </c>
      <c r="I34" s="48">
        <v>0.10400000000000001</v>
      </c>
    </row>
    <row r="35" spans="2:9" x14ac:dyDescent="0.2">
      <c r="B35" s="34" t="s">
        <v>271</v>
      </c>
      <c r="C35" s="35"/>
      <c r="D35" s="35" t="s">
        <v>278</v>
      </c>
      <c r="E35" s="18" t="s">
        <v>384</v>
      </c>
      <c r="F35" s="46">
        <v>10485</v>
      </c>
      <c r="G35" s="49">
        <v>2645</v>
      </c>
      <c r="H35" s="49">
        <v>2340</v>
      </c>
      <c r="I35" s="48">
        <v>0.223</v>
      </c>
    </row>
    <row r="36" spans="2:9" x14ac:dyDescent="0.2">
      <c r="B36" s="34" t="s">
        <v>271</v>
      </c>
      <c r="C36" s="35"/>
      <c r="D36" s="35" t="s">
        <v>279</v>
      </c>
      <c r="E36" s="18" t="s">
        <v>361</v>
      </c>
      <c r="F36" s="46">
        <v>17350</v>
      </c>
      <c r="G36" s="49">
        <v>5170</v>
      </c>
      <c r="H36" s="49">
        <v>2275</v>
      </c>
      <c r="I36" s="48">
        <v>0.13100000000000001</v>
      </c>
    </row>
    <row r="37" spans="2:9" x14ac:dyDescent="0.2">
      <c r="B37" s="34" t="s">
        <v>271</v>
      </c>
      <c r="C37" s="35"/>
      <c r="D37" s="35" t="s">
        <v>280</v>
      </c>
      <c r="E37" s="18" t="s">
        <v>385</v>
      </c>
      <c r="F37" s="46">
        <v>24630</v>
      </c>
      <c r="G37" s="49">
        <v>6735</v>
      </c>
      <c r="H37" s="49">
        <v>2335</v>
      </c>
      <c r="I37" s="48">
        <v>9.5000000000000001E-2</v>
      </c>
    </row>
    <row r="38" spans="2:9" x14ac:dyDescent="0.2">
      <c r="B38" s="34" t="s">
        <v>271</v>
      </c>
      <c r="C38" s="35"/>
      <c r="D38" s="35" t="s">
        <v>281</v>
      </c>
      <c r="E38" s="18" t="s">
        <v>362</v>
      </c>
      <c r="F38" s="46">
        <v>43265</v>
      </c>
      <c r="G38" s="49">
        <v>12355</v>
      </c>
      <c r="H38" s="49">
        <v>3450</v>
      </c>
      <c r="I38" s="48">
        <v>0.08</v>
      </c>
    </row>
    <row r="39" spans="2:9" x14ac:dyDescent="0.2">
      <c r="B39" s="34" t="s">
        <v>271</v>
      </c>
      <c r="C39" s="35"/>
      <c r="D39" s="35" t="s">
        <v>282</v>
      </c>
      <c r="E39" s="18" t="s">
        <v>386</v>
      </c>
      <c r="F39" s="46">
        <v>23910</v>
      </c>
      <c r="G39" s="49">
        <v>7070</v>
      </c>
      <c r="H39" s="49">
        <v>1965</v>
      </c>
      <c r="I39" s="48">
        <v>8.2000000000000003E-2</v>
      </c>
    </row>
    <row r="40" spans="2:9" x14ac:dyDescent="0.2">
      <c r="B40" s="34" t="s">
        <v>283</v>
      </c>
      <c r="C40" s="35"/>
      <c r="D40" s="35" t="s">
        <v>284</v>
      </c>
      <c r="E40" s="18" t="s">
        <v>363</v>
      </c>
      <c r="F40" s="46">
        <v>43200</v>
      </c>
      <c r="G40" s="49">
        <v>10755</v>
      </c>
      <c r="H40" s="49">
        <v>1620</v>
      </c>
      <c r="I40" s="48">
        <v>3.7999999999999999E-2</v>
      </c>
    </row>
    <row r="41" spans="2:9" x14ac:dyDescent="0.2">
      <c r="B41" s="34" t="s">
        <v>283</v>
      </c>
      <c r="C41" s="35"/>
      <c r="D41" s="35" t="s">
        <v>285</v>
      </c>
      <c r="E41" s="18" t="s">
        <v>387</v>
      </c>
      <c r="F41" s="46">
        <v>75910</v>
      </c>
      <c r="G41" s="49">
        <v>17015</v>
      </c>
      <c r="H41" s="49">
        <v>2325</v>
      </c>
      <c r="I41" s="48">
        <v>3.1E-2</v>
      </c>
    </row>
    <row r="42" spans="2:9" x14ac:dyDescent="0.2">
      <c r="B42" s="34" t="s">
        <v>283</v>
      </c>
      <c r="C42" s="35"/>
      <c r="D42" s="35" t="s">
        <v>286</v>
      </c>
      <c r="E42" s="18" t="s">
        <v>388</v>
      </c>
      <c r="F42" s="46">
        <v>35185</v>
      </c>
      <c r="G42" s="49">
        <v>11640</v>
      </c>
      <c r="H42" s="49">
        <v>3755</v>
      </c>
      <c r="I42" s="48">
        <v>0.107</v>
      </c>
    </row>
    <row r="43" spans="2:9" x14ac:dyDescent="0.2">
      <c r="B43" s="34" t="s">
        <v>283</v>
      </c>
      <c r="C43" s="35"/>
      <c r="D43" s="35" t="s">
        <v>287</v>
      </c>
      <c r="E43" s="18" t="s">
        <v>364</v>
      </c>
      <c r="F43" s="46">
        <v>69720</v>
      </c>
      <c r="G43" s="49">
        <v>18775</v>
      </c>
      <c r="H43" s="49">
        <v>3695</v>
      </c>
      <c r="I43" s="48">
        <v>5.2999999999999999E-2</v>
      </c>
    </row>
    <row r="44" spans="2:9" x14ac:dyDescent="0.2">
      <c r="B44" s="34" t="s">
        <v>288</v>
      </c>
      <c r="C44" s="35"/>
      <c r="D44" s="35" t="s">
        <v>289</v>
      </c>
      <c r="E44" s="18" t="s">
        <v>389</v>
      </c>
      <c r="F44" s="46">
        <v>26470</v>
      </c>
      <c r="G44" s="49">
        <v>8315</v>
      </c>
      <c r="H44" s="49">
        <v>3505</v>
      </c>
      <c r="I44" s="48">
        <v>0.13200000000000001</v>
      </c>
    </row>
    <row r="45" spans="2:9" x14ac:dyDescent="0.2">
      <c r="B45" s="34" t="s">
        <v>288</v>
      </c>
      <c r="C45" s="35"/>
      <c r="D45" s="35" t="s">
        <v>290</v>
      </c>
      <c r="E45" s="18" t="s">
        <v>365</v>
      </c>
      <c r="F45" s="46">
        <v>78650</v>
      </c>
      <c r="G45" s="49">
        <v>16990</v>
      </c>
      <c r="H45" s="49">
        <v>7785</v>
      </c>
      <c r="I45" s="48">
        <v>9.9000000000000005E-2</v>
      </c>
    </row>
    <row r="46" spans="2:9" x14ac:dyDescent="0.2">
      <c r="B46" s="34" t="s">
        <v>288</v>
      </c>
      <c r="C46" s="35"/>
      <c r="D46" s="35" t="s">
        <v>291</v>
      </c>
      <c r="E46" s="18" t="s">
        <v>390</v>
      </c>
      <c r="F46" s="46">
        <v>62975</v>
      </c>
      <c r="G46" s="49">
        <v>13320</v>
      </c>
      <c r="H46" s="49">
        <v>9220</v>
      </c>
      <c r="I46" s="48">
        <v>0.14599999999999999</v>
      </c>
    </row>
    <row r="47" spans="2:9" x14ac:dyDescent="0.2">
      <c r="B47" s="34" t="s">
        <v>292</v>
      </c>
      <c r="C47" s="35"/>
      <c r="D47" s="35" t="s">
        <v>293</v>
      </c>
      <c r="E47" s="18" t="s">
        <v>391</v>
      </c>
      <c r="F47" s="46">
        <v>46535</v>
      </c>
      <c r="G47" s="49">
        <v>10925</v>
      </c>
      <c r="H47" s="49">
        <v>4700</v>
      </c>
      <c r="I47" s="48">
        <v>0.10100000000000001</v>
      </c>
    </row>
    <row r="48" spans="2:9" x14ac:dyDescent="0.2">
      <c r="B48" s="34" t="s">
        <v>292</v>
      </c>
      <c r="C48" s="35"/>
      <c r="D48" s="35" t="s">
        <v>294</v>
      </c>
      <c r="E48" s="18" t="s">
        <v>366</v>
      </c>
      <c r="F48" s="46">
        <v>21045</v>
      </c>
      <c r="G48" s="49">
        <v>5530</v>
      </c>
      <c r="H48" s="49">
        <v>970</v>
      </c>
      <c r="I48" s="48">
        <v>4.5999999999999999E-2</v>
      </c>
    </row>
    <row r="49" spans="2:9" x14ac:dyDescent="0.2">
      <c r="B49" s="34" t="s">
        <v>292</v>
      </c>
      <c r="C49" s="35"/>
      <c r="D49" s="35" t="s">
        <v>295</v>
      </c>
      <c r="E49" s="18" t="s">
        <v>367</v>
      </c>
      <c r="F49" s="46">
        <v>29155</v>
      </c>
      <c r="G49" s="49">
        <v>2595</v>
      </c>
      <c r="H49" s="49">
        <v>2280</v>
      </c>
      <c r="I49" s="48">
        <v>7.8E-2</v>
      </c>
    </row>
    <row r="50" spans="2:9" x14ac:dyDescent="0.2">
      <c r="B50" s="34" t="s">
        <v>292</v>
      </c>
      <c r="C50" s="35"/>
      <c r="D50" s="35" t="s">
        <v>296</v>
      </c>
      <c r="E50" s="18" t="s">
        <v>392</v>
      </c>
      <c r="F50" s="46">
        <v>37705</v>
      </c>
      <c r="G50" s="49">
        <v>7985</v>
      </c>
      <c r="H50" s="49">
        <v>2585</v>
      </c>
      <c r="I50" s="48">
        <v>6.9000000000000006E-2</v>
      </c>
    </row>
    <row r="51" spans="2:9" x14ac:dyDescent="0.2">
      <c r="B51" s="34" t="s">
        <v>292</v>
      </c>
      <c r="C51" s="35"/>
      <c r="D51" s="35" t="s">
        <v>297</v>
      </c>
      <c r="E51" s="18" t="s">
        <v>393</v>
      </c>
      <c r="F51" s="46">
        <v>29065</v>
      </c>
      <c r="G51" s="49">
        <v>5595</v>
      </c>
      <c r="H51" s="49">
        <v>1290</v>
      </c>
      <c r="I51" s="48">
        <v>4.3999999999999997E-2</v>
      </c>
    </row>
    <row r="52" spans="2:9" x14ac:dyDescent="0.2">
      <c r="B52" s="34" t="s">
        <v>292</v>
      </c>
      <c r="C52" s="35"/>
      <c r="D52" s="35" t="s">
        <v>298</v>
      </c>
      <c r="E52" s="18" t="s">
        <v>368</v>
      </c>
      <c r="F52" s="46">
        <v>24165</v>
      </c>
      <c r="G52" s="49">
        <v>2875</v>
      </c>
      <c r="H52" s="49">
        <v>1650</v>
      </c>
      <c r="I52" s="48">
        <v>6.8000000000000005E-2</v>
      </c>
    </row>
    <row r="53" spans="2:9" x14ac:dyDescent="0.2">
      <c r="B53" s="34" t="s">
        <v>299</v>
      </c>
      <c r="C53" s="35"/>
      <c r="D53" s="35" t="s">
        <v>300</v>
      </c>
      <c r="E53" s="18" t="s">
        <v>369</v>
      </c>
      <c r="F53" s="46">
        <v>27590</v>
      </c>
      <c r="G53" s="49">
        <v>5145</v>
      </c>
      <c r="H53" s="49">
        <v>2875</v>
      </c>
      <c r="I53" s="48">
        <v>0.10400000000000001</v>
      </c>
    </row>
    <row r="54" spans="2:9" x14ac:dyDescent="0.2">
      <c r="B54" s="34" t="s">
        <v>299</v>
      </c>
      <c r="C54" s="35"/>
      <c r="D54" s="35" t="s">
        <v>301</v>
      </c>
      <c r="E54" s="18" t="s">
        <v>394</v>
      </c>
      <c r="F54" s="46">
        <v>17380</v>
      </c>
      <c r="G54" s="49">
        <v>3685</v>
      </c>
      <c r="H54" s="49">
        <v>1080</v>
      </c>
      <c r="I54" s="48">
        <v>6.2E-2</v>
      </c>
    </row>
    <row r="55" spans="2:9" x14ac:dyDescent="0.2">
      <c r="B55" s="34" t="s">
        <v>299</v>
      </c>
      <c r="C55" s="35"/>
      <c r="D55" s="35" t="s">
        <v>302</v>
      </c>
      <c r="E55" s="18" t="s">
        <v>370</v>
      </c>
      <c r="F55" s="46">
        <v>12310</v>
      </c>
      <c r="G55" s="49">
        <v>3555</v>
      </c>
      <c r="H55" s="49">
        <v>1520</v>
      </c>
      <c r="I55" s="48">
        <v>0.123</v>
      </c>
    </row>
    <row r="56" spans="2:9" x14ac:dyDescent="0.2">
      <c r="B56" s="34" t="s">
        <v>299</v>
      </c>
      <c r="C56" s="35"/>
      <c r="D56" s="35" t="s">
        <v>303</v>
      </c>
      <c r="E56" s="18" t="s">
        <v>371</v>
      </c>
      <c r="F56" s="46">
        <v>12565</v>
      </c>
      <c r="G56" s="49" t="s">
        <v>441</v>
      </c>
      <c r="H56" s="49">
        <v>285</v>
      </c>
      <c r="I56" s="48">
        <v>2.3E-2</v>
      </c>
    </row>
    <row r="57" spans="2:9" x14ac:dyDescent="0.2">
      <c r="B57" s="34" t="s">
        <v>299</v>
      </c>
      <c r="C57" s="35"/>
      <c r="D57" s="35" t="s">
        <v>304</v>
      </c>
      <c r="E57" s="18" t="s">
        <v>395</v>
      </c>
      <c r="F57" s="46">
        <v>6915</v>
      </c>
      <c r="G57" s="49">
        <v>2420</v>
      </c>
      <c r="H57" s="49">
        <v>920</v>
      </c>
      <c r="I57" s="48">
        <v>0.13300000000000001</v>
      </c>
    </row>
    <row r="58" spans="2:9" x14ac:dyDescent="0.2">
      <c r="B58" s="34" t="s">
        <v>299</v>
      </c>
      <c r="C58" s="35"/>
      <c r="D58" s="35" t="s">
        <v>305</v>
      </c>
      <c r="E58" s="18" t="s">
        <v>396</v>
      </c>
      <c r="F58" s="46">
        <v>22310</v>
      </c>
      <c r="G58" s="49">
        <v>3050</v>
      </c>
      <c r="H58" s="49">
        <v>510</v>
      </c>
      <c r="I58" s="48">
        <v>2.3E-2</v>
      </c>
    </row>
    <row r="59" spans="2:9" x14ac:dyDescent="0.2">
      <c r="B59" s="34" t="s">
        <v>299</v>
      </c>
      <c r="C59" s="35"/>
      <c r="D59" s="35" t="s">
        <v>306</v>
      </c>
      <c r="E59" s="18" t="s">
        <v>372</v>
      </c>
      <c r="F59" s="46">
        <v>19270</v>
      </c>
      <c r="G59" s="49">
        <v>5530</v>
      </c>
      <c r="H59" s="49">
        <v>1010</v>
      </c>
      <c r="I59" s="48">
        <v>5.2999999999999999E-2</v>
      </c>
    </row>
    <row r="60" spans="2:9" ht="6.75" customHeight="1" x14ac:dyDescent="0.2">
      <c r="E60" s="2"/>
    </row>
    <row r="61" spans="2:9" x14ac:dyDescent="0.2">
      <c r="B61" s="34" t="s">
        <v>259</v>
      </c>
      <c r="C61" s="35"/>
      <c r="D61" s="35" t="s">
        <v>39</v>
      </c>
      <c r="E61" s="21" t="s">
        <v>154</v>
      </c>
      <c r="F61" s="49">
        <v>15160</v>
      </c>
      <c r="G61" s="49">
        <v>3985</v>
      </c>
      <c r="H61" s="49">
        <v>475</v>
      </c>
      <c r="I61" s="48">
        <v>3.1E-2</v>
      </c>
    </row>
    <row r="62" spans="2:9" x14ac:dyDescent="0.2">
      <c r="B62" s="34" t="s">
        <v>259</v>
      </c>
      <c r="C62" s="35"/>
      <c r="D62" s="35" t="s">
        <v>41</v>
      </c>
      <c r="E62" s="21" t="s">
        <v>155</v>
      </c>
      <c r="F62" s="49">
        <v>9625</v>
      </c>
      <c r="G62" s="49">
        <v>3410</v>
      </c>
      <c r="H62" s="49">
        <v>1000</v>
      </c>
      <c r="I62" s="48">
        <v>0.10400000000000001</v>
      </c>
    </row>
    <row r="63" spans="2:9" x14ac:dyDescent="0.2">
      <c r="B63" s="34" t="s">
        <v>259</v>
      </c>
      <c r="C63" s="35"/>
      <c r="D63" s="35" t="s">
        <v>43</v>
      </c>
      <c r="E63" s="21" t="s">
        <v>309</v>
      </c>
      <c r="F63" s="49">
        <v>9015</v>
      </c>
      <c r="G63" s="49">
        <v>2910</v>
      </c>
      <c r="H63" s="49">
        <v>1145</v>
      </c>
      <c r="I63" s="48">
        <v>0.127</v>
      </c>
    </row>
    <row r="64" spans="2:9" x14ac:dyDescent="0.2">
      <c r="B64" s="34" t="s">
        <v>259</v>
      </c>
      <c r="C64" s="35"/>
      <c r="D64" s="35" t="s">
        <v>44</v>
      </c>
      <c r="E64" s="21" t="s">
        <v>310</v>
      </c>
      <c r="F64" s="49">
        <v>13580</v>
      </c>
      <c r="G64" s="49" t="s">
        <v>441</v>
      </c>
      <c r="H64" s="49">
        <v>1295</v>
      </c>
      <c r="I64" s="48">
        <v>9.5000000000000001E-2</v>
      </c>
    </row>
    <row r="65" spans="2:9" x14ac:dyDescent="0.2">
      <c r="B65" s="34" t="s">
        <v>259</v>
      </c>
      <c r="C65" s="35"/>
      <c r="D65" s="35" t="s">
        <v>46</v>
      </c>
      <c r="E65" s="21" t="s">
        <v>158</v>
      </c>
      <c r="F65" s="49">
        <v>7075</v>
      </c>
      <c r="G65" s="49">
        <v>1470</v>
      </c>
      <c r="H65" s="49">
        <v>545</v>
      </c>
      <c r="I65" s="48">
        <v>7.6999999999999999E-2</v>
      </c>
    </row>
    <row r="66" spans="2:9" x14ac:dyDescent="0.2">
      <c r="B66" s="34" t="s">
        <v>259</v>
      </c>
      <c r="C66" s="35"/>
      <c r="D66" s="35" t="s">
        <v>48</v>
      </c>
      <c r="E66" s="21" t="s">
        <v>160</v>
      </c>
      <c r="F66" s="49">
        <v>32305</v>
      </c>
      <c r="G66" s="49">
        <v>8105</v>
      </c>
      <c r="H66" s="49">
        <v>2115</v>
      </c>
      <c r="I66" s="48">
        <v>6.6000000000000003E-2</v>
      </c>
    </row>
    <row r="67" spans="2:9" x14ac:dyDescent="0.2">
      <c r="B67" s="34" t="s">
        <v>259</v>
      </c>
      <c r="C67" s="35"/>
      <c r="D67" s="35" t="s">
        <v>49</v>
      </c>
      <c r="E67" s="21" t="s">
        <v>161</v>
      </c>
      <c r="F67" s="49">
        <v>7765</v>
      </c>
      <c r="G67" s="49">
        <v>1695</v>
      </c>
      <c r="H67" s="49">
        <v>555</v>
      </c>
      <c r="I67" s="48">
        <v>7.1000000000000008E-2</v>
      </c>
    </row>
    <row r="68" spans="2:9" x14ac:dyDescent="0.2">
      <c r="B68" s="34" t="s">
        <v>259</v>
      </c>
      <c r="C68" s="35"/>
      <c r="D68" s="35" t="s">
        <v>50</v>
      </c>
      <c r="E68" s="21" t="s">
        <v>311</v>
      </c>
      <c r="F68" s="49">
        <v>10815</v>
      </c>
      <c r="G68" s="49">
        <v>2860</v>
      </c>
      <c r="H68" s="49">
        <v>970</v>
      </c>
      <c r="I68" s="48">
        <v>0.09</v>
      </c>
    </row>
    <row r="69" spans="2:9" x14ac:dyDescent="0.2">
      <c r="B69" s="34" t="s">
        <v>259</v>
      </c>
      <c r="C69" s="35"/>
      <c r="D69" s="35" t="s">
        <v>51</v>
      </c>
      <c r="E69" s="21" t="s">
        <v>162</v>
      </c>
      <c r="F69" s="49">
        <v>13250</v>
      </c>
      <c r="G69" s="49">
        <v>2740</v>
      </c>
      <c r="H69" s="49">
        <v>1440</v>
      </c>
      <c r="I69" s="48">
        <v>0.109</v>
      </c>
    </row>
    <row r="70" spans="2:9" x14ac:dyDescent="0.2">
      <c r="B70" s="34" t="s">
        <v>259</v>
      </c>
      <c r="C70" s="35"/>
      <c r="D70" s="35" t="s">
        <v>59</v>
      </c>
      <c r="E70" s="21" t="s">
        <v>168</v>
      </c>
      <c r="F70" s="49">
        <v>10005</v>
      </c>
      <c r="G70" s="49">
        <v>1720</v>
      </c>
      <c r="H70" s="49">
        <v>900</v>
      </c>
      <c r="I70" s="48">
        <v>0.09</v>
      </c>
    </row>
    <row r="71" spans="2:9" x14ac:dyDescent="0.2">
      <c r="B71" s="34" t="s">
        <v>259</v>
      </c>
      <c r="C71" s="35"/>
      <c r="D71" s="35" t="s">
        <v>60</v>
      </c>
      <c r="E71" s="21" t="s">
        <v>169</v>
      </c>
      <c r="F71" s="49">
        <v>6530</v>
      </c>
      <c r="G71" s="49">
        <v>2255</v>
      </c>
      <c r="H71" s="49">
        <v>730</v>
      </c>
      <c r="I71" s="48">
        <v>0.112</v>
      </c>
    </row>
    <row r="72" spans="2:9" x14ac:dyDescent="0.2">
      <c r="B72" s="34" t="s">
        <v>259</v>
      </c>
      <c r="C72" s="35"/>
      <c r="D72" s="35" t="s">
        <v>69</v>
      </c>
      <c r="E72" s="21" t="s">
        <v>312</v>
      </c>
      <c r="F72" s="49">
        <v>7245</v>
      </c>
      <c r="G72" s="49">
        <v>3260</v>
      </c>
      <c r="H72" s="49">
        <v>775</v>
      </c>
      <c r="I72" s="48">
        <v>0.107</v>
      </c>
    </row>
    <row r="73" spans="2:9" x14ac:dyDescent="0.2">
      <c r="B73" s="34" t="s">
        <v>259</v>
      </c>
      <c r="C73" s="35"/>
      <c r="D73" s="35" t="s">
        <v>70</v>
      </c>
      <c r="E73" s="21" t="s">
        <v>174</v>
      </c>
      <c r="F73" s="49">
        <v>7060</v>
      </c>
      <c r="G73" s="49">
        <v>2030</v>
      </c>
      <c r="H73" s="49">
        <v>610</v>
      </c>
      <c r="I73" s="48">
        <v>8.7000000000000008E-2</v>
      </c>
    </row>
    <row r="74" spans="2:9" x14ac:dyDescent="0.2">
      <c r="B74" s="34" t="s">
        <v>245</v>
      </c>
      <c r="C74" s="35"/>
      <c r="D74" s="35" t="s">
        <v>21</v>
      </c>
      <c r="E74" s="21" t="s">
        <v>313</v>
      </c>
      <c r="F74" s="49">
        <v>11190</v>
      </c>
      <c r="G74" s="49" t="s">
        <v>441</v>
      </c>
      <c r="H74" s="49">
        <v>2185</v>
      </c>
      <c r="I74" s="48">
        <v>0.19500000000000001</v>
      </c>
    </row>
    <row r="75" spans="2:9" x14ac:dyDescent="0.2">
      <c r="B75" s="34" t="s">
        <v>245</v>
      </c>
      <c r="C75" s="35"/>
      <c r="D75" s="35" t="s">
        <v>22</v>
      </c>
      <c r="E75" s="21" t="s">
        <v>142</v>
      </c>
      <c r="F75" s="49">
        <v>22150</v>
      </c>
      <c r="G75" s="49">
        <v>6000</v>
      </c>
      <c r="H75" s="49">
        <v>2605</v>
      </c>
      <c r="I75" s="48">
        <v>0.11800000000000001</v>
      </c>
    </row>
    <row r="76" spans="2:9" x14ac:dyDescent="0.2">
      <c r="B76" s="34" t="s">
        <v>245</v>
      </c>
      <c r="C76" s="35"/>
      <c r="D76" s="35" t="s">
        <v>23</v>
      </c>
      <c r="E76" s="21" t="s">
        <v>314</v>
      </c>
      <c r="F76" s="49">
        <v>10325</v>
      </c>
      <c r="G76" s="49">
        <v>3960</v>
      </c>
      <c r="H76" s="49">
        <v>335</v>
      </c>
      <c r="I76" s="48">
        <v>3.2000000000000001E-2</v>
      </c>
    </row>
    <row r="77" spans="2:9" x14ac:dyDescent="0.2">
      <c r="B77" s="34" t="s">
        <v>245</v>
      </c>
      <c r="C77" s="35"/>
      <c r="D77" s="35" t="s">
        <v>24</v>
      </c>
      <c r="E77" s="21" t="s">
        <v>143</v>
      </c>
      <c r="F77" s="49">
        <v>11885</v>
      </c>
      <c r="G77" s="49" t="s">
        <v>441</v>
      </c>
      <c r="H77" s="49">
        <v>1100</v>
      </c>
      <c r="I77" s="48">
        <v>9.1999999999999998E-2</v>
      </c>
    </row>
    <row r="78" spans="2:9" x14ac:dyDescent="0.2">
      <c r="B78" s="34" t="s">
        <v>245</v>
      </c>
      <c r="C78" s="35"/>
      <c r="D78" s="35" t="s">
        <v>25</v>
      </c>
      <c r="E78" s="21" t="s">
        <v>315</v>
      </c>
      <c r="F78" s="49">
        <v>11855</v>
      </c>
      <c r="G78" s="49">
        <v>1785</v>
      </c>
      <c r="H78" s="49">
        <v>1720</v>
      </c>
      <c r="I78" s="48">
        <v>0.14499999999999999</v>
      </c>
    </row>
    <row r="79" spans="2:9" x14ac:dyDescent="0.2">
      <c r="B79" s="34" t="s">
        <v>245</v>
      </c>
      <c r="C79" s="35"/>
      <c r="D79" s="35" t="s">
        <v>26</v>
      </c>
      <c r="E79" s="21" t="s">
        <v>316</v>
      </c>
      <c r="F79" s="49">
        <v>12005</v>
      </c>
      <c r="G79" s="49">
        <v>3235</v>
      </c>
      <c r="H79" s="49">
        <v>125</v>
      </c>
      <c r="I79" s="48">
        <v>0.01</v>
      </c>
    </row>
    <row r="80" spans="2:9" x14ac:dyDescent="0.2">
      <c r="B80" s="34" t="s">
        <v>245</v>
      </c>
      <c r="C80" s="35"/>
      <c r="D80" s="35" t="s">
        <v>27</v>
      </c>
      <c r="E80" s="21" t="s">
        <v>144</v>
      </c>
      <c r="F80" s="49">
        <v>9765</v>
      </c>
      <c r="G80" s="49">
        <v>1740</v>
      </c>
      <c r="H80" s="49">
        <v>380</v>
      </c>
      <c r="I80" s="48">
        <v>3.9E-2</v>
      </c>
    </row>
    <row r="81" spans="2:9" x14ac:dyDescent="0.2">
      <c r="B81" s="34" t="s">
        <v>245</v>
      </c>
      <c r="C81" s="35"/>
      <c r="D81" s="35" t="s">
        <v>28</v>
      </c>
      <c r="E81" s="21" t="s">
        <v>145</v>
      </c>
      <c r="F81" s="49">
        <v>11425</v>
      </c>
      <c r="G81" s="49">
        <v>4325</v>
      </c>
      <c r="H81" s="49">
        <v>660</v>
      </c>
      <c r="I81" s="48">
        <v>5.8000000000000003E-2</v>
      </c>
    </row>
    <row r="82" spans="2:9" x14ac:dyDescent="0.2">
      <c r="B82" s="34" t="s">
        <v>245</v>
      </c>
      <c r="C82" s="35"/>
      <c r="D82" s="35" t="s">
        <v>29</v>
      </c>
      <c r="E82" s="21" t="s">
        <v>146</v>
      </c>
      <c r="F82" s="49">
        <v>14155</v>
      </c>
      <c r="G82" s="49">
        <v>4575</v>
      </c>
      <c r="H82" s="49">
        <v>2080</v>
      </c>
      <c r="I82" s="48">
        <v>0.14699999999999999</v>
      </c>
    </row>
    <row r="83" spans="2:9" x14ac:dyDescent="0.2">
      <c r="B83" s="34" t="s">
        <v>245</v>
      </c>
      <c r="C83" s="35"/>
      <c r="D83" s="35" t="s">
        <v>30</v>
      </c>
      <c r="E83" s="21" t="s">
        <v>147</v>
      </c>
      <c r="F83" s="49">
        <v>6325</v>
      </c>
      <c r="G83" s="49" t="s">
        <v>441</v>
      </c>
      <c r="H83" s="49">
        <v>735</v>
      </c>
      <c r="I83" s="48">
        <v>0.11600000000000001</v>
      </c>
    </row>
    <row r="84" spans="2:9" x14ac:dyDescent="0.2">
      <c r="B84" s="34" t="s">
        <v>245</v>
      </c>
      <c r="C84" s="35"/>
      <c r="D84" s="35" t="s">
        <v>31</v>
      </c>
      <c r="E84" s="21" t="s">
        <v>317</v>
      </c>
      <c r="F84" s="49">
        <v>14155</v>
      </c>
      <c r="G84" s="49">
        <v>3640</v>
      </c>
      <c r="H84" s="49">
        <v>1180</v>
      </c>
      <c r="I84" s="48">
        <v>8.3000000000000004E-2</v>
      </c>
    </row>
    <row r="85" spans="2:9" x14ac:dyDescent="0.2">
      <c r="B85" s="34" t="s">
        <v>245</v>
      </c>
      <c r="C85" s="35"/>
      <c r="D85" s="35" t="s">
        <v>32</v>
      </c>
      <c r="E85" s="21" t="s">
        <v>318</v>
      </c>
      <c r="F85" s="49">
        <v>15815</v>
      </c>
      <c r="G85" s="49">
        <v>2810</v>
      </c>
      <c r="H85" s="49">
        <v>1985</v>
      </c>
      <c r="I85" s="48">
        <v>0.125</v>
      </c>
    </row>
    <row r="86" spans="2:9" x14ac:dyDescent="0.2">
      <c r="B86" s="34" t="s">
        <v>245</v>
      </c>
      <c r="C86" s="35"/>
      <c r="D86" s="35" t="s">
        <v>33</v>
      </c>
      <c r="E86" s="21" t="s">
        <v>148</v>
      </c>
      <c r="F86" s="49" t="s">
        <v>441</v>
      </c>
      <c r="G86" s="49" t="s">
        <v>441</v>
      </c>
      <c r="H86" s="49" t="s">
        <v>441</v>
      </c>
      <c r="I86" s="48" t="s">
        <v>441</v>
      </c>
    </row>
    <row r="87" spans="2:9" x14ac:dyDescent="0.2">
      <c r="B87" s="34" t="s">
        <v>245</v>
      </c>
      <c r="C87" s="35"/>
      <c r="D87" s="35" t="s">
        <v>34</v>
      </c>
      <c r="E87" s="21" t="s">
        <v>149</v>
      </c>
      <c r="F87" s="49">
        <v>13970</v>
      </c>
      <c r="G87" s="49">
        <v>4190</v>
      </c>
      <c r="H87" s="49">
        <v>1655</v>
      </c>
      <c r="I87" s="48">
        <v>0.11800000000000001</v>
      </c>
    </row>
    <row r="88" spans="2:9" x14ac:dyDescent="0.2">
      <c r="B88" s="34" t="s">
        <v>245</v>
      </c>
      <c r="C88" s="35"/>
      <c r="D88" s="35" t="s">
        <v>35</v>
      </c>
      <c r="E88" s="21" t="s">
        <v>150</v>
      </c>
      <c r="F88" s="49">
        <v>11155</v>
      </c>
      <c r="G88" s="49">
        <v>2275</v>
      </c>
      <c r="H88" s="49">
        <v>1425</v>
      </c>
      <c r="I88" s="48">
        <v>0.128</v>
      </c>
    </row>
    <row r="89" spans="2:9" x14ac:dyDescent="0.2">
      <c r="B89" s="34" t="s">
        <v>245</v>
      </c>
      <c r="C89" s="35"/>
      <c r="D89" s="35" t="s">
        <v>36</v>
      </c>
      <c r="E89" s="21" t="s">
        <v>151</v>
      </c>
      <c r="F89" s="49">
        <v>5575</v>
      </c>
      <c r="G89" s="49">
        <v>1375</v>
      </c>
      <c r="H89" s="49">
        <v>625</v>
      </c>
      <c r="I89" s="48">
        <v>0.112</v>
      </c>
    </row>
    <row r="90" spans="2:9" x14ac:dyDescent="0.2">
      <c r="B90" s="34" t="s">
        <v>245</v>
      </c>
      <c r="C90" s="35"/>
      <c r="D90" s="35" t="s">
        <v>37</v>
      </c>
      <c r="E90" s="21" t="s">
        <v>152</v>
      </c>
      <c r="F90" s="49">
        <v>12650</v>
      </c>
      <c r="G90" s="49">
        <v>2560</v>
      </c>
      <c r="H90" s="49">
        <v>275</v>
      </c>
      <c r="I90" s="48">
        <v>2.1999999999999999E-2</v>
      </c>
    </row>
    <row r="91" spans="2:9" x14ac:dyDescent="0.2">
      <c r="B91" s="34" t="s">
        <v>245</v>
      </c>
      <c r="C91" s="35"/>
      <c r="D91" s="35" t="s">
        <v>38</v>
      </c>
      <c r="E91" s="21" t="s">
        <v>153</v>
      </c>
      <c r="F91" s="49">
        <v>5260</v>
      </c>
      <c r="G91" s="49">
        <v>990</v>
      </c>
      <c r="H91" s="49">
        <v>365</v>
      </c>
      <c r="I91" s="48">
        <v>6.9000000000000006E-2</v>
      </c>
    </row>
    <row r="92" spans="2:9" x14ac:dyDescent="0.2">
      <c r="B92" s="34" t="s">
        <v>271</v>
      </c>
      <c r="C92" s="35"/>
      <c r="D92" s="35" t="s">
        <v>40</v>
      </c>
      <c r="E92" s="21" t="s">
        <v>319</v>
      </c>
      <c r="F92" s="49">
        <v>3855</v>
      </c>
      <c r="G92" s="49">
        <v>250</v>
      </c>
      <c r="H92" s="49" t="s">
        <v>442</v>
      </c>
      <c r="I92" s="48" t="s">
        <v>442</v>
      </c>
    </row>
    <row r="93" spans="2:9" x14ac:dyDescent="0.2">
      <c r="B93" s="34" t="s">
        <v>271</v>
      </c>
      <c r="C93" s="35"/>
      <c r="D93" s="35" t="s">
        <v>42</v>
      </c>
      <c r="E93" s="21" t="s">
        <v>156</v>
      </c>
      <c r="F93" s="49">
        <v>7125</v>
      </c>
      <c r="G93" s="49">
        <v>2565</v>
      </c>
      <c r="H93" s="49">
        <v>60</v>
      </c>
      <c r="I93" s="48">
        <v>8.0000000000000002E-3</v>
      </c>
    </row>
    <row r="94" spans="2:9" x14ac:dyDescent="0.2">
      <c r="B94" s="34" t="s">
        <v>271</v>
      </c>
      <c r="C94" s="35"/>
      <c r="D94" s="35" t="s">
        <v>45</v>
      </c>
      <c r="E94" s="21" t="s">
        <v>157</v>
      </c>
      <c r="F94" s="49">
        <v>6145</v>
      </c>
      <c r="G94" s="49">
        <v>1885</v>
      </c>
      <c r="H94" s="49">
        <v>780</v>
      </c>
      <c r="I94" s="48">
        <v>0.127</v>
      </c>
    </row>
    <row r="95" spans="2:9" x14ac:dyDescent="0.2">
      <c r="B95" s="34" t="s">
        <v>271</v>
      </c>
      <c r="C95" s="35"/>
      <c r="D95" s="35" t="s">
        <v>47</v>
      </c>
      <c r="E95" s="21" t="s">
        <v>159</v>
      </c>
      <c r="F95" s="49">
        <v>8950</v>
      </c>
      <c r="G95" s="49">
        <v>2430</v>
      </c>
      <c r="H95" s="49">
        <v>715</v>
      </c>
      <c r="I95" s="48">
        <v>0.08</v>
      </c>
    </row>
    <row r="96" spans="2:9" x14ac:dyDescent="0.2">
      <c r="B96" s="34" t="s">
        <v>271</v>
      </c>
      <c r="C96" s="35"/>
      <c r="D96" s="35" t="s">
        <v>52</v>
      </c>
      <c r="E96" s="21" t="s">
        <v>163</v>
      </c>
      <c r="F96" s="49">
        <v>8400</v>
      </c>
      <c r="G96" s="49">
        <v>2735</v>
      </c>
      <c r="H96" s="49">
        <v>1560</v>
      </c>
      <c r="I96" s="48">
        <v>0.186</v>
      </c>
    </row>
    <row r="97" spans="2:9" x14ac:dyDescent="0.2">
      <c r="B97" s="34" t="s">
        <v>271</v>
      </c>
      <c r="C97" s="35"/>
      <c r="D97" s="35" t="s">
        <v>53</v>
      </c>
      <c r="E97" s="21" t="s">
        <v>164</v>
      </c>
      <c r="F97" s="49">
        <v>15000</v>
      </c>
      <c r="G97" s="49">
        <v>3750</v>
      </c>
      <c r="H97" s="49">
        <v>2140</v>
      </c>
      <c r="I97" s="48">
        <v>0.14300000000000002</v>
      </c>
    </row>
    <row r="98" spans="2:9" x14ac:dyDescent="0.2">
      <c r="B98" s="34" t="s">
        <v>271</v>
      </c>
      <c r="C98" s="35"/>
      <c r="D98" s="35" t="s">
        <v>54</v>
      </c>
      <c r="E98" s="21" t="s">
        <v>320</v>
      </c>
      <c r="F98" s="49">
        <v>14015</v>
      </c>
      <c r="G98" s="49">
        <v>3490</v>
      </c>
      <c r="H98" s="49">
        <v>1200</v>
      </c>
      <c r="I98" s="48">
        <v>8.6000000000000007E-2</v>
      </c>
    </row>
    <row r="99" spans="2:9" x14ac:dyDescent="0.2">
      <c r="B99" s="34" t="s">
        <v>271</v>
      </c>
      <c r="C99" s="35"/>
      <c r="D99" s="35" t="s">
        <v>55</v>
      </c>
      <c r="E99" s="21" t="s">
        <v>165</v>
      </c>
      <c r="F99" s="49">
        <v>9630</v>
      </c>
      <c r="G99" s="49">
        <v>2985</v>
      </c>
      <c r="H99" s="49">
        <v>200</v>
      </c>
      <c r="I99" s="48">
        <v>2.1000000000000001E-2</v>
      </c>
    </row>
    <row r="100" spans="2:9" x14ac:dyDescent="0.2">
      <c r="B100" s="34" t="s">
        <v>271</v>
      </c>
      <c r="C100" s="35"/>
      <c r="D100" s="35" t="s">
        <v>57</v>
      </c>
      <c r="E100" s="21" t="s">
        <v>166</v>
      </c>
      <c r="F100" s="49">
        <v>7205</v>
      </c>
      <c r="G100" s="49">
        <v>2155</v>
      </c>
      <c r="H100" s="49">
        <v>25</v>
      </c>
      <c r="I100" s="48">
        <v>4.0000000000000001E-3</v>
      </c>
    </row>
    <row r="101" spans="2:9" x14ac:dyDescent="0.2">
      <c r="B101" s="34" t="s">
        <v>271</v>
      </c>
      <c r="C101" s="35"/>
      <c r="D101" s="35" t="s">
        <v>58</v>
      </c>
      <c r="E101" s="21" t="s">
        <v>167</v>
      </c>
      <c r="F101" s="49">
        <v>8640</v>
      </c>
      <c r="G101" s="49" t="s">
        <v>441</v>
      </c>
      <c r="H101" s="49">
        <v>1075</v>
      </c>
      <c r="I101" s="48">
        <v>0.124</v>
      </c>
    </row>
    <row r="102" spans="2:9" x14ac:dyDescent="0.2">
      <c r="B102" s="34" t="s">
        <v>271</v>
      </c>
      <c r="C102" s="35"/>
      <c r="D102" s="35" t="s">
        <v>61</v>
      </c>
      <c r="E102" s="21" t="s">
        <v>170</v>
      </c>
      <c r="F102" s="49">
        <v>12770</v>
      </c>
      <c r="G102" s="49">
        <v>6190</v>
      </c>
      <c r="H102" s="49">
        <v>780</v>
      </c>
      <c r="I102" s="48">
        <v>6.0999999999999999E-2</v>
      </c>
    </row>
    <row r="103" spans="2:9" x14ac:dyDescent="0.2">
      <c r="B103" s="34" t="s">
        <v>271</v>
      </c>
      <c r="C103" s="35"/>
      <c r="D103" s="35" t="s">
        <v>56</v>
      </c>
      <c r="E103" s="21" t="s">
        <v>321</v>
      </c>
      <c r="F103" s="49">
        <v>10485</v>
      </c>
      <c r="G103" s="49">
        <v>2645</v>
      </c>
      <c r="H103" s="49">
        <v>2340</v>
      </c>
      <c r="I103" s="48">
        <v>0.223</v>
      </c>
    </row>
    <row r="104" spans="2:9" x14ac:dyDescent="0.2">
      <c r="B104" s="34" t="s">
        <v>271</v>
      </c>
      <c r="C104" s="35"/>
      <c r="D104" s="35" t="s">
        <v>62</v>
      </c>
      <c r="E104" s="21" t="s">
        <v>171</v>
      </c>
      <c r="F104" s="49">
        <v>12350</v>
      </c>
      <c r="G104" s="49">
        <v>4040</v>
      </c>
      <c r="H104" s="49">
        <v>2635</v>
      </c>
      <c r="I104" s="48">
        <v>0.21299999999999999</v>
      </c>
    </row>
    <row r="105" spans="2:9" x14ac:dyDescent="0.2">
      <c r="B105" s="34" t="s">
        <v>271</v>
      </c>
      <c r="C105" s="35"/>
      <c r="D105" s="35" t="s">
        <v>63</v>
      </c>
      <c r="E105" s="21" t="s">
        <v>172</v>
      </c>
      <c r="F105" s="49">
        <v>31175</v>
      </c>
      <c r="G105" s="49">
        <v>9615</v>
      </c>
      <c r="H105" s="49">
        <v>4585</v>
      </c>
      <c r="I105" s="48">
        <v>0.14699999999999999</v>
      </c>
    </row>
    <row r="106" spans="2:9" x14ac:dyDescent="0.2">
      <c r="B106" s="34" t="s">
        <v>271</v>
      </c>
      <c r="C106" s="35"/>
      <c r="D106" s="35" t="s">
        <v>64</v>
      </c>
      <c r="E106" s="21" t="s">
        <v>322</v>
      </c>
      <c r="F106" s="49">
        <v>10560</v>
      </c>
      <c r="G106" s="49">
        <v>3025</v>
      </c>
      <c r="H106" s="49">
        <v>1155</v>
      </c>
      <c r="I106" s="48">
        <v>0.11</v>
      </c>
    </row>
    <row r="107" spans="2:9" x14ac:dyDescent="0.2">
      <c r="B107" s="34" t="s">
        <v>271</v>
      </c>
      <c r="C107" s="35"/>
      <c r="D107" s="35" t="s">
        <v>65</v>
      </c>
      <c r="E107" s="21" t="s">
        <v>323</v>
      </c>
      <c r="F107" s="49">
        <v>15330</v>
      </c>
      <c r="G107" s="49">
        <v>4970</v>
      </c>
      <c r="H107" s="49">
        <v>1320</v>
      </c>
      <c r="I107" s="48">
        <v>8.6000000000000007E-2</v>
      </c>
    </row>
    <row r="108" spans="2:9" x14ac:dyDescent="0.2">
      <c r="B108" s="34" t="s">
        <v>271</v>
      </c>
      <c r="C108" s="35"/>
      <c r="D108" s="35" t="s">
        <v>66</v>
      </c>
      <c r="E108" s="21" t="s">
        <v>324</v>
      </c>
      <c r="F108" s="49">
        <v>19215</v>
      </c>
      <c r="G108" s="49">
        <v>5865</v>
      </c>
      <c r="H108" s="49">
        <v>2255</v>
      </c>
      <c r="I108" s="48">
        <v>0.11700000000000001</v>
      </c>
    </row>
    <row r="109" spans="2:9" x14ac:dyDescent="0.2">
      <c r="B109" s="34" t="s">
        <v>271</v>
      </c>
      <c r="C109" s="35"/>
      <c r="D109" s="35" t="s">
        <v>67</v>
      </c>
      <c r="E109" s="21" t="s">
        <v>325</v>
      </c>
      <c r="F109" s="49">
        <v>13555</v>
      </c>
      <c r="G109" s="49">
        <v>4230</v>
      </c>
      <c r="H109" s="49">
        <v>1405</v>
      </c>
      <c r="I109" s="48">
        <v>0.10400000000000001</v>
      </c>
    </row>
    <row r="110" spans="2:9" x14ac:dyDescent="0.2">
      <c r="B110" s="34" t="s">
        <v>271</v>
      </c>
      <c r="C110" s="35"/>
      <c r="D110" s="35" t="s">
        <v>68</v>
      </c>
      <c r="E110" s="21" t="s">
        <v>173</v>
      </c>
      <c r="F110" s="49">
        <v>7840</v>
      </c>
      <c r="G110" s="49">
        <v>2670</v>
      </c>
      <c r="H110" s="49">
        <v>395</v>
      </c>
      <c r="I110" s="48">
        <v>0.05</v>
      </c>
    </row>
    <row r="111" spans="2:9" x14ac:dyDescent="0.2">
      <c r="B111" s="34" t="s">
        <v>271</v>
      </c>
      <c r="C111" s="35"/>
      <c r="D111" s="35" t="s">
        <v>71</v>
      </c>
      <c r="E111" s="21" t="s">
        <v>175</v>
      </c>
      <c r="F111" s="49">
        <v>12115</v>
      </c>
      <c r="G111" s="49">
        <v>3330</v>
      </c>
      <c r="H111" s="49">
        <v>1785</v>
      </c>
      <c r="I111" s="48">
        <v>0.14699999999999999</v>
      </c>
    </row>
    <row r="112" spans="2:9" x14ac:dyDescent="0.2">
      <c r="B112" s="34" t="s">
        <v>271</v>
      </c>
      <c r="C112" s="35"/>
      <c r="D112" s="35" t="s">
        <v>72</v>
      </c>
      <c r="E112" s="21" t="s">
        <v>176</v>
      </c>
      <c r="F112" s="49">
        <v>5910</v>
      </c>
      <c r="G112" s="49">
        <v>1525</v>
      </c>
      <c r="H112" s="49">
        <v>900</v>
      </c>
      <c r="I112" s="48">
        <v>0.152</v>
      </c>
    </row>
    <row r="113" spans="2:9" x14ac:dyDescent="0.2">
      <c r="B113" s="34" t="s">
        <v>283</v>
      </c>
      <c r="C113" s="35"/>
      <c r="D113" s="35" t="s">
        <v>74</v>
      </c>
      <c r="E113" s="21" t="s">
        <v>178</v>
      </c>
      <c r="F113" s="49">
        <v>5940</v>
      </c>
      <c r="G113" s="49">
        <v>1530</v>
      </c>
      <c r="H113" s="49">
        <v>180</v>
      </c>
      <c r="I113" s="48">
        <v>0.03</v>
      </c>
    </row>
    <row r="114" spans="2:9" x14ac:dyDescent="0.2">
      <c r="B114" s="34" t="s">
        <v>283</v>
      </c>
      <c r="C114" s="35"/>
      <c r="D114" s="35" t="s">
        <v>76</v>
      </c>
      <c r="E114" s="21" t="s">
        <v>180</v>
      </c>
      <c r="F114" s="49">
        <v>8460</v>
      </c>
      <c r="G114" s="49">
        <v>2405</v>
      </c>
      <c r="H114" s="49">
        <v>160</v>
      </c>
      <c r="I114" s="48">
        <v>1.9E-2</v>
      </c>
    </row>
    <row r="115" spans="2:9" x14ac:dyDescent="0.2">
      <c r="B115" s="34" t="s">
        <v>283</v>
      </c>
      <c r="C115" s="35"/>
      <c r="D115" s="35" t="s">
        <v>79</v>
      </c>
      <c r="E115" s="21" t="s">
        <v>183</v>
      </c>
      <c r="F115" s="49">
        <v>11475</v>
      </c>
      <c r="G115" s="49">
        <v>2645</v>
      </c>
      <c r="H115" s="49">
        <v>610</v>
      </c>
      <c r="I115" s="48">
        <v>5.2999999999999999E-2</v>
      </c>
    </row>
    <row r="116" spans="2:9" x14ac:dyDescent="0.2">
      <c r="B116" s="34" t="s">
        <v>283</v>
      </c>
      <c r="C116" s="35"/>
      <c r="D116" s="35" t="s">
        <v>80</v>
      </c>
      <c r="E116" s="21" t="s">
        <v>326</v>
      </c>
      <c r="F116" s="49">
        <v>14045</v>
      </c>
      <c r="G116" s="49">
        <v>3115</v>
      </c>
      <c r="H116" s="49">
        <v>420</v>
      </c>
      <c r="I116" s="48">
        <v>0.03</v>
      </c>
    </row>
    <row r="117" spans="2:9" x14ac:dyDescent="0.2">
      <c r="B117" s="34" t="s">
        <v>283</v>
      </c>
      <c r="C117" s="35"/>
      <c r="D117" s="35" t="s">
        <v>82</v>
      </c>
      <c r="E117" s="21" t="s">
        <v>327</v>
      </c>
      <c r="F117" s="49">
        <v>13880</v>
      </c>
      <c r="G117" s="49" t="s">
        <v>441</v>
      </c>
      <c r="H117" s="49">
        <v>695</v>
      </c>
      <c r="I117" s="48">
        <v>0.05</v>
      </c>
    </row>
    <row r="118" spans="2:9" x14ac:dyDescent="0.2">
      <c r="B118" s="34" t="s">
        <v>283</v>
      </c>
      <c r="C118" s="35"/>
      <c r="D118" s="35" t="s">
        <v>83</v>
      </c>
      <c r="E118" s="21" t="s">
        <v>328</v>
      </c>
      <c r="F118" s="49">
        <v>14430</v>
      </c>
      <c r="G118" s="49">
        <v>4110</v>
      </c>
      <c r="H118" s="49">
        <v>520</v>
      </c>
      <c r="I118" s="48">
        <v>3.6000000000000004E-2</v>
      </c>
    </row>
    <row r="119" spans="2:9" x14ac:dyDescent="0.2">
      <c r="B119" s="34" t="s">
        <v>283</v>
      </c>
      <c r="C119" s="35"/>
      <c r="D119" s="35" t="s">
        <v>86</v>
      </c>
      <c r="E119" s="21" t="s">
        <v>186</v>
      </c>
      <c r="F119" s="49">
        <v>5750</v>
      </c>
      <c r="G119" s="49" t="s">
        <v>441</v>
      </c>
      <c r="H119" s="49">
        <v>385</v>
      </c>
      <c r="I119" s="48">
        <v>6.7000000000000004E-2</v>
      </c>
    </row>
    <row r="120" spans="2:9" x14ac:dyDescent="0.2">
      <c r="B120" s="34" t="s">
        <v>283</v>
      </c>
      <c r="C120" s="35"/>
      <c r="D120" s="35" t="s">
        <v>87</v>
      </c>
      <c r="E120" s="21" t="s">
        <v>329</v>
      </c>
      <c r="F120" s="49">
        <v>4225</v>
      </c>
      <c r="G120" s="49">
        <v>1140</v>
      </c>
      <c r="H120" s="49">
        <v>55</v>
      </c>
      <c r="I120" s="48">
        <v>1.3000000000000001E-2</v>
      </c>
    </row>
    <row r="121" spans="2:9" x14ac:dyDescent="0.2">
      <c r="B121" s="34" t="s">
        <v>283</v>
      </c>
      <c r="C121" s="35"/>
      <c r="D121" s="35" t="s">
        <v>88</v>
      </c>
      <c r="E121" s="21" t="s">
        <v>330</v>
      </c>
      <c r="F121" s="49">
        <v>10505</v>
      </c>
      <c r="G121" s="49">
        <v>3185</v>
      </c>
      <c r="H121" s="49">
        <v>950</v>
      </c>
      <c r="I121" s="48">
        <v>0.09</v>
      </c>
    </row>
    <row r="122" spans="2:9" x14ac:dyDescent="0.2">
      <c r="B122" s="34" t="s">
        <v>283</v>
      </c>
      <c r="C122" s="35"/>
      <c r="D122" s="35" t="s">
        <v>90</v>
      </c>
      <c r="E122" s="21" t="s">
        <v>188</v>
      </c>
      <c r="F122" s="49">
        <v>17770</v>
      </c>
      <c r="G122" s="49">
        <v>5865</v>
      </c>
      <c r="H122" s="49">
        <v>1100</v>
      </c>
      <c r="I122" s="48">
        <v>6.2E-2</v>
      </c>
    </row>
    <row r="123" spans="2:9" x14ac:dyDescent="0.2">
      <c r="B123" s="34" t="s">
        <v>283</v>
      </c>
      <c r="C123" s="35"/>
      <c r="D123" s="35" t="s">
        <v>93</v>
      </c>
      <c r="E123" s="21" t="s">
        <v>191</v>
      </c>
      <c r="F123" s="49">
        <v>16265</v>
      </c>
      <c r="G123" s="49">
        <v>4480</v>
      </c>
      <c r="H123" s="49">
        <v>1330</v>
      </c>
      <c r="I123" s="48">
        <v>8.2000000000000003E-2</v>
      </c>
    </row>
    <row r="124" spans="2:9" x14ac:dyDescent="0.2">
      <c r="B124" s="34" t="s">
        <v>283</v>
      </c>
      <c r="C124" s="35"/>
      <c r="D124" s="35" t="s">
        <v>94</v>
      </c>
      <c r="E124" s="21" t="s">
        <v>192</v>
      </c>
      <c r="F124" s="49">
        <v>9110</v>
      </c>
      <c r="G124" s="49">
        <v>2210</v>
      </c>
      <c r="H124" s="49">
        <v>610</v>
      </c>
      <c r="I124" s="48">
        <v>6.7000000000000004E-2</v>
      </c>
    </row>
    <row r="125" spans="2:9" x14ac:dyDescent="0.2">
      <c r="B125" s="34" t="s">
        <v>283</v>
      </c>
      <c r="C125" s="35"/>
      <c r="D125" s="35" t="s">
        <v>95</v>
      </c>
      <c r="E125" s="21" t="s">
        <v>331</v>
      </c>
      <c r="F125" s="49">
        <v>4085</v>
      </c>
      <c r="G125" s="49">
        <v>1520</v>
      </c>
      <c r="H125" s="49">
        <v>90</v>
      </c>
      <c r="I125" s="48">
        <v>2.1999999999999999E-2</v>
      </c>
    </row>
    <row r="126" spans="2:9" x14ac:dyDescent="0.2">
      <c r="B126" s="34" t="s">
        <v>283</v>
      </c>
      <c r="C126" s="35"/>
      <c r="D126" s="35" t="s">
        <v>96</v>
      </c>
      <c r="E126" s="21" t="s">
        <v>332</v>
      </c>
      <c r="F126" s="49">
        <v>14225</v>
      </c>
      <c r="G126" s="49">
        <v>4155</v>
      </c>
      <c r="H126" s="49">
        <v>1120</v>
      </c>
      <c r="I126" s="48">
        <v>7.9000000000000001E-2</v>
      </c>
    </row>
    <row r="127" spans="2:9" x14ac:dyDescent="0.2">
      <c r="B127" s="34" t="s">
        <v>283</v>
      </c>
      <c r="C127" s="35"/>
      <c r="D127" s="35" t="s">
        <v>97</v>
      </c>
      <c r="E127" s="21" t="s">
        <v>193</v>
      </c>
      <c r="F127" s="49">
        <v>9235</v>
      </c>
      <c r="G127" s="49">
        <v>5520</v>
      </c>
      <c r="H127" s="49">
        <v>25</v>
      </c>
      <c r="I127" s="48">
        <v>3.0000000000000001E-3</v>
      </c>
    </row>
    <row r="128" spans="2:9" x14ac:dyDescent="0.2">
      <c r="B128" s="34" t="s">
        <v>283</v>
      </c>
      <c r="C128" s="35"/>
      <c r="D128" s="35" t="s">
        <v>99</v>
      </c>
      <c r="E128" s="21" t="s">
        <v>194</v>
      </c>
      <c r="F128" s="49">
        <v>3535</v>
      </c>
      <c r="G128" s="49">
        <v>665</v>
      </c>
      <c r="H128" s="49">
        <v>0</v>
      </c>
      <c r="I128" s="48">
        <v>0</v>
      </c>
    </row>
    <row r="129" spans="2:9" x14ac:dyDescent="0.2">
      <c r="B129" s="34" t="s">
        <v>283</v>
      </c>
      <c r="C129" s="35"/>
      <c r="D129" s="35" t="s">
        <v>100</v>
      </c>
      <c r="E129" s="21" t="s">
        <v>195</v>
      </c>
      <c r="F129" s="49">
        <v>9135</v>
      </c>
      <c r="G129" s="49">
        <v>3575</v>
      </c>
      <c r="H129" s="49">
        <v>395</v>
      </c>
      <c r="I129" s="48">
        <v>4.3000000000000003E-2</v>
      </c>
    </row>
    <row r="130" spans="2:9" x14ac:dyDescent="0.2">
      <c r="B130" s="34" t="s">
        <v>283</v>
      </c>
      <c r="C130" s="35"/>
      <c r="D130" s="35" t="s">
        <v>101</v>
      </c>
      <c r="E130" s="21" t="s">
        <v>196</v>
      </c>
      <c r="F130" s="49">
        <v>10240</v>
      </c>
      <c r="G130" s="49">
        <v>235</v>
      </c>
      <c r="H130" s="49">
        <v>115</v>
      </c>
      <c r="I130" s="48">
        <v>1.0999999999999999E-2</v>
      </c>
    </row>
    <row r="131" spans="2:9" x14ac:dyDescent="0.2">
      <c r="B131" s="34" t="s">
        <v>283</v>
      </c>
      <c r="C131" s="35"/>
      <c r="D131" s="35" t="s">
        <v>102</v>
      </c>
      <c r="E131" s="21" t="s">
        <v>197</v>
      </c>
      <c r="F131" s="49">
        <v>11395</v>
      </c>
      <c r="G131" s="49">
        <v>4410</v>
      </c>
      <c r="H131" s="49">
        <v>140</v>
      </c>
      <c r="I131" s="48">
        <v>1.2E-2</v>
      </c>
    </row>
    <row r="132" spans="2:9" x14ac:dyDescent="0.2">
      <c r="B132" s="34" t="s">
        <v>283</v>
      </c>
      <c r="C132" s="35"/>
      <c r="D132" s="35" t="s">
        <v>106</v>
      </c>
      <c r="E132" s="21" t="s">
        <v>199</v>
      </c>
      <c r="F132" s="49">
        <v>12215</v>
      </c>
      <c r="G132" s="49">
        <v>3120</v>
      </c>
      <c r="H132" s="49">
        <v>270</v>
      </c>
      <c r="I132" s="48">
        <v>2.1999999999999999E-2</v>
      </c>
    </row>
    <row r="133" spans="2:9" x14ac:dyDescent="0.2">
      <c r="B133" s="34" t="s">
        <v>283</v>
      </c>
      <c r="C133" s="35"/>
      <c r="D133" s="35" t="s">
        <v>107</v>
      </c>
      <c r="E133" s="21" t="s">
        <v>200</v>
      </c>
      <c r="F133" s="49">
        <v>7640</v>
      </c>
      <c r="G133" s="49" t="s">
        <v>441</v>
      </c>
      <c r="H133" s="49">
        <v>545</v>
      </c>
      <c r="I133" s="48">
        <v>7.2000000000000008E-2</v>
      </c>
    </row>
    <row r="134" spans="2:9" x14ac:dyDescent="0.2">
      <c r="B134" s="34" t="s">
        <v>283</v>
      </c>
      <c r="C134" s="35"/>
      <c r="D134" s="35" t="s">
        <v>112</v>
      </c>
      <c r="E134" s="21" t="s">
        <v>333</v>
      </c>
      <c r="F134" s="49">
        <v>10455</v>
      </c>
      <c r="G134" s="49">
        <v>4300</v>
      </c>
      <c r="H134" s="49">
        <v>1685</v>
      </c>
      <c r="I134" s="48">
        <v>0.161</v>
      </c>
    </row>
    <row r="135" spans="2:9" x14ac:dyDescent="0.2">
      <c r="B135" s="34" t="s">
        <v>288</v>
      </c>
      <c r="C135" s="35"/>
      <c r="D135" s="35" t="s">
        <v>75</v>
      </c>
      <c r="E135" s="21" t="s">
        <v>179</v>
      </c>
      <c r="F135" s="49">
        <v>4480</v>
      </c>
      <c r="G135" s="49">
        <v>1450</v>
      </c>
      <c r="H135" s="49" t="s">
        <v>442</v>
      </c>
      <c r="I135" s="48" t="s">
        <v>442</v>
      </c>
    </row>
    <row r="136" spans="2:9" x14ac:dyDescent="0.2">
      <c r="B136" s="34" t="s">
        <v>288</v>
      </c>
      <c r="C136" s="35"/>
      <c r="D136" s="35" t="s">
        <v>77</v>
      </c>
      <c r="E136" s="21" t="s">
        <v>181</v>
      </c>
      <c r="F136" s="49">
        <v>6705</v>
      </c>
      <c r="G136" s="49">
        <v>2690</v>
      </c>
      <c r="H136" s="49">
        <v>1690</v>
      </c>
      <c r="I136" s="48">
        <v>0.252</v>
      </c>
    </row>
    <row r="137" spans="2:9" x14ac:dyDescent="0.2">
      <c r="B137" s="34" t="s">
        <v>288</v>
      </c>
      <c r="C137" s="35"/>
      <c r="D137" s="35" t="s">
        <v>78</v>
      </c>
      <c r="E137" s="21" t="s">
        <v>182</v>
      </c>
      <c r="F137" s="49">
        <v>9340</v>
      </c>
      <c r="G137" s="49">
        <v>2270</v>
      </c>
      <c r="H137" s="49">
        <v>1215</v>
      </c>
      <c r="I137" s="48">
        <v>0.13</v>
      </c>
    </row>
    <row r="138" spans="2:9" x14ac:dyDescent="0.2">
      <c r="B138" s="34" t="s">
        <v>288</v>
      </c>
      <c r="C138" s="35"/>
      <c r="D138" s="35" t="s">
        <v>81</v>
      </c>
      <c r="E138" s="21" t="s">
        <v>334</v>
      </c>
      <c r="F138" s="49">
        <v>6675</v>
      </c>
      <c r="G138" s="49">
        <v>45</v>
      </c>
      <c r="H138" s="49">
        <v>1205</v>
      </c>
      <c r="I138" s="48">
        <v>0.18099999999999999</v>
      </c>
    </row>
    <row r="139" spans="2:9" x14ac:dyDescent="0.2">
      <c r="B139" s="34" t="s">
        <v>288</v>
      </c>
      <c r="C139" s="35"/>
      <c r="D139" s="35" t="s">
        <v>84</v>
      </c>
      <c r="E139" s="21" t="s">
        <v>184</v>
      </c>
      <c r="F139" s="49">
        <v>4120</v>
      </c>
      <c r="G139" s="49">
        <v>1070</v>
      </c>
      <c r="H139" s="49">
        <v>400</v>
      </c>
      <c r="I139" s="48">
        <v>9.7000000000000003E-2</v>
      </c>
    </row>
    <row r="140" spans="2:9" x14ac:dyDescent="0.2">
      <c r="B140" s="34" t="s">
        <v>288</v>
      </c>
      <c r="C140" s="35"/>
      <c r="D140" s="35" t="s">
        <v>85</v>
      </c>
      <c r="E140" s="21" t="s">
        <v>185</v>
      </c>
      <c r="F140" s="49" t="s">
        <v>441</v>
      </c>
      <c r="G140" s="49" t="s">
        <v>441</v>
      </c>
      <c r="H140" s="49" t="s">
        <v>441</v>
      </c>
      <c r="I140" s="48" t="s">
        <v>441</v>
      </c>
    </row>
    <row r="141" spans="2:9" x14ac:dyDescent="0.2">
      <c r="B141" s="34" t="s">
        <v>288</v>
      </c>
      <c r="C141" s="35"/>
      <c r="D141" s="35" t="s">
        <v>89</v>
      </c>
      <c r="E141" s="21" t="s">
        <v>187</v>
      </c>
      <c r="F141" s="49">
        <v>11675</v>
      </c>
      <c r="G141" s="49">
        <v>2755</v>
      </c>
      <c r="H141" s="49">
        <v>1225</v>
      </c>
      <c r="I141" s="48">
        <v>0.105</v>
      </c>
    </row>
    <row r="142" spans="2:9" x14ac:dyDescent="0.2">
      <c r="B142" s="34" t="s">
        <v>288</v>
      </c>
      <c r="C142" s="35"/>
      <c r="D142" s="35" t="s">
        <v>73</v>
      </c>
      <c r="E142" s="21" t="s">
        <v>177</v>
      </c>
      <c r="F142" s="49">
        <v>16135</v>
      </c>
      <c r="G142" s="49">
        <v>5700</v>
      </c>
      <c r="H142" s="49">
        <v>2605</v>
      </c>
      <c r="I142" s="48">
        <v>0.16200000000000001</v>
      </c>
    </row>
    <row r="143" spans="2:9" x14ac:dyDescent="0.2">
      <c r="B143" s="34" t="s">
        <v>288</v>
      </c>
      <c r="C143" s="35"/>
      <c r="D143" s="35" t="s">
        <v>91</v>
      </c>
      <c r="E143" s="21" t="s">
        <v>189</v>
      </c>
      <c r="F143" s="49">
        <v>21515</v>
      </c>
      <c r="G143" s="49" t="s">
        <v>441</v>
      </c>
      <c r="H143" s="49">
        <v>1750</v>
      </c>
      <c r="I143" s="48">
        <v>8.1000000000000003E-2</v>
      </c>
    </row>
    <row r="144" spans="2:9" x14ac:dyDescent="0.2">
      <c r="B144" s="34" t="s">
        <v>288</v>
      </c>
      <c r="C144" s="35"/>
      <c r="D144" s="35" t="s">
        <v>103</v>
      </c>
      <c r="E144" s="21" t="s">
        <v>437</v>
      </c>
      <c r="F144" s="49">
        <v>16870</v>
      </c>
      <c r="G144" s="49" t="s">
        <v>441</v>
      </c>
      <c r="H144" s="49">
        <v>2690</v>
      </c>
      <c r="I144" s="48">
        <v>0.159</v>
      </c>
    </row>
    <row r="145" spans="2:9" x14ac:dyDescent="0.2">
      <c r="B145" s="34" t="s">
        <v>288</v>
      </c>
      <c r="C145" s="35"/>
      <c r="D145" s="35" t="s">
        <v>92</v>
      </c>
      <c r="E145" s="21" t="s">
        <v>190</v>
      </c>
      <c r="F145" s="49">
        <v>7475</v>
      </c>
      <c r="G145" s="49">
        <v>2750</v>
      </c>
      <c r="H145" s="49">
        <v>695</v>
      </c>
      <c r="I145" s="48">
        <v>9.2999999999999999E-2</v>
      </c>
    </row>
    <row r="146" spans="2:9" x14ac:dyDescent="0.2">
      <c r="B146" s="34" t="s">
        <v>288</v>
      </c>
      <c r="C146" s="35"/>
      <c r="D146" s="35" t="s">
        <v>98</v>
      </c>
      <c r="E146" s="21" t="s">
        <v>335</v>
      </c>
      <c r="F146" s="49">
        <v>23815</v>
      </c>
      <c r="G146" s="49">
        <v>7255</v>
      </c>
      <c r="H146" s="49">
        <v>2400</v>
      </c>
      <c r="I146" s="48">
        <v>0.10100000000000001</v>
      </c>
    </row>
    <row r="147" spans="2:9" x14ac:dyDescent="0.2">
      <c r="B147" s="34" t="s">
        <v>288</v>
      </c>
      <c r="C147" s="35"/>
      <c r="D147" s="35" t="s">
        <v>104</v>
      </c>
      <c r="E147" s="21" t="s">
        <v>198</v>
      </c>
      <c r="F147" s="49">
        <v>9035</v>
      </c>
      <c r="G147" s="49">
        <v>2895</v>
      </c>
      <c r="H147" s="49">
        <v>585</v>
      </c>
      <c r="I147" s="48">
        <v>6.5000000000000002E-2</v>
      </c>
    </row>
    <row r="148" spans="2:9" x14ac:dyDescent="0.2">
      <c r="B148" s="34" t="s">
        <v>288</v>
      </c>
      <c r="C148" s="35"/>
      <c r="D148" s="35" t="s">
        <v>105</v>
      </c>
      <c r="E148" s="21" t="s">
        <v>336</v>
      </c>
      <c r="F148" s="49">
        <v>7825</v>
      </c>
      <c r="G148" s="49">
        <v>2305</v>
      </c>
      <c r="H148" s="49">
        <v>485</v>
      </c>
      <c r="I148" s="48">
        <v>6.2E-2</v>
      </c>
    </row>
    <row r="149" spans="2:9" x14ac:dyDescent="0.2">
      <c r="B149" s="34" t="s">
        <v>288</v>
      </c>
      <c r="C149" s="35"/>
      <c r="D149" s="35" t="s">
        <v>108</v>
      </c>
      <c r="E149" s="21" t="s">
        <v>337</v>
      </c>
      <c r="F149" s="49">
        <v>8085</v>
      </c>
      <c r="G149" s="49">
        <v>2875</v>
      </c>
      <c r="H149" s="49">
        <v>590</v>
      </c>
      <c r="I149" s="48">
        <v>7.2999999999999995E-2</v>
      </c>
    </row>
    <row r="150" spans="2:9" x14ac:dyDescent="0.2">
      <c r="B150" s="34" t="s">
        <v>288</v>
      </c>
      <c r="C150" s="35"/>
      <c r="D150" s="35" t="s">
        <v>109</v>
      </c>
      <c r="E150" s="21" t="s">
        <v>338</v>
      </c>
      <c r="F150" s="49">
        <v>7220</v>
      </c>
      <c r="G150" s="49">
        <v>2300</v>
      </c>
      <c r="H150" s="49">
        <v>1620</v>
      </c>
      <c r="I150" s="48">
        <v>0.224</v>
      </c>
    </row>
    <row r="151" spans="2:9" x14ac:dyDescent="0.2">
      <c r="B151" s="34" t="s">
        <v>288</v>
      </c>
      <c r="C151" s="35"/>
      <c r="D151" s="35" t="s">
        <v>110</v>
      </c>
      <c r="E151" s="21" t="s">
        <v>201</v>
      </c>
      <c r="F151" s="49" t="s">
        <v>441</v>
      </c>
      <c r="G151" s="49" t="s">
        <v>441</v>
      </c>
      <c r="H151" s="49" t="s">
        <v>441</v>
      </c>
      <c r="I151" s="48" t="s">
        <v>441</v>
      </c>
    </row>
    <row r="152" spans="2:9" x14ac:dyDescent="0.2">
      <c r="B152" s="34" t="s">
        <v>288</v>
      </c>
      <c r="C152" s="35"/>
      <c r="D152" s="35" t="s">
        <v>111</v>
      </c>
      <c r="E152" s="21" t="s">
        <v>339</v>
      </c>
      <c r="F152" s="49">
        <v>7115</v>
      </c>
      <c r="G152" s="49">
        <v>2265</v>
      </c>
      <c r="H152" s="49">
        <v>1350</v>
      </c>
      <c r="I152" s="48">
        <v>0.19</v>
      </c>
    </row>
    <row r="153" spans="2:9" x14ac:dyDescent="0.2">
      <c r="B153" s="34" t="s">
        <v>292</v>
      </c>
      <c r="C153" s="35"/>
      <c r="D153" s="35" t="s">
        <v>113</v>
      </c>
      <c r="E153" s="21" t="s">
        <v>340</v>
      </c>
      <c r="F153" s="49">
        <v>8960</v>
      </c>
      <c r="G153" s="49">
        <v>875</v>
      </c>
      <c r="H153" s="49">
        <v>825</v>
      </c>
      <c r="I153" s="48">
        <v>9.1999999999999998E-2</v>
      </c>
    </row>
    <row r="154" spans="2:9" x14ac:dyDescent="0.2">
      <c r="B154" s="34" t="s">
        <v>292</v>
      </c>
      <c r="C154" s="35"/>
      <c r="D154" s="35" t="s">
        <v>114</v>
      </c>
      <c r="E154" s="21" t="s">
        <v>202</v>
      </c>
      <c r="F154" s="49">
        <v>5250</v>
      </c>
      <c r="G154" s="49">
        <v>2345</v>
      </c>
      <c r="H154" s="49">
        <v>690</v>
      </c>
      <c r="I154" s="48">
        <v>0.13200000000000001</v>
      </c>
    </row>
    <row r="155" spans="2:9" x14ac:dyDescent="0.2">
      <c r="B155" s="34" t="s">
        <v>292</v>
      </c>
      <c r="C155" s="35"/>
      <c r="D155" s="35" t="s">
        <v>115</v>
      </c>
      <c r="E155" s="21" t="s">
        <v>341</v>
      </c>
      <c r="F155" s="49">
        <v>10310</v>
      </c>
      <c r="G155" s="49" t="s">
        <v>441</v>
      </c>
      <c r="H155" s="49">
        <v>545</v>
      </c>
      <c r="I155" s="48">
        <v>5.2999999999999999E-2</v>
      </c>
    </row>
    <row r="156" spans="2:9" x14ac:dyDescent="0.2">
      <c r="B156" s="34" t="s">
        <v>292</v>
      </c>
      <c r="C156" s="35"/>
      <c r="D156" s="35" t="s">
        <v>116</v>
      </c>
      <c r="E156" s="21" t="s">
        <v>203</v>
      </c>
      <c r="F156" s="49">
        <v>11805</v>
      </c>
      <c r="G156" s="49">
        <v>3955</v>
      </c>
      <c r="H156" s="49">
        <v>2270</v>
      </c>
      <c r="I156" s="48">
        <v>0.192</v>
      </c>
    </row>
    <row r="157" spans="2:9" x14ac:dyDescent="0.2">
      <c r="B157" s="34" t="s">
        <v>292</v>
      </c>
      <c r="C157" s="35"/>
      <c r="D157" s="35" t="s">
        <v>117</v>
      </c>
      <c r="E157" s="21" t="s">
        <v>204</v>
      </c>
      <c r="F157" s="49">
        <v>10070</v>
      </c>
      <c r="G157" s="49">
        <v>2595</v>
      </c>
      <c r="H157" s="49">
        <v>340</v>
      </c>
      <c r="I157" s="48">
        <v>3.4000000000000002E-2</v>
      </c>
    </row>
    <row r="158" spans="2:9" x14ac:dyDescent="0.2">
      <c r="B158" s="34" t="s">
        <v>292</v>
      </c>
      <c r="C158" s="35"/>
      <c r="D158" s="35" t="s">
        <v>118</v>
      </c>
      <c r="E158" s="21" t="s">
        <v>205</v>
      </c>
      <c r="F158" s="49">
        <v>21045</v>
      </c>
      <c r="G158" s="49">
        <v>5530</v>
      </c>
      <c r="H158" s="49">
        <v>970</v>
      </c>
      <c r="I158" s="48">
        <v>4.5999999999999999E-2</v>
      </c>
    </row>
    <row r="159" spans="2:9" x14ac:dyDescent="0.2">
      <c r="B159" s="34" t="s">
        <v>292</v>
      </c>
      <c r="C159" s="35"/>
      <c r="D159" s="35" t="s">
        <v>119</v>
      </c>
      <c r="E159" s="21" t="s">
        <v>206</v>
      </c>
      <c r="F159" s="49">
        <v>11680</v>
      </c>
      <c r="G159" s="49" t="s">
        <v>441</v>
      </c>
      <c r="H159" s="49">
        <v>285</v>
      </c>
      <c r="I159" s="48">
        <v>2.4E-2</v>
      </c>
    </row>
    <row r="160" spans="2:9" x14ac:dyDescent="0.2">
      <c r="B160" s="34" t="s">
        <v>292</v>
      </c>
      <c r="C160" s="35"/>
      <c r="D160" s="35" t="s">
        <v>120</v>
      </c>
      <c r="E160" s="21" t="s">
        <v>342</v>
      </c>
      <c r="F160" s="49">
        <v>4175</v>
      </c>
      <c r="G160" s="49">
        <v>1045</v>
      </c>
      <c r="H160" s="49">
        <v>705</v>
      </c>
      <c r="I160" s="48">
        <v>0.16900000000000001</v>
      </c>
    </row>
    <row r="161" spans="2:9" x14ac:dyDescent="0.2">
      <c r="B161" s="34" t="s">
        <v>292</v>
      </c>
      <c r="C161" s="35"/>
      <c r="D161" s="35" t="s">
        <v>121</v>
      </c>
      <c r="E161" s="21" t="s">
        <v>343</v>
      </c>
      <c r="F161" s="49">
        <v>16405</v>
      </c>
      <c r="G161" s="49">
        <v>5160</v>
      </c>
      <c r="H161" s="49">
        <v>800</v>
      </c>
      <c r="I161" s="48">
        <v>4.9000000000000002E-2</v>
      </c>
    </row>
    <row r="162" spans="2:9" x14ac:dyDescent="0.2">
      <c r="B162" s="34" t="s">
        <v>292</v>
      </c>
      <c r="C162" s="35"/>
      <c r="D162" s="35" t="s">
        <v>122</v>
      </c>
      <c r="E162" s="21" t="s">
        <v>207</v>
      </c>
      <c r="F162" s="49">
        <v>8010</v>
      </c>
      <c r="G162" s="49">
        <v>1805</v>
      </c>
      <c r="H162" s="49">
        <v>1085</v>
      </c>
      <c r="I162" s="48">
        <v>0.13500000000000001</v>
      </c>
    </row>
    <row r="163" spans="2:9" x14ac:dyDescent="0.2">
      <c r="B163" s="34" t="s">
        <v>292</v>
      </c>
      <c r="C163" s="35"/>
      <c r="D163" s="35" t="s">
        <v>123</v>
      </c>
      <c r="E163" s="21" t="s">
        <v>208</v>
      </c>
      <c r="F163" s="49">
        <v>12080</v>
      </c>
      <c r="G163" s="49">
        <v>3255</v>
      </c>
      <c r="H163" s="49">
        <v>455</v>
      </c>
      <c r="I163" s="48">
        <v>3.7999999999999999E-2</v>
      </c>
    </row>
    <row r="164" spans="2:9" x14ac:dyDescent="0.2">
      <c r="B164" s="34" t="s">
        <v>292</v>
      </c>
      <c r="C164" s="35"/>
      <c r="D164" s="35" t="s">
        <v>124</v>
      </c>
      <c r="E164" s="21" t="s">
        <v>344</v>
      </c>
      <c r="F164" s="49">
        <v>10785</v>
      </c>
      <c r="G164" s="49">
        <v>3830</v>
      </c>
      <c r="H164" s="49">
        <v>1355</v>
      </c>
      <c r="I164" s="48">
        <v>0.125</v>
      </c>
    </row>
    <row r="165" spans="2:9" x14ac:dyDescent="0.2">
      <c r="B165" s="34" t="s">
        <v>292</v>
      </c>
      <c r="C165" s="35"/>
      <c r="D165" s="35" t="s">
        <v>125</v>
      </c>
      <c r="E165" s="21" t="s">
        <v>209</v>
      </c>
      <c r="F165" s="49">
        <v>11740</v>
      </c>
      <c r="G165" s="49" t="s">
        <v>441</v>
      </c>
      <c r="H165" s="49">
        <v>140</v>
      </c>
      <c r="I165" s="48">
        <v>1.2E-2</v>
      </c>
    </row>
    <row r="166" spans="2:9" x14ac:dyDescent="0.2">
      <c r="B166" s="34" t="s">
        <v>292</v>
      </c>
      <c r="C166" s="35"/>
      <c r="D166" s="35" t="s">
        <v>126</v>
      </c>
      <c r="E166" s="21" t="s">
        <v>210</v>
      </c>
      <c r="F166" s="49">
        <v>6595</v>
      </c>
      <c r="G166" s="49" t="s">
        <v>441</v>
      </c>
      <c r="H166" s="49">
        <v>395</v>
      </c>
      <c r="I166" s="48">
        <v>0.06</v>
      </c>
    </row>
    <row r="167" spans="2:9" x14ac:dyDescent="0.2">
      <c r="B167" s="34" t="s">
        <v>292</v>
      </c>
      <c r="C167" s="35"/>
      <c r="D167" s="35" t="s">
        <v>127</v>
      </c>
      <c r="E167" s="21" t="s">
        <v>345</v>
      </c>
      <c r="F167" s="49">
        <v>8605</v>
      </c>
      <c r="G167" s="49">
        <v>2005</v>
      </c>
      <c r="H167" s="49">
        <v>425</v>
      </c>
      <c r="I167" s="48">
        <v>4.9000000000000002E-2</v>
      </c>
    </row>
    <row r="168" spans="2:9" x14ac:dyDescent="0.2">
      <c r="B168" s="34" t="s">
        <v>292</v>
      </c>
      <c r="C168" s="35"/>
      <c r="D168" s="35" t="s">
        <v>128</v>
      </c>
      <c r="E168" s="21" t="s">
        <v>211</v>
      </c>
      <c r="F168" s="49">
        <v>11070</v>
      </c>
      <c r="G168" s="49">
        <v>3115</v>
      </c>
      <c r="H168" s="49">
        <v>240</v>
      </c>
      <c r="I168" s="48">
        <v>2.1999999999999999E-2</v>
      </c>
    </row>
    <row r="169" spans="2:9" x14ac:dyDescent="0.2">
      <c r="B169" s="34" t="s">
        <v>292</v>
      </c>
      <c r="C169" s="35"/>
      <c r="D169" s="35" t="s">
        <v>129</v>
      </c>
      <c r="E169" s="21" t="s">
        <v>346</v>
      </c>
      <c r="F169" s="49">
        <v>19085</v>
      </c>
      <c r="G169" s="49" t="s">
        <v>441</v>
      </c>
      <c r="H169" s="49">
        <v>1940</v>
      </c>
      <c r="I169" s="48">
        <v>0.10200000000000001</v>
      </c>
    </row>
    <row r="170" spans="2:9" x14ac:dyDescent="0.2">
      <c r="B170" s="34" t="s">
        <v>299</v>
      </c>
      <c r="C170" s="35"/>
      <c r="D170" s="35" t="s">
        <v>130</v>
      </c>
      <c r="E170" s="21" t="s">
        <v>212</v>
      </c>
      <c r="F170" s="49">
        <v>5075</v>
      </c>
      <c r="G170" s="49">
        <v>1620</v>
      </c>
      <c r="H170" s="49">
        <v>265</v>
      </c>
      <c r="I170" s="48">
        <v>5.2000000000000005E-2</v>
      </c>
    </row>
    <row r="171" spans="2:9" x14ac:dyDescent="0.2">
      <c r="B171" s="34" t="s">
        <v>299</v>
      </c>
      <c r="C171" s="35"/>
      <c r="D171" s="35" t="s">
        <v>131</v>
      </c>
      <c r="E171" s="21" t="s">
        <v>213</v>
      </c>
      <c r="F171" s="49">
        <v>12310</v>
      </c>
      <c r="G171" s="49">
        <v>3555</v>
      </c>
      <c r="H171" s="49">
        <v>1520</v>
      </c>
      <c r="I171" s="48">
        <v>0.123</v>
      </c>
    </row>
    <row r="172" spans="2:9" x14ac:dyDescent="0.2">
      <c r="B172" s="34" t="s">
        <v>299</v>
      </c>
      <c r="C172" s="35"/>
      <c r="D172" s="35" t="s">
        <v>132</v>
      </c>
      <c r="E172" s="21" t="s">
        <v>214</v>
      </c>
      <c r="F172" s="49">
        <v>5205</v>
      </c>
      <c r="G172" s="49" t="s">
        <v>441</v>
      </c>
      <c r="H172" s="49">
        <v>720</v>
      </c>
      <c r="I172" s="48">
        <v>0.13900000000000001</v>
      </c>
    </row>
    <row r="173" spans="2:9" x14ac:dyDescent="0.2">
      <c r="B173" s="34" t="s">
        <v>299</v>
      </c>
      <c r="C173" s="35"/>
      <c r="D173" s="35" t="s">
        <v>133</v>
      </c>
      <c r="E173" s="21" t="s">
        <v>215</v>
      </c>
      <c r="F173" s="49">
        <v>8555</v>
      </c>
      <c r="G173" s="49">
        <v>3050</v>
      </c>
      <c r="H173" s="49">
        <v>170</v>
      </c>
      <c r="I173" s="48">
        <v>0.02</v>
      </c>
    </row>
    <row r="174" spans="2:9" x14ac:dyDescent="0.2">
      <c r="B174" s="34" t="s">
        <v>299</v>
      </c>
      <c r="C174" s="35"/>
      <c r="D174" s="35" t="s">
        <v>135</v>
      </c>
      <c r="E174" s="21" t="s">
        <v>216</v>
      </c>
      <c r="F174" s="49">
        <v>6915</v>
      </c>
      <c r="G174" s="49">
        <v>2420</v>
      </c>
      <c r="H174" s="49">
        <v>920</v>
      </c>
      <c r="I174" s="48">
        <v>0.13300000000000001</v>
      </c>
    </row>
    <row r="175" spans="2:9" x14ac:dyDescent="0.2">
      <c r="B175" s="34" t="s">
        <v>299</v>
      </c>
      <c r="C175" s="35"/>
      <c r="D175" s="35" t="s">
        <v>136</v>
      </c>
      <c r="E175" s="21" t="s">
        <v>347</v>
      </c>
      <c r="F175" s="49">
        <v>12080</v>
      </c>
      <c r="G175" s="49">
        <v>110</v>
      </c>
      <c r="H175" s="49">
        <v>660</v>
      </c>
      <c r="I175" s="48">
        <v>5.5E-2</v>
      </c>
    </row>
    <row r="176" spans="2:9" x14ac:dyDescent="0.2">
      <c r="B176" s="34" t="s">
        <v>299</v>
      </c>
      <c r="C176" s="35"/>
      <c r="D176" s="35" t="s">
        <v>137</v>
      </c>
      <c r="E176" s="21" t="s">
        <v>217</v>
      </c>
      <c r="F176" s="49">
        <v>7835</v>
      </c>
      <c r="G176" s="49">
        <v>2445</v>
      </c>
      <c r="H176" s="49">
        <v>160</v>
      </c>
      <c r="I176" s="48">
        <v>2.1000000000000001E-2</v>
      </c>
    </row>
    <row r="177" spans="2:9" x14ac:dyDescent="0.2">
      <c r="B177" s="34" t="s">
        <v>299</v>
      </c>
      <c r="C177" s="35"/>
      <c r="D177" s="35" t="s">
        <v>138</v>
      </c>
      <c r="E177" s="21" t="s">
        <v>218</v>
      </c>
      <c r="F177" s="49">
        <v>4335</v>
      </c>
      <c r="G177" s="49">
        <v>1240</v>
      </c>
      <c r="H177" s="49">
        <v>195</v>
      </c>
      <c r="I177" s="48">
        <v>4.4999999999999998E-2</v>
      </c>
    </row>
    <row r="178" spans="2:9" x14ac:dyDescent="0.2">
      <c r="B178" s="34" t="s">
        <v>299</v>
      </c>
      <c r="C178" s="35"/>
      <c r="D178" s="35" t="s">
        <v>139</v>
      </c>
      <c r="E178" s="21" t="s">
        <v>219</v>
      </c>
      <c r="F178" s="49">
        <v>12565</v>
      </c>
      <c r="G178" s="49" t="s">
        <v>441</v>
      </c>
      <c r="H178" s="49">
        <v>285</v>
      </c>
      <c r="I178" s="48">
        <v>2.3E-2</v>
      </c>
    </row>
    <row r="179" spans="2:9" x14ac:dyDescent="0.2">
      <c r="B179" s="34" t="s">
        <v>299</v>
      </c>
      <c r="C179" s="35"/>
      <c r="D179" s="35" t="s">
        <v>140</v>
      </c>
      <c r="E179" s="21" t="s">
        <v>348</v>
      </c>
      <c r="F179" s="49">
        <v>6770</v>
      </c>
      <c r="G179" s="49">
        <v>1910</v>
      </c>
      <c r="H179" s="49">
        <v>825</v>
      </c>
      <c r="I179" s="48">
        <v>0.122</v>
      </c>
    </row>
    <row r="180" spans="2:9" x14ac:dyDescent="0.2">
      <c r="B180" s="34" t="s">
        <v>299</v>
      </c>
      <c r="C180" s="35"/>
      <c r="D180" s="35" t="s">
        <v>141</v>
      </c>
      <c r="E180" s="21" t="s">
        <v>220</v>
      </c>
      <c r="F180" s="49">
        <v>13755</v>
      </c>
      <c r="G180" s="49" t="s">
        <v>441</v>
      </c>
      <c r="H180" s="49">
        <v>340</v>
      </c>
      <c r="I180" s="48">
        <v>2.5000000000000001E-2</v>
      </c>
    </row>
    <row r="181" spans="2:9" x14ac:dyDescent="0.2">
      <c r="B181" s="34" t="s">
        <v>299</v>
      </c>
      <c r="C181" s="35"/>
      <c r="D181" s="35" t="s">
        <v>349</v>
      </c>
      <c r="E181" s="21" t="s">
        <v>350</v>
      </c>
      <c r="F181" s="49">
        <v>14195</v>
      </c>
      <c r="G181" s="49">
        <v>3910</v>
      </c>
      <c r="H181" s="49">
        <v>745</v>
      </c>
      <c r="I181" s="48">
        <v>5.2999999999999999E-2</v>
      </c>
    </row>
    <row r="182" spans="2:9" x14ac:dyDescent="0.2">
      <c r="B182" s="34" t="s">
        <v>299</v>
      </c>
      <c r="C182" s="35"/>
      <c r="D182" s="35" t="s">
        <v>134</v>
      </c>
      <c r="E182" s="21" t="s">
        <v>351</v>
      </c>
      <c r="F182" s="49">
        <v>8735</v>
      </c>
      <c r="G182" s="49">
        <v>3125</v>
      </c>
      <c r="H182" s="49">
        <v>1390</v>
      </c>
      <c r="I182" s="48">
        <v>0.159</v>
      </c>
    </row>
    <row r="183" spans="2:9" x14ac:dyDescent="0.2">
      <c r="B183"/>
      <c r="C183"/>
      <c r="D183"/>
      <c r="E183"/>
      <c r="F183"/>
      <c r="G183"/>
      <c r="H183"/>
      <c r="I183"/>
    </row>
    <row r="184" spans="2:9" x14ac:dyDescent="0.2">
      <c r="B184" s="37" t="s">
        <v>246</v>
      </c>
      <c r="C184" s="16"/>
    </row>
    <row r="185" spans="2:9" x14ac:dyDescent="0.2">
      <c r="B185" s="16"/>
      <c r="C185" s="16"/>
    </row>
    <row r="186" spans="2:9" x14ac:dyDescent="0.2">
      <c r="B186" s="16" t="s">
        <v>247</v>
      </c>
      <c r="C186" s="16"/>
    </row>
    <row r="187" spans="2:9" x14ac:dyDescent="0.2">
      <c r="B187" s="16" t="s">
        <v>248</v>
      </c>
      <c r="C187" s="16"/>
    </row>
    <row r="188" spans="2:9" x14ac:dyDescent="0.2">
      <c r="B188" s="16" t="s">
        <v>251</v>
      </c>
      <c r="C188" s="16"/>
    </row>
    <row r="189" spans="2:9" x14ac:dyDescent="0.2">
      <c r="B189" s="16"/>
      <c r="C189" s="16"/>
    </row>
    <row r="190" spans="2:9" hidden="1" x14ac:dyDescent="0.2">
      <c r="B190" s="16"/>
      <c r="C190" s="16"/>
    </row>
    <row r="191" spans="2:9" hidden="1" x14ac:dyDescent="0.2">
      <c r="B191" s="16"/>
      <c r="C191" s="16"/>
    </row>
    <row r="192" spans="2:9" hidden="1" x14ac:dyDescent="0.2">
      <c r="B192" s="16"/>
      <c r="C192" s="16"/>
    </row>
    <row r="193" spans="2:4" hidden="1" x14ac:dyDescent="0.2">
      <c r="B193" s="16"/>
      <c r="C193" s="16"/>
    </row>
    <row r="194" spans="2:4" hidden="1" x14ac:dyDescent="0.2">
      <c r="B194" s="16"/>
      <c r="C194" s="16"/>
    </row>
    <row r="195" spans="2:4" hidden="1" x14ac:dyDescent="0.2">
      <c r="B195" s="16"/>
      <c r="C195" s="16"/>
    </row>
    <row r="196" spans="2:4" hidden="1" x14ac:dyDescent="0.2">
      <c r="B196" s="16"/>
      <c r="C196" s="16"/>
    </row>
    <row r="197" spans="2:4" hidden="1" x14ac:dyDescent="0.2">
      <c r="B197" s="16"/>
      <c r="C197" s="16"/>
    </row>
    <row r="198" spans="2:4" hidden="1" x14ac:dyDescent="0.2">
      <c r="B198" s="16"/>
      <c r="C198" s="16"/>
      <c r="D198" s="14"/>
    </row>
    <row r="199" spans="2:4" hidden="1" x14ac:dyDescent="0.2">
      <c r="B199" s="16"/>
      <c r="C199" s="16"/>
    </row>
    <row r="200" spans="2:4" hidden="1" x14ac:dyDescent="0.2">
      <c r="B200" s="16"/>
      <c r="C200" s="16"/>
    </row>
    <row r="201" spans="2:4" hidden="1" x14ac:dyDescent="0.2">
      <c r="B201" s="16"/>
      <c r="C201" s="16"/>
    </row>
    <row r="202" spans="2:4" hidden="1" x14ac:dyDescent="0.2">
      <c r="B202" s="16"/>
      <c r="C202" s="16"/>
    </row>
    <row r="203" spans="2:4" hidden="1" x14ac:dyDescent="0.2">
      <c r="B203" s="16"/>
      <c r="C203" s="16"/>
    </row>
    <row r="204" spans="2:4" hidden="1" x14ac:dyDescent="0.2">
      <c r="B204" s="16"/>
      <c r="C204" s="16"/>
    </row>
    <row r="205" spans="2:4" hidden="1" x14ac:dyDescent="0.2">
      <c r="B205" s="16"/>
      <c r="C205" s="16"/>
    </row>
    <row r="206" spans="2:4" hidden="1" x14ac:dyDescent="0.2">
      <c r="B206" s="16"/>
      <c r="C206" s="16"/>
    </row>
    <row r="207" spans="2:4" hidden="1" x14ac:dyDescent="0.2">
      <c r="B207" s="16"/>
      <c r="C207" s="16"/>
    </row>
    <row r="208" spans="2:4" hidden="1" x14ac:dyDescent="0.2">
      <c r="B208" s="16"/>
      <c r="C208" s="16"/>
    </row>
    <row r="209" spans="2:3" hidden="1" x14ac:dyDescent="0.2">
      <c r="B209" s="16"/>
      <c r="C209" s="16"/>
    </row>
    <row r="210" spans="2:3" hidden="1" x14ac:dyDescent="0.2">
      <c r="B210" s="16"/>
      <c r="C210" s="16"/>
    </row>
    <row r="211" spans="2:3" hidden="1" x14ac:dyDescent="0.2">
      <c r="B211" s="16"/>
      <c r="C211" s="16"/>
    </row>
    <row r="212" spans="2:3" hidden="1" x14ac:dyDescent="0.2">
      <c r="B212" s="16"/>
      <c r="C212" s="16"/>
    </row>
    <row r="213" spans="2:3" hidden="1" x14ac:dyDescent="0.2">
      <c r="B213" s="16"/>
      <c r="C213" s="16"/>
    </row>
    <row r="214" spans="2:3" hidden="1" x14ac:dyDescent="0.2">
      <c r="B214" s="16"/>
      <c r="C214" s="16"/>
    </row>
    <row r="215" spans="2:3" hidden="1" x14ac:dyDescent="0.2">
      <c r="B215" s="16"/>
      <c r="C215" s="16"/>
    </row>
    <row r="216" spans="2:3" hidden="1" x14ac:dyDescent="0.2">
      <c r="B216" s="16"/>
      <c r="C216" s="16"/>
    </row>
    <row r="217" spans="2:3" hidden="1" x14ac:dyDescent="0.2">
      <c r="B217" s="16"/>
      <c r="C217" s="16"/>
    </row>
    <row r="218" spans="2:3" hidden="1" x14ac:dyDescent="0.2">
      <c r="B218" s="16"/>
      <c r="C218" s="16"/>
    </row>
    <row r="219" spans="2:3" hidden="1" x14ac:dyDescent="0.2">
      <c r="B219" s="16"/>
      <c r="C219" s="16"/>
    </row>
    <row r="220" spans="2:3" hidden="1" x14ac:dyDescent="0.2">
      <c r="B220" s="16"/>
      <c r="C220" s="16"/>
    </row>
    <row r="221" spans="2:3" hidden="1" x14ac:dyDescent="0.2">
      <c r="B221" s="16"/>
      <c r="C221" s="16"/>
    </row>
    <row r="222" spans="2:3" hidden="1" x14ac:dyDescent="0.2">
      <c r="B222" s="16"/>
      <c r="C222" s="16"/>
    </row>
    <row r="223" spans="2:3" hidden="1" x14ac:dyDescent="0.2">
      <c r="B223" s="16"/>
      <c r="C223" s="16"/>
    </row>
    <row r="224" spans="2:3" hidden="1" x14ac:dyDescent="0.2">
      <c r="B224" s="16"/>
      <c r="C224" s="16"/>
    </row>
    <row r="225" spans="2:3" hidden="1" x14ac:dyDescent="0.2">
      <c r="B225" s="16"/>
      <c r="C225" s="16"/>
    </row>
    <row r="226" spans="2:3" hidden="1" x14ac:dyDescent="0.2">
      <c r="B226" s="16"/>
      <c r="C226" s="16"/>
    </row>
    <row r="227" spans="2:3" hidden="1" x14ac:dyDescent="0.2">
      <c r="B227" s="16"/>
      <c r="C227" s="16"/>
    </row>
    <row r="228" spans="2:3" hidden="1" x14ac:dyDescent="0.2">
      <c r="B228" s="16"/>
      <c r="C228" s="16"/>
    </row>
    <row r="229" spans="2:3" hidden="1" x14ac:dyDescent="0.2">
      <c r="B229" s="16"/>
      <c r="C229" s="16"/>
    </row>
    <row r="230" spans="2:3" hidden="1" x14ac:dyDescent="0.2">
      <c r="B230" s="16"/>
      <c r="C230" s="16"/>
    </row>
    <row r="231" spans="2:3" hidden="1" x14ac:dyDescent="0.2">
      <c r="B231" s="16"/>
      <c r="C231" s="16"/>
    </row>
    <row r="232" spans="2:3" hidden="1" x14ac:dyDescent="0.2">
      <c r="B232" s="16"/>
      <c r="C232" s="16"/>
    </row>
    <row r="233" spans="2:3" hidden="1" x14ac:dyDescent="0.2">
      <c r="B233" s="16"/>
      <c r="C233" s="16"/>
    </row>
    <row r="234" spans="2:3" hidden="1" x14ac:dyDescent="0.2">
      <c r="B234" s="16"/>
      <c r="C234" s="16"/>
    </row>
    <row r="235" spans="2:3" hidden="1" x14ac:dyDescent="0.2">
      <c r="B235" s="16"/>
      <c r="C235" s="16"/>
    </row>
    <row r="236" spans="2:3" hidden="1" x14ac:dyDescent="0.2">
      <c r="B236" s="16"/>
      <c r="C236" s="16"/>
    </row>
    <row r="237" spans="2:3" hidden="1" x14ac:dyDescent="0.2">
      <c r="B237" s="16"/>
      <c r="C237" s="16"/>
    </row>
    <row r="238" spans="2:3" hidden="1" x14ac:dyDescent="0.2">
      <c r="B238" s="16"/>
      <c r="C238" s="16"/>
    </row>
    <row r="239" spans="2:3" hidden="1" x14ac:dyDescent="0.2">
      <c r="B239" s="16"/>
      <c r="C239" s="16"/>
    </row>
    <row r="240" spans="2:3" hidden="1" x14ac:dyDescent="0.2">
      <c r="B240" s="16"/>
      <c r="C240" s="16"/>
    </row>
    <row r="241" spans="2:3" hidden="1" x14ac:dyDescent="0.2">
      <c r="B241" s="16"/>
      <c r="C241" s="16"/>
    </row>
    <row r="242" spans="2:3" hidden="1" x14ac:dyDescent="0.2">
      <c r="B242" s="16"/>
      <c r="C242" s="16"/>
    </row>
    <row r="243" spans="2:3" hidden="1" x14ac:dyDescent="0.2">
      <c r="B243" s="16"/>
      <c r="C243" s="16"/>
    </row>
    <row r="244" spans="2:3" hidden="1" x14ac:dyDescent="0.2">
      <c r="B244" s="16"/>
      <c r="C244" s="16"/>
    </row>
    <row r="245" spans="2:3" hidden="1" x14ac:dyDescent="0.2">
      <c r="B245" s="16"/>
      <c r="C245" s="16"/>
    </row>
    <row r="246" spans="2:3" hidden="1" x14ac:dyDescent="0.2">
      <c r="B246" s="16"/>
      <c r="C246" s="16"/>
    </row>
    <row r="247" spans="2:3" hidden="1" x14ac:dyDescent="0.2">
      <c r="B247" s="16"/>
      <c r="C247" s="16"/>
    </row>
    <row r="248" spans="2:3" hidden="1" x14ac:dyDescent="0.2">
      <c r="B248" s="16"/>
      <c r="C248" s="16"/>
    </row>
    <row r="249" spans="2:3" hidden="1" x14ac:dyDescent="0.2">
      <c r="B249" s="16"/>
      <c r="C249" s="16"/>
    </row>
    <row r="250" spans="2:3" hidden="1" x14ac:dyDescent="0.2">
      <c r="B250" s="16"/>
      <c r="C250" s="16"/>
    </row>
    <row r="251" spans="2:3" hidden="1" x14ac:dyDescent="0.2">
      <c r="B251" s="16"/>
      <c r="C251" s="16"/>
    </row>
    <row r="252" spans="2:3" hidden="1" x14ac:dyDescent="0.2">
      <c r="B252" s="16"/>
      <c r="C252" s="16"/>
    </row>
    <row r="253" spans="2:3" hidden="1" x14ac:dyDescent="0.2">
      <c r="B253" s="16"/>
      <c r="C253" s="16"/>
    </row>
    <row r="254" spans="2:3" hidden="1" x14ac:dyDescent="0.2">
      <c r="B254" s="16"/>
      <c r="C254" s="16"/>
    </row>
    <row r="255" spans="2:3" hidden="1" x14ac:dyDescent="0.2">
      <c r="B255" s="16"/>
      <c r="C255" s="16"/>
    </row>
    <row r="256" spans="2:3" hidden="1" x14ac:dyDescent="0.2">
      <c r="B256" s="16"/>
      <c r="C256" s="16"/>
    </row>
    <row r="257" spans="2:3" hidden="1" x14ac:dyDescent="0.2">
      <c r="B257" s="16"/>
      <c r="C257" s="16"/>
    </row>
    <row r="258" spans="2:3" hidden="1" x14ac:dyDescent="0.2">
      <c r="B258" s="16"/>
      <c r="C258" s="16"/>
    </row>
    <row r="259" spans="2:3" hidden="1" x14ac:dyDescent="0.2">
      <c r="B259" s="16"/>
      <c r="C259" s="16"/>
    </row>
    <row r="260" spans="2:3" hidden="1" x14ac:dyDescent="0.2">
      <c r="B260" s="16"/>
      <c r="C260" s="16"/>
    </row>
    <row r="261" spans="2:3" hidden="1" x14ac:dyDescent="0.2">
      <c r="B261" s="16"/>
      <c r="C261" s="16"/>
    </row>
    <row r="262" spans="2:3" hidden="1" x14ac:dyDescent="0.2">
      <c r="B262" s="16"/>
      <c r="C262" s="16"/>
    </row>
    <row r="263" spans="2:3" hidden="1" x14ac:dyDescent="0.2">
      <c r="B263" s="16"/>
      <c r="C263" s="16"/>
    </row>
    <row r="264" spans="2:3" hidden="1" x14ac:dyDescent="0.2">
      <c r="B264" s="16"/>
      <c r="C264" s="16"/>
    </row>
    <row r="265" spans="2:3" hidden="1" x14ac:dyDescent="0.2">
      <c r="B265" s="16"/>
      <c r="C265" s="16"/>
    </row>
    <row r="266" spans="2:3" hidden="1" x14ac:dyDescent="0.2">
      <c r="B266" s="16"/>
      <c r="C266" s="16"/>
    </row>
    <row r="267" spans="2:3" hidden="1" x14ac:dyDescent="0.2">
      <c r="B267" s="16"/>
      <c r="C267" s="16"/>
    </row>
    <row r="268" spans="2:3" hidden="1" x14ac:dyDescent="0.2">
      <c r="B268" s="16"/>
      <c r="C268" s="16"/>
    </row>
    <row r="269" spans="2:3" hidden="1" x14ac:dyDescent="0.2">
      <c r="B269" s="16"/>
      <c r="C269" s="16"/>
    </row>
    <row r="270" spans="2:3" hidden="1" x14ac:dyDescent="0.2">
      <c r="B270" s="16"/>
      <c r="C270" s="16"/>
    </row>
    <row r="271" spans="2:3" hidden="1" x14ac:dyDescent="0.2">
      <c r="B271" s="16"/>
      <c r="C271" s="16"/>
    </row>
    <row r="272" spans="2:3" hidden="1" x14ac:dyDescent="0.2">
      <c r="B272" s="16"/>
      <c r="C272" s="16"/>
    </row>
    <row r="273" spans="2:3" hidden="1" x14ac:dyDescent="0.2">
      <c r="B273" s="16"/>
      <c r="C273" s="16"/>
    </row>
    <row r="274" spans="2:3" hidden="1" x14ac:dyDescent="0.2">
      <c r="B274" s="16"/>
      <c r="C274" s="16"/>
    </row>
    <row r="275" spans="2:3" hidden="1" x14ac:dyDescent="0.2">
      <c r="B275" s="16"/>
      <c r="C275" s="16"/>
    </row>
    <row r="276" spans="2:3" hidden="1" x14ac:dyDescent="0.2">
      <c r="B276" s="16"/>
      <c r="C276" s="16"/>
    </row>
    <row r="277" spans="2:3" hidden="1" x14ac:dyDescent="0.2">
      <c r="B277" s="16"/>
      <c r="C277" s="16"/>
    </row>
    <row r="278" spans="2:3" hidden="1" x14ac:dyDescent="0.2">
      <c r="B278" s="16"/>
      <c r="C278" s="16"/>
    </row>
    <row r="279" spans="2:3" hidden="1" x14ac:dyDescent="0.2">
      <c r="B279" s="16"/>
      <c r="C279" s="16"/>
    </row>
    <row r="280" spans="2:3" hidden="1" x14ac:dyDescent="0.2">
      <c r="B280" s="16"/>
      <c r="C280" s="16"/>
    </row>
    <row r="281" spans="2:3" hidden="1" x14ac:dyDescent="0.2">
      <c r="B281" s="16"/>
      <c r="C281" s="16"/>
    </row>
    <row r="282" spans="2:3" hidden="1" x14ac:dyDescent="0.2">
      <c r="B282" s="16"/>
      <c r="C282" s="16"/>
    </row>
    <row r="283" spans="2:3" hidden="1" x14ac:dyDescent="0.2">
      <c r="B283" s="16"/>
      <c r="C283" s="16"/>
    </row>
    <row r="284" spans="2:3" hidden="1" x14ac:dyDescent="0.2">
      <c r="B284" s="16"/>
      <c r="C284" s="16"/>
    </row>
    <row r="285" spans="2:3" hidden="1" x14ac:dyDescent="0.2">
      <c r="B285" s="16"/>
      <c r="C285" s="16"/>
    </row>
    <row r="286" spans="2:3" hidden="1" x14ac:dyDescent="0.2">
      <c r="B286" s="16"/>
      <c r="C286" s="16"/>
    </row>
    <row r="287" spans="2:3" hidden="1" x14ac:dyDescent="0.2">
      <c r="B287" s="16"/>
      <c r="C287" s="16"/>
    </row>
    <row r="288" spans="2:3" hidden="1" x14ac:dyDescent="0.2">
      <c r="B288" s="16"/>
      <c r="C288" s="16"/>
    </row>
    <row r="289" spans="2:3" hidden="1" x14ac:dyDescent="0.2">
      <c r="B289" s="16"/>
      <c r="C289" s="16"/>
    </row>
    <row r="290" spans="2:3" hidden="1" x14ac:dyDescent="0.2">
      <c r="B290" s="16"/>
      <c r="C290" s="16"/>
    </row>
    <row r="291" spans="2:3" hidden="1" x14ac:dyDescent="0.2">
      <c r="B291" s="16"/>
      <c r="C291" s="16"/>
    </row>
    <row r="292" spans="2:3" hidden="1" x14ac:dyDescent="0.2">
      <c r="B292" s="16"/>
      <c r="C292" s="16"/>
    </row>
    <row r="293" spans="2:3" hidden="1" x14ac:dyDescent="0.2">
      <c r="B293" s="16"/>
      <c r="C293" s="16"/>
    </row>
    <row r="294" spans="2:3" hidden="1" x14ac:dyDescent="0.2">
      <c r="B294" s="16"/>
      <c r="C294" s="16"/>
    </row>
    <row r="295" spans="2:3" hidden="1" x14ac:dyDescent="0.2">
      <c r="B295" s="16"/>
      <c r="C295" s="16"/>
    </row>
    <row r="296" spans="2:3" hidden="1" x14ac:dyDescent="0.2">
      <c r="B296" s="16"/>
      <c r="C296" s="16"/>
    </row>
    <row r="297" spans="2:3" hidden="1" x14ac:dyDescent="0.2">
      <c r="B297" s="16"/>
      <c r="C297" s="16"/>
    </row>
    <row r="298" spans="2:3" hidden="1" x14ac:dyDescent="0.2">
      <c r="B298" s="16"/>
      <c r="C298" s="16"/>
    </row>
    <row r="299" spans="2:3" hidden="1" x14ac:dyDescent="0.2">
      <c r="B299" s="16"/>
      <c r="C299" s="16"/>
    </row>
    <row r="300" spans="2:3" x14ac:dyDescent="0.2"/>
    <row r="301" spans="2:3" x14ac:dyDescent="0.2"/>
  </sheetData>
  <sortState xmlns:xlrd2="http://schemas.microsoft.com/office/spreadsheetml/2017/richdata2" ref="B61:I182">
    <sortCondition ref="B61:B182"/>
    <sortCondition ref="E61:E182"/>
  </sortState>
  <mergeCells count="2">
    <mergeCell ref="B15:C15"/>
    <mergeCell ref="B16:C16"/>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16146B-726B-43B3-884A-60DF79190EA5}">
  <dimension ref="A1:X303"/>
  <sheetViews>
    <sheetView showGridLines="0" zoomScale="85" zoomScaleNormal="85" zoomScaleSheetLayoutView="25" workbookViewId="0"/>
  </sheetViews>
  <sheetFormatPr defaultColWidth="0" defaultRowHeight="12.75" zeroHeight="1" x14ac:dyDescent="0.2"/>
  <cols>
    <col min="1" max="1" width="1.85546875" style="2" customWidth="1"/>
    <col min="2" max="2" width="12.7109375" style="2" customWidth="1"/>
    <col min="3" max="3" width="15.140625" style="2" customWidth="1"/>
    <col min="4" max="4" width="10.85546875" style="2" customWidth="1"/>
    <col min="5" max="5" width="83.140625" style="7" bestFit="1" customWidth="1"/>
    <col min="6" max="11" width="11.42578125" style="7" customWidth="1"/>
    <col min="12" max="12" width="11.42578125" style="2" customWidth="1"/>
    <col min="13" max="13" width="14.7109375" style="2" customWidth="1"/>
    <col min="14" max="14" width="15.7109375" style="2" customWidth="1"/>
    <col min="15" max="22" width="11.42578125" style="2" customWidth="1"/>
    <col min="23" max="23" width="15.85546875" style="2" customWidth="1"/>
    <col min="24" max="24" width="9.140625" style="2" customWidth="1"/>
    <col min="25" max="16384" width="9.140625" style="2" hidden="1"/>
  </cols>
  <sheetData>
    <row r="1" spans="2:23" s="15" customFormat="1" ht="18" customHeight="1" x14ac:dyDescent="0.25">
      <c r="D1" s="19"/>
      <c r="E1" s="19"/>
      <c r="F1" s="19"/>
      <c r="G1" s="19"/>
      <c r="H1" s="19"/>
      <c r="I1" s="19"/>
      <c r="J1" s="19"/>
      <c r="K1" s="19"/>
    </row>
    <row r="2" spans="2:23" ht="19.5" customHeight="1" x14ac:dyDescent="0.2">
      <c r="B2" s="3" t="s">
        <v>0</v>
      </c>
      <c r="C2" s="22" t="s">
        <v>399</v>
      </c>
      <c r="E2" s="17"/>
    </row>
    <row r="3" spans="2:23" ht="12.75" customHeight="1" x14ac:dyDescent="0.2">
      <c r="B3" s="3" t="s">
        <v>4</v>
      </c>
      <c r="C3" s="12" t="s">
        <v>402</v>
      </c>
    </row>
    <row r="4" spans="2:23" ht="12.75" customHeight="1" x14ac:dyDescent="0.2">
      <c r="B4" s="3"/>
      <c r="C4" s="6"/>
    </row>
    <row r="5" spans="2:23" ht="15" x14ac:dyDescent="0.2">
      <c r="B5" s="3" t="s">
        <v>1</v>
      </c>
      <c r="C5" s="50" t="str">
        <f>'System &amp; Provider Summary'!$C$5</f>
        <v>August 2023</v>
      </c>
    </row>
    <row r="6" spans="2:23" x14ac:dyDescent="0.2">
      <c r="B6" s="3" t="s">
        <v>2</v>
      </c>
      <c r="C6" s="2" t="s">
        <v>407</v>
      </c>
      <c r="E6" s="2"/>
    </row>
    <row r="7" spans="2:23" ht="12.75" customHeight="1" x14ac:dyDescent="0.2">
      <c r="B7" s="3" t="s">
        <v>6</v>
      </c>
      <c r="C7" s="2" t="s">
        <v>425</v>
      </c>
    </row>
    <row r="8" spans="2:23" ht="12.75" customHeight="1" x14ac:dyDescent="0.2">
      <c r="B8" s="3" t="s">
        <v>3</v>
      </c>
      <c r="C8" s="2" t="str">
        <f>'System &amp; Provider Summary'!C8</f>
        <v>14th September 2023</v>
      </c>
    </row>
    <row r="9" spans="2:23" ht="12.75" customHeight="1" x14ac:dyDescent="0.2">
      <c r="B9" s="3" t="s">
        <v>5</v>
      </c>
      <c r="C9" s="8" t="s">
        <v>413</v>
      </c>
    </row>
    <row r="10" spans="2:23" ht="12.75" customHeight="1" x14ac:dyDescent="0.2">
      <c r="B10" s="3" t="s">
        <v>8</v>
      </c>
      <c r="C10" s="2" t="str">
        <f>'System &amp; Provider Summary'!C10</f>
        <v>Published - Provisional Experimental Official Statistics</v>
      </c>
    </row>
    <row r="11" spans="2:23" ht="12.75" customHeight="1" x14ac:dyDescent="0.2">
      <c r="B11" s="3" t="s">
        <v>9</v>
      </c>
      <c r="C11" s="2" t="str">
        <f>'System &amp; Provider Summary'!C11</f>
        <v>Chris Evison - england.nhsdata@nhs.net</v>
      </c>
    </row>
    <row r="12" spans="2:23" x14ac:dyDescent="0.2">
      <c r="B12" s="3"/>
      <c r="C12" s="3"/>
    </row>
    <row r="13" spans="2:23" ht="15" x14ac:dyDescent="0.2">
      <c r="B13" s="5" t="s">
        <v>426</v>
      </c>
      <c r="C13" s="5"/>
    </row>
    <row r="14" spans="2:23" ht="15" x14ac:dyDescent="0.2">
      <c r="B14" s="5"/>
      <c r="C14" s="5"/>
      <c r="D14" s="5"/>
    </row>
    <row r="15" spans="2:23" ht="15" customHeight="1" x14ac:dyDescent="0.2">
      <c r="B15" s="5"/>
      <c r="C15" s="5"/>
      <c r="D15" s="9"/>
      <c r="F15" s="57" t="s">
        <v>401</v>
      </c>
      <c r="G15" s="58"/>
      <c r="H15" s="58"/>
      <c r="I15" s="58"/>
      <c r="J15" s="58"/>
      <c r="K15" s="58"/>
      <c r="L15" s="58"/>
      <c r="M15" s="58"/>
      <c r="N15" s="59"/>
      <c r="O15" s="57" t="s">
        <v>400</v>
      </c>
      <c r="P15" s="58"/>
      <c r="Q15" s="58"/>
      <c r="R15" s="58"/>
      <c r="S15" s="58"/>
      <c r="T15" s="58"/>
      <c r="U15" s="58"/>
      <c r="V15" s="58"/>
      <c r="W15" s="59"/>
    </row>
    <row r="16" spans="2:23" s="12" customFormat="1" ht="25.5" x14ac:dyDescent="0.2">
      <c r="B16" s="53" t="s">
        <v>244</v>
      </c>
      <c r="C16" s="54"/>
      <c r="D16" s="11" t="s">
        <v>353</v>
      </c>
      <c r="E16" s="10" t="s">
        <v>354</v>
      </c>
      <c r="F16" s="11" t="s">
        <v>221</v>
      </c>
      <c r="G16" s="20" t="s">
        <v>13</v>
      </c>
      <c r="H16" s="20" t="s">
        <v>253</v>
      </c>
      <c r="I16" s="20" t="s">
        <v>254</v>
      </c>
      <c r="J16" s="20" t="s">
        <v>255</v>
      </c>
      <c r="K16" s="20" t="s">
        <v>222</v>
      </c>
      <c r="L16" s="20" t="s">
        <v>223</v>
      </c>
      <c r="M16" s="11" t="s">
        <v>14</v>
      </c>
      <c r="N16" s="11" t="s">
        <v>352</v>
      </c>
      <c r="O16" s="11" t="s">
        <v>221</v>
      </c>
      <c r="P16" s="20" t="s">
        <v>13</v>
      </c>
      <c r="Q16" s="20" t="s">
        <v>253</v>
      </c>
      <c r="R16" s="20" t="s">
        <v>254</v>
      </c>
      <c r="S16" s="20" t="s">
        <v>255</v>
      </c>
      <c r="T16" s="20" t="s">
        <v>222</v>
      </c>
      <c r="U16" s="20" t="s">
        <v>223</v>
      </c>
      <c r="V16" s="11" t="s">
        <v>14</v>
      </c>
      <c r="W16" s="11" t="s">
        <v>352</v>
      </c>
    </row>
    <row r="17" spans="2:23" x14ac:dyDescent="0.2">
      <c r="B17" s="55" t="s">
        <v>7</v>
      </c>
      <c r="C17" s="56"/>
      <c r="D17" s="1" t="s">
        <v>7</v>
      </c>
      <c r="E17" s="13" t="s">
        <v>10</v>
      </c>
      <c r="F17" s="26">
        <v>8.1334565734081057E-2</v>
      </c>
      <c r="G17" s="26">
        <v>7.1862426793842138E-2</v>
      </c>
      <c r="H17" s="26">
        <v>0.1108189769002532</v>
      </c>
      <c r="I17" s="26">
        <v>0.25085439547636429</v>
      </c>
      <c r="J17" s="26">
        <v>0.21389790750780607</v>
      </c>
      <c r="K17" s="26">
        <v>0.15385332359840306</v>
      </c>
      <c r="L17" s="26">
        <v>0.11737840398925015</v>
      </c>
      <c r="M17" s="26">
        <v>0</v>
      </c>
      <c r="N17" s="25">
        <v>1287460</v>
      </c>
      <c r="O17" s="26">
        <v>4.9500743573401319E-2</v>
      </c>
      <c r="P17" s="26">
        <v>3.172035103201451E-2</v>
      </c>
      <c r="Q17" s="26">
        <v>6.3097514340344163E-2</v>
      </c>
      <c r="R17" s="26">
        <v>0.17991207857364644</v>
      </c>
      <c r="S17" s="26">
        <v>0.21553823274664574</v>
      </c>
      <c r="T17" s="26">
        <v>0.23243614256998579</v>
      </c>
      <c r="U17" s="26">
        <v>0.22777859489140559</v>
      </c>
      <c r="V17" s="26">
        <v>0</v>
      </c>
      <c r="W17" s="25">
        <v>305955</v>
      </c>
    </row>
    <row r="18" spans="2:23" ht="6.75" customHeight="1" x14ac:dyDescent="0.2">
      <c r="E18" s="4"/>
      <c r="L18" s="7"/>
      <c r="O18" s="7"/>
      <c r="P18" s="7"/>
      <c r="Q18" s="7"/>
      <c r="R18" s="7"/>
      <c r="S18" s="7"/>
      <c r="T18" s="7"/>
      <c r="U18" s="7"/>
    </row>
    <row r="19" spans="2:23" x14ac:dyDescent="0.2">
      <c r="B19" s="34" t="s">
        <v>259</v>
      </c>
      <c r="C19" s="35"/>
      <c r="D19" s="35" t="s">
        <v>260</v>
      </c>
      <c r="E19" s="18" t="s">
        <v>373</v>
      </c>
      <c r="F19" s="42">
        <v>8.9150286333384926E-2</v>
      </c>
      <c r="G19" s="42">
        <v>8.311406902956199E-2</v>
      </c>
      <c r="H19" s="42">
        <v>0.10865191146881288</v>
      </c>
      <c r="I19" s="42">
        <v>0.2425321157715524</v>
      </c>
      <c r="J19" s="42">
        <v>0.21157715523912707</v>
      </c>
      <c r="K19" s="42">
        <v>0.14796471134499303</v>
      </c>
      <c r="L19" s="42">
        <v>0.11685497600990559</v>
      </c>
      <c r="M19" s="42">
        <v>0</v>
      </c>
      <c r="N19" s="25">
        <v>32305</v>
      </c>
      <c r="O19" s="42">
        <v>4.1332510795805057E-2</v>
      </c>
      <c r="P19" s="42">
        <v>2.8994447871684145E-2</v>
      </c>
      <c r="Q19" s="42">
        <v>5.4287476866132015E-2</v>
      </c>
      <c r="R19" s="42">
        <v>0.15484268969771744</v>
      </c>
      <c r="S19" s="42">
        <v>0.20481184454040716</v>
      </c>
      <c r="T19" s="42">
        <v>0.24491054904380014</v>
      </c>
      <c r="U19" s="42">
        <v>0.27082048118445406</v>
      </c>
      <c r="V19" s="42">
        <v>0</v>
      </c>
      <c r="W19" s="25">
        <v>8105</v>
      </c>
    </row>
    <row r="20" spans="2:23" x14ac:dyDescent="0.2">
      <c r="B20" s="34" t="s">
        <v>259</v>
      </c>
      <c r="C20" s="35"/>
      <c r="D20" s="35" t="s">
        <v>261</v>
      </c>
      <c r="E20" s="18" t="s">
        <v>374</v>
      </c>
      <c r="F20" s="42">
        <v>8.0261723009814614E-2</v>
      </c>
      <c r="G20" s="42">
        <v>8.5714285714285715E-2</v>
      </c>
      <c r="H20" s="42">
        <v>0.11930207197382769</v>
      </c>
      <c r="I20" s="42">
        <v>0.26608505997818976</v>
      </c>
      <c r="J20" s="42">
        <v>0.20763358778625954</v>
      </c>
      <c r="K20" s="42">
        <v>0.1360959651035987</v>
      </c>
      <c r="L20" s="42">
        <v>0.10512540894220283</v>
      </c>
      <c r="M20" s="42">
        <v>0</v>
      </c>
      <c r="N20" s="25">
        <v>22925</v>
      </c>
      <c r="O20" s="42">
        <v>8.8908450704225359E-2</v>
      </c>
      <c r="P20" s="42">
        <v>3.873239436619718E-2</v>
      </c>
      <c r="Q20" s="42">
        <v>6.6901408450704219E-2</v>
      </c>
      <c r="R20" s="42">
        <v>0.17429577464788731</v>
      </c>
      <c r="S20" s="42">
        <v>0.20598591549295775</v>
      </c>
      <c r="T20" s="42">
        <v>0.21478873239436619</v>
      </c>
      <c r="U20" s="42">
        <v>0.21038732394366197</v>
      </c>
      <c r="V20" s="42">
        <v>0</v>
      </c>
      <c r="W20" s="25">
        <v>5680</v>
      </c>
    </row>
    <row r="21" spans="2:23" x14ac:dyDescent="0.2">
      <c r="B21" s="34" t="s">
        <v>259</v>
      </c>
      <c r="C21" s="35"/>
      <c r="D21" s="35" t="s">
        <v>262</v>
      </c>
      <c r="E21" s="18" t="s">
        <v>375</v>
      </c>
      <c r="F21" s="42">
        <v>5.9350775193798451E-2</v>
      </c>
      <c r="G21" s="42">
        <v>6.0562015503875966E-2</v>
      </c>
      <c r="H21" s="42">
        <v>0.10852713178294573</v>
      </c>
      <c r="I21" s="42">
        <v>0.21414728682170542</v>
      </c>
      <c r="J21" s="42">
        <v>0.21414728682170542</v>
      </c>
      <c r="K21" s="42">
        <v>0.18701550387596899</v>
      </c>
      <c r="L21" s="42">
        <v>0.15625</v>
      </c>
      <c r="M21" s="42">
        <v>0</v>
      </c>
      <c r="N21" s="25">
        <v>20640</v>
      </c>
      <c r="O21" s="42">
        <v>4.4334975369458129E-2</v>
      </c>
      <c r="P21" s="42">
        <v>2.2167487684729065E-2</v>
      </c>
      <c r="Q21" s="42">
        <v>6.8965517241379309E-2</v>
      </c>
      <c r="R21" s="42">
        <v>0.16009852216748768</v>
      </c>
      <c r="S21" s="42">
        <v>0.19458128078817735</v>
      </c>
      <c r="T21" s="42">
        <v>0.23399014778325122</v>
      </c>
      <c r="U21" s="42">
        <v>0.27339901477832512</v>
      </c>
      <c r="V21" s="42">
        <v>0</v>
      </c>
      <c r="W21" s="25">
        <v>2030</v>
      </c>
    </row>
    <row r="22" spans="2:23" x14ac:dyDescent="0.2">
      <c r="B22" s="34" t="s">
        <v>259</v>
      </c>
      <c r="C22" s="35"/>
      <c r="D22" s="35" t="s">
        <v>263</v>
      </c>
      <c r="E22" s="18" t="s">
        <v>376</v>
      </c>
      <c r="F22" s="42">
        <v>9.5165588123334602E-2</v>
      </c>
      <c r="G22" s="42">
        <v>6.7186905215074227E-2</v>
      </c>
      <c r="H22" s="42">
        <v>0.10201751046821469</v>
      </c>
      <c r="I22" s="42">
        <v>0.23601065854586981</v>
      </c>
      <c r="J22" s="42">
        <v>0.21412257327750286</v>
      </c>
      <c r="K22" s="42">
        <v>0.15245527217358204</v>
      </c>
      <c r="L22" s="42">
        <v>0.13266082984392844</v>
      </c>
      <c r="M22" s="42">
        <v>0</v>
      </c>
      <c r="N22" s="25">
        <v>26270</v>
      </c>
      <c r="O22" s="42">
        <v>6.333122229259025E-2</v>
      </c>
      <c r="P22" s="42">
        <v>3.0398986700443317E-2</v>
      </c>
      <c r="Q22" s="42">
        <v>5.3831538948701713E-2</v>
      </c>
      <c r="R22" s="42">
        <v>0.14756174794173527</v>
      </c>
      <c r="S22" s="42">
        <v>0.21532615579480685</v>
      </c>
      <c r="T22" s="42">
        <v>0.22482583913869539</v>
      </c>
      <c r="U22" s="42">
        <v>0.26345788473717541</v>
      </c>
      <c r="V22" s="42">
        <v>0</v>
      </c>
      <c r="W22" s="25">
        <v>7895</v>
      </c>
    </row>
    <row r="23" spans="2:23" x14ac:dyDescent="0.2">
      <c r="B23" s="34" t="s">
        <v>259</v>
      </c>
      <c r="C23" s="35"/>
      <c r="D23" s="35" t="s">
        <v>264</v>
      </c>
      <c r="E23" s="18" t="s">
        <v>377</v>
      </c>
      <c r="F23" s="42">
        <v>6.0196560196560195E-2</v>
      </c>
      <c r="G23" s="42">
        <v>7.7190827190827191E-2</v>
      </c>
      <c r="H23" s="42">
        <v>0.10913185913185913</v>
      </c>
      <c r="I23" s="42">
        <v>0.22563472563472564</v>
      </c>
      <c r="J23" s="42">
        <v>0.20884520884520885</v>
      </c>
      <c r="K23" s="42">
        <v>0.1766994266994267</v>
      </c>
      <c r="L23" s="42">
        <v>0.1423013923013923</v>
      </c>
      <c r="M23" s="42">
        <v>0</v>
      </c>
      <c r="N23" s="25">
        <v>24420</v>
      </c>
      <c r="O23" s="42">
        <v>2.5056947608200455E-2</v>
      </c>
      <c r="P23" s="42">
        <v>2.5816249050873197E-2</v>
      </c>
      <c r="Q23" s="42">
        <v>5.3151100987091873E-2</v>
      </c>
      <c r="R23" s="42">
        <v>0.14426727410782081</v>
      </c>
      <c r="S23" s="42">
        <v>0.19058466211085801</v>
      </c>
      <c r="T23" s="42">
        <v>0.27107061503416857</v>
      </c>
      <c r="U23" s="42">
        <v>0.29005315110098712</v>
      </c>
      <c r="V23" s="42">
        <v>0</v>
      </c>
      <c r="W23" s="25">
        <v>6585</v>
      </c>
    </row>
    <row r="24" spans="2:23" x14ac:dyDescent="0.2">
      <c r="B24" s="34" t="s">
        <v>259</v>
      </c>
      <c r="C24" s="35"/>
      <c r="D24" s="35" t="s">
        <v>265</v>
      </c>
      <c r="E24" s="18" t="s">
        <v>378</v>
      </c>
      <c r="F24" s="42">
        <v>7.5644949715784865E-2</v>
      </c>
      <c r="G24" s="42">
        <v>6.318320944468736E-2</v>
      </c>
      <c r="H24" s="42">
        <v>0.10122431132487976</v>
      </c>
      <c r="I24" s="42">
        <v>0.24704853519895059</v>
      </c>
      <c r="J24" s="42">
        <v>0.21184958460865763</v>
      </c>
      <c r="K24" s="42">
        <v>0.16812418014866637</v>
      </c>
      <c r="L24" s="42">
        <v>0.13314385658067338</v>
      </c>
      <c r="M24" s="42">
        <v>0</v>
      </c>
      <c r="N24" s="25">
        <v>22870</v>
      </c>
      <c r="O24" s="42">
        <v>4.3902439024390241E-2</v>
      </c>
      <c r="P24" s="42">
        <v>2.6829268292682926E-2</v>
      </c>
      <c r="Q24" s="42">
        <v>4.6341463414634146E-2</v>
      </c>
      <c r="R24" s="42">
        <v>0.15447154471544716</v>
      </c>
      <c r="S24" s="42">
        <v>0.20243902439024392</v>
      </c>
      <c r="T24" s="42">
        <v>0.25284552845528457</v>
      </c>
      <c r="U24" s="42">
        <v>0.27317073170731709</v>
      </c>
      <c r="V24" s="42">
        <v>0</v>
      </c>
      <c r="W24" s="25">
        <v>6150</v>
      </c>
    </row>
    <row r="25" spans="2:23" x14ac:dyDescent="0.2">
      <c r="B25" s="34" t="s">
        <v>245</v>
      </c>
      <c r="C25" s="35"/>
      <c r="D25" s="35" t="s">
        <v>266</v>
      </c>
      <c r="E25" s="18" t="s">
        <v>355</v>
      </c>
      <c r="F25" s="42">
        <v>8.0987225598412496E-2</v>
      </c>
      <c r="G25" s="42">
        <v>5.7670842118318244E-2</v>
      </c>
      <c r="H25" s="42">
        <v>0.11162098474513209</v>
      </c>
      <c r="I25" s="42">
        <v>0.29046260697011039</v>
      </c>
      <c r="J25" s="42">
        <v>0.2380007441398983</v>
      </c>
      <c r="K25" s="42">
        <v>0.13034850551903757</v>
      </c>
      <c r="L25" s="42">
        <v>9.0909090909090912E-2</v>
      </c>
      <c r="M25" s="42">
        <v>0</v>
      </c>
      <c r="N25" s="25">
        <v>40315</v>
      </c>
      <c r="O25" s="42">
        <v>6.2445414847161575E-2</v>
      </c>
      <c r="P25" s="42">
        <v>3.5371179039301308E-2</v>
      </c>
      <c r="Q25" s="42">
        <v>7.3362445414847155E-2</v>
      </c>
      <c r="R25" s="42">
        <v>0.22838427947598253</v>
      </c>
      <c r="S25" s="42">
        <v>0.23973799126637554</v>
      </c>
      <c r="T25" s="42">
        <v>0.18602620087336244</v>
      </c>
      <c r="U25" s="42">
        <v>0.17423580786026202</v>
      </c>
      <c r="V25" s="42">
        <v>0</v>
      </c>
      <c r="W25" s="25">
        <v>11450</v>
      </c>
    </row>
    <row r="26" spans="2:23" x14ac:dyDescent="0.2">
      <c r="B26" s="34" t="s">
        <v>245</v>
      </c>
      <c r="C26" s="35"/>
      <c r="D26" s="35" t="s">
        <v>267</v>
      </c>
      <c r="E26" s="18" t="s">
        <v>356</v>
      </c>
      <c r="F26" s="42">
        <v>0.10022039206588562</v>
      </c>
      <c r="G26" s="42">
        <v>6.2289757568727525E-2</v>
      </c>
      <c r="H26" s="42">
        <v>0.10671615821830414</v>
      </c>
      <c r="I26" s="42">
        <v>0.30379306344971579</v>
      </c>
      <c r="J26" s="42">
        <v>0.22236399489618375</v>
      </c>
      <c r="K26" s="42">
        <v>0.12017167381974249</v>
      </c>
      <c r="L26" s="42">
        <v>8.4444959981440665E-2</v>
      </c>
      <c r="M26" s="42">
        <v>0</v>
      </c>
      <c r="N26" s="25">
        <v>43105</v>
      </c>
      <c r="O26" s="42">
        <v>7.9457364341085274E-2</v>
      </c>
      <c r="P26" s="42">
        <v>3.875968992248062E-2</v>
      </c>
      <c r="Q26" s="42">
        <v>7.8165374677002589E-2</v>
      </c>
      <c r="R26" s="42">
        <v>0.25064599483204136</v>
      </c>
      <c r="S26" s="42">
        <v>0.24031007751937986</v>
      </c>
      <c r="T26" s="42">
        <v>0.16731266149870802</v>
      </c>
      <c r="U26" s="42">
        <v>0.14534883720930233</v>
      </c>
      <c r="V26" s="42">
        <v>0</v>
      </c>
      <c r="W26" s="25">
        <v>7740</v>
      </c>
    </row>
    <row r="27" spans="2:23" x14ac:dyDescent="0.2">
      <c r="B27" s="34" t="s">
        <v>245</v>
      </c>
      <c r="C27" s="35"/>
      <c r="D27" s="35" t="s">
        <v>268</v>
      </c>
      <c r="E27" s="18" t="s">
        <v>357</v>
      </c>
      <c r="F27" s="42">
        <v>8.5803921568627456E-2</v>
      </c>
      <c r="G27" s="42">
        <v>5.631372549019608E-2</v>
      </c>
      <c r="H27" s="42">
        <v>0.11419607843137256</v>
      </c>
      <c r="I27" s="42">
        <v>0.30682352941176472</v>
      </c>
      <c r="J27" s="42">
        <v>0.21929411764705883</v>
      </c>
      <c r="K27" s="42">
        <v>0.13003921568627452</v>
      </c>
      <c r="L27" s="42">
        <v>8.7529411764705883E-2</v>
      </c>
      <c r="M27" s="42">
        <v>0</v>
      </c>
      <c r="N27" s="25">
        <v>31875</v>
      </c>
      <c r="O27" s="42">
        <v>4.2016806722689079E-2</v>
      </c>
      <c r="P27" s="42">
        <v>2.2624434389140271E-2</v>
      </c>
      <c r="Q27" s="42">
        <v>6.3348416289592757E-2</v>
      </c>
      <c r="R27" s="42">
        <v>0.2178409825468649</v>
      </c>
      <c r="S27" s="42">
        <v>0.23012281835811246</v>
      </c>
      <c r="T27" s="42">
        <v>0.21719457013574661</v>
      </c>
      <c r="U27" s="42">
        <v>0.20620555914673561</v>
      </c>
      <c r="V27" s="42">
        <v>0</v>
      </c>
      <c r="W27" s="25">
        <v>7735</v>
      </c>
    </row>
    <row r="28" spans="2:23" x14ac:dyDescent="0.2">
      <c r="B28" s="34" t="s">
        <v>245</v>
      </c>
      <c r="C28" s="35"/>
      <c r="D28" s="35" t="s">
        <v>269</v>
      </c>
      <c r="E28" s="18" t="s">
        <v>358</v>
      </c>
      <c r="F28" s="42">
        <v>8.2522021325915629E-2</v>
      </c>
      <c r="G28" s="42">
        <v>4.6128882707464069E-2</v>
      </c>
      <c r="H28" s="42">
        <v>9.4923504867872044E-2</v>
      </c>
      <c r="I28" s="42">
        <v>0.27573018080667594</v>
      </c>
      <c r="J28" s="42">
        <v>0.23701900788131663</v>
      </c>
      <c r="K28" s="42">
        <v>0.15484469170143719</v>
      </c>
      <c r="L28" s="42">
        <v>0.10894761242466389</v>
      </c>
      <c r="M28" s="42">
        <v>0</v>
      </c>
      <c r="N28" s="25">
        <v>43140</v>
      </c>
      <c r="O28" s="42">
        <v>5.8965102286401928E-2</v>
      </c>
      <c r="P28" s="42">
        <v>3.4095467308463696E-2</v>
      </c>
      <c r="Q28" s="42">
        <v>6.658644203770557E-2</v>
      </c>
      <c r="R28" s="42">
        <v>0.21058965102286403</v>
      </c>
      <c r="S28" s="42">
        <v>0.23626153229041316</v>
      </c>
      <c r="T28" s="42">
        <v>0.20577617328519857</v>
      </c>
      <c r="U28" s="42">
        <v>0.18772563176895307</v>
      </c>
      <c r="V28" s="42">
        <v>0</v>
      </c>
      <c r="W28" s="25">
        <v>12465</v>
      </c>
    </row>
    <row r="29" spans="2:23" x14ac:dyDescent="0.2">
      <c r="B29" s="34" t="s">
        <v>245</v>
      </c>
      <c r="C29" s="35"/>
      <c r="D29" s="35" t="s">
        <v>270</v>
      </c>
      <c r="E29" s="18" t="s">
        <v>359</v>
      </c>
      <c r="F29" s="42">
        <v>8.6497634356423631E-2</v>
      </c>
      <c r="G29" s="42">
        <v>6.9634841683852963E-2</v>
      </c>
      <c r="H29" s="42">
        <v>0.11367220672085405</v>
      </c>
      <c r="I29" s="42">
        <v>0.28581827004731286</v>
      </c>
      <c r="J29" s="42">
        <v>0.22176392090258401</v>
      </c>
      <c r="K29" s="42">
        <v>0.12665291762707753</v>
      </c>
      <c r="L29" s="42">
        <v>9.583889360669659E-2</v>
      </c>
      <c r="M29" s="42">
        <v>0</v>
      </c>
      <c r="N29" s="25">
        <v>41215</v>
      </c>
      <c r="O29" s="42">
        <v>4.6740467404674045E-2</v>
      </c>
      <c r="P29" s="42">
        <v>3.6900369003690037E-2</v>
      </c>
      <c r="Q29" s="42">
        <v>6.519065190651907E-2</v>
      </c>
      <c r="R29" s="42">
        <v>0.17097170971709716</v>
      </c>
      <c r="S29" s="42">
        <v>0.2078720787207872</v>
      </c>
      <c r="T29" s="42">
        <v>0.22386223862238622</v>
      </c>
      <c r="U29" s="42">
        <v>0.24969249692496925</v>
      </c>
      <c r="V29" s="42">
        <v>0</v>
      </c>
      <c r="W29" s="25">
        <v>4065</v>
      </c>
    </row>
    <row r="30" spans="2:23" x14ac:dyDescent="0.2">
      <c r="B30" s="34" t="s">
        <v>271</v>
      </c>
      <c r="C30" s="35"/>
      <c r="D30" s="35" t="s">
        <v>272</v>
      </c>
      <c r="E30" s="18" t="s">
        <v>379</v>
      </c>
      <c r="F30" s="42">
        <v>6.1841375485302275E-2</v>
      </c>
      <c r="G30" s="42">
        <v>6.2950637825845812E-2</v>
      </c>
      <c r="H30" s="42">
        <v>0.10510260676650028</v>
      </c>
      <c r="I30" s="42">
        <v>0.23100388241819189</v>
      </c>
      <c r="J30" s="42">
        <v>0.21048252911813645</v>
      </c>
      <c r="K30" s="42">
        <v>0.18302828618968386</v>
      </c>
      <c r="L30" s="42">
        <v>0.14559068219633944</v>
      </c>
      <c r="M30" s="42">
        <v>0</v>
      </c>
      <c r="N30" s="25">
        <v>18030</v>
      </c>
      <c r="O30" s="42">
        <v>4.0164778578784761E-2</v>
      </c>
      <c r="P30" s="42">
        <v>2.6776519052523172E-2</v>
      </c>
      <c r="Q30" s="42">
        <v>5.0463439752832129E-2</v>
      </c>
      <c r="R30" s="42">
        <v>0.1431513903192585</v>
      </c>
      <c r="S30" s="42">
        <v>0.20906282183316169</v>
      </c>
      <c r="T30" s="42">
        <v>0.26158599382080328</v>
      </c>
      <c r="U30" s="42">
        <v>0.26982492276004122</v>
      </c>
      <c r="V30" s="42">
        <v>0</v>
      </c>
      <c r="W30" s="25">
        <v>4855</v>
      </c>
    </row>
    <row r="31" spans="2:23" x14ac:dyDescent="0.2">
      <c r="B31" s="34" t="s">
        <v>271</v>
      </c>
      <c r="C31" s="35"/>
      <c r="D31" s="35" t="s">
        <v>273</v>
      </c>
      <c r="E31" s="18" t="s">
        <v>380</v>
      </c>
      <c r="F31" s="42">
        <v>0.10119897230944905</v>
      </c>
      <c r="G31" s="42">
        <v>9.3634027976020551E-2</v>
      </c>
      <c r="H31" s="42">
        <v>0.12432200970596631</v>
      </c>
      <c r="I31" s="42">
        <v>0.26320296888381389</v>
      </c>
      <c r="J31" s="42">
        <v>0.20411076220382529</v>
      </c>
      <c r="K31" s="42">
        <v>0.12332286611475878</v>
      </c>
      <c r="L31" s="42">
        <v>9.0351127604910084E-2</v>
      </c>
      <c r="M31" s="42">
        <v>0</v>
      </c>
      <c r="N31" s="25">
        <v>35030</v>
      </c>
      <c r="O31" s="42">
        <v>3.9026862645717184E-2</v>
      </c>
      <c r="P31" s="42">
        <v>2.8890015205271159E-2</v>
      </c>
      <c r="Q31" s="42">
        <v>7.2985301571211358E-2</v>
      </c>
      <c r="R31" s="42">
        <v>0.20780537252914344</v>
      </c>
      <c r="S31" s="42">
        <v>0.23669538773441459</v>
      </c>
      <c r="T31" s="42">
        <v>0.21084642676127724</v>
      </c>
      <c r="U31" s="42">
        <v>0.20375063355296502</v>
      </c>
      <c r="V31" s="42">
        <v>0</v>
      </c>
      <c r="W31" s="25">
        <v>9865</v>
      </c>
    </row>
    <row r="32" spans="2:23" x14ac:dyDescent="0.2">
      <c r="B32" s="34" t="s">
        <v>271</v>
      </c>
      <c r="C32" s="35"/>
      <c r="D32" s="35" t="s">
        <v>274</v>
      </c>
      <c r="E32" s="18" t="s">
        <v>381</v>
      </c>
      <c r="F32" s="42">
        <v>8.0846325167037866E-2</v>
      </c>
      <c r="G32" s="42">
        <v>7.9955456570155903E-2</v>
      </c>
      <c r="H32" s="42">
        <v>0.10356347438752785</v>
      </c>
      <c r="I32" s="42">
        <v>0.22115812917594654</v>
      </c>
      <c r="J32" s="42">
        <v>0.20489977728285078</v>
      </c>
      <c r="K32" s="42">
        <v>0.16547884187082407</v>
      </c>
      <c r="L32" s="42">
        <v>0.14409799554565703</v>
      </c>
      <c r="M32" s="42">
        <v>0</v>
      </c>
      <c r="N32" s="25">
        <v>22450</v>
      </c>
      <c r="O32" s="42">
        <v>4.9136786188579015E-2</v>
      </c>
      <c r="P32" s="42">
        <v>3.5856573705179286E-2</v>
      </c>
      <c r="Q32" s="42">
        <v>4.9136786188579015E-2</v>
      </c>
      <c r="R32" s="42">
        <v>0.14209827357237717</v>
      </c>
      <c r="S32" s="42">
        <v>0.20185922974767595</v>
      </c>
      <c r="T32" s="42">
        <v>0.25099601593625498</v>
      </c>
      <c r="U32" s="42">
        <v>0.27091633466135456</v>
      </c>
      <c r="V32" s="42">
        <v>0</v>
      </c>
      <c r="W32" s="25">
        <v>7530</v>
      </c>
    </row>
    <row r="33" spans="2:23" x14ac:dyDescent="0.2">
      <c r="B33" s="34" t="s">
        <v>271</v>
      </c>
      <c r="C33" s="35"/>
      <c r="D33" s="35" t="s">
        <v>275</v>
      </c>
      <c r="E33" s="18" t="s">
        <v>360</v>
      </c>
      <c r="F33" s="42">
        <v>6.2348178137651825E-2</v>
      </c>
      <c r="G33" s="42">
        <v>5.1821862348178135E-2</v>
      </c>
      <c r="H33" s="42">
        <v>9.3927125506072878E-2</v>
      </c>
      <c r="I33" s="42">
        <v>0.20850202429149797</v>
      </c>
      <c r="J33" s="42">
        <v>0.22348178137651822</v>
      </c>
      <c r="K33" s="42">
        <v>0.20526315789473684</v>
      </c>
      <c r="L33" s="42">
        <v>0.15506072874493926</v>
      </c>
      <c r="M33" s="42">
        <v>0</v>
      </c>
      <c r="N33" s="25">
        <v>12350</v>
      </c>
      <c r="O33" s="42">
        <v>3.3415841584158418E-2</v>
      </c>
      <c r="P33" s="42">
        <v>3.094059405940594E-2</v>
      </c>
      <c r="Q33" s="42">
        <v>4.9504950495049507E-2</v>
      </c>
      <c r="R33" s="42">
        <v>0.14108910891089108</v>
      </c>
      <c r="S33" s="42">
        <v>0.19554455445544555</v>
      </c>
      <c r="T33" s="42">
        <v>0.27103960396039606</v>
      </c>
      <c r="U33" s="42">
        <v>0.27846534653465349</v>
      </c>
      <c r="V33" s="42">
        <v>0</v>
      </c>
      <c r="W33" s="25">
        <v>4040</v>
      </c>
    </row>
    <row r="34" spans="2:23" x14ac:dyDescent="0.2">
      <c r="B34" s="34" t="s">
        <v>271</v>
      </c>
      <c r="C34" s="35"/>
      <c r="D34" s="35" t="s">
        <v>276</v>
      </c>
      <c r="E34" s="18" t="s">
        <v>382</v>
      </c>
      <c r="F34" s="42">
        <v>9.8881082487639868E-2</v>
      </c>
      <c r="G34" s="42">
        <v>8.6390840489201148E-2</v>
      </c>
      <c r="H34" s="42">
        <v>0.1288056206088993</v>
      </c>
      <c r="I34" s="42">
        <v>0.26880041634139995</v>
      </c>
      <c r="J34" s="42">
        <v>0.19594067135050741</v>
      </c>
      <c r="K34" s="42">
        <v>0.12932604735883424</v>
      </c>
      <c r="L34" s="42">
        <v>9.1595107988550611E-2</v>
      </c>
      <c r="M34" s="42">
        <v>0</v>
      </c>
      <c r="N34" s="25">
        <v>19215</v>
      </c>
      <c r="O34" s="42">
        <v>3.0690537084398978E-2</v>
      </c>
      <c r="P34" s="42">
        <v>2.2165387894288149E-2</v>
      </c>
      <c r="Q34" s="42">
        <v>8.6956521739130432E-2</v>
      </c>
      <c r="R34" s="42">
        <v>0.2318840579710145</v>
      </c>
      <c r="S34" s="42">
        <v>0.22932651321398123</v>
      </c>
      <c r="T34" s="42">
        <v>0.21568627450980393</v>
      </c>
      <c r="U34" s="42">
        <v>0.18414322250639387</v>
      </c>
      <c r="V34" s="42">
        <v>0</v>
      </c>
      <c r="W34" s="25">
        <v>5865</v>
      </c>
    </row>
    <row r="35" spans="2:23" x14ac:dyDescent="0.2">
      <c r="B35" s="34" t="s">
        <v>271</v>
      </c>
      <c r="C35" s="35"/>
      <c r="D35" s="35" t="s">
        <v>277</v>
      </c>
      <c r="E35" s="18" t="s">
        <v>383</v>
      </c>
      <c r="F35" s="42">
        <v>6.8978236812984137E-2</v>
      </c>
      <c r="G35" s="42">
        <v>6.3814090741423829E-2</v>
      </c>
      <c r="H35" s="42">
        <v>9.7012172630025817E-2</v>
      </c>
      <c r="I35" s="42">
        <v>0.2216894135005533</v>
      </c>
      <c r="J35" s="42">
        <v>0.21136112135743268</v>
      </c>
      <c r="K35" s="42">
        <v>0.17853190704537072</v>
      </c>
      <c r="L35" s="42">
        <v>0.1582441903356695</v>
      </c>
      <c r="M35" s="42">
        <v>0</v>
      </c>
      <c r="N35" s="25">
        <v>13555</v>
      </c>
      <c r="O35" s="42">
        <v>4.7281323877068557E-2</v>
      </c>
      <c r="P35" s="42">
        <v>3.309692671394799E-2</v>
      </c>
      <c r="Q35" s="42">
        <v>4.2553191489361701E-2</v>
      </c>
      <c r="R35" s="42">
        <v>0.14066193853427897</v>
      </c>
      <c r="S35" s="42">
        <v>0.19385342789598109</v>
      </c>
      <c r="T35" s="42">
        <v>0.26122931442080377</v>
      </c>
      <c r="U35" s="42">
        <v>0.28132387706855794</v>
      </c>
      <c r="V35" s="42">
        <v>0</v>
      </c>
      <c r="W35" s="25">
        <v>4230</v>
      </c>
    </row>
    <row r="36" spans="2:23" x14ac:dyDescent="0.2">
      <c r="B36" s="34" t="s">
        <v>271</v>
      </c>
      <c r="C36" s="35"/>
      <c r="D36" s="35" t="s">
        <v>278</v>
      </c>
      <c r="E36" s="18" t="s">
        <v>384</v>
      </c>
      <c r="F36" s="42">
        <v>6.2947067238912732E-2</v>
      </c>
      <c r="G36" s="42">
        <v>7.6776347162613251E-2</v>
      </c>
      <c r="H36" s="42">
        <v>0.11492608488316643</v>
      </c>
      <c r="I36" s="42">
        <v>0.23080591320934668</v>
      </c>
      <c r="J36" s="42">
        <v>0.21888412017167383</v>
      </c>
      <c r="K36" s="42">
        <v>0.16547448736289938</v>
      </c>
      <c r="L36" s="42">
        <v>0.12970910824988077</v>
      </c>
      <c r="M36" s="42">
        <v>0</v>
      </c>
      <c r="N36" s="25">
        <v>10485</v>
      </c>
      <c r="O36" s="42">
        <v>5.4820415879017016E-2</v>
      </c>
      <c r="P36" s="42">
        <v>2.6465028355387523E-2</v>
      </c>
      <c r="Q36" s="42">
        <v>4.1587901701323253E-2</v>
      </c>
      <c r="R36" s="42">
        <v>0.14933837429111532</v>
      </c>
      <c r="S36" s="42">
        <v>0.19848771266540643</v>
      </c>
      <c r="T36" s="42">
        <v>0.27032136105860116</v>
      </c>
      <c r="U36" s="42">
        <v>0.25708884688090738</v>
      </c>
      <c r="V36" s="42">
        <v>0</v>
      </c>
      <c r="W36" s="25">
        <v>2645</v>
      </c>
    </row>
    <row r="37" spans="2:23" x14ac:dyDescent="0.2">
      <c r="B37" s="34" t="s">
        <v>271</v>
      </c>
      <c r="C37" s="35"/>
      <c r="D37" s="35" t="s">
        <v>279</v>
      </c>
      <c r="E37" s="18" t="s">
        <v>361</v>
      </c>
      <c r="F37" s="42">
        <v>8.4726224783861673E-2</v>
      </c>
      <c r="G37" s="42">
        <v>8.0979827089337181E-2</v>
      </c>
      <c r="H37" s="42">
        <v>0.10403458213256485</v>
      </c>
      <c r="I37" s="42">
        <v>0.2282420749279539</v>
      </c>
      <c r="J37" s="42">
        <v>0.21556195965417868</v>
      </c>
      <c r="K37" s="42">
        <v>0.16080691642651296</v>
      </c>
      <c r="L37" s="42">
        <v>0.12564841498559079</v>
      </c>
      <c r="M37" s="42">
        <v>0</v>
      </c>
      <c r="N37" s="25">
        <v>17350</v>
      </c>
      <c r="O37" s="42">
        <v>7.4468085106382975E-2</v>
      </c>
      <c r="P37" s="42">
        <v>5.5125725338491298E-2</v>
      </c>
      <c r="Q37" s="42">
        <v>5.6092843326885883E-2</v>
      </c>
      <c r="R37" s="42">
        <v>0.15473887814313347</v>
      </c>
      <c r="S37" s="42">
        <v>0.19245647969052224</v>
      </c>
      <c r="T37" s="42">
        <v>0.22920696324951645</v>
      </c>
      <c r="U37" s="42">
        <v>0.2369439071566731</v>
      </c>
      <c r="V37" s="42">
        <v>0</v>
      </c>
      <c r="W37" s="25">
        <v>5170</v>
      </c>
    </row>
    <row r="38" spans="2:23" x14ac:dyDescent="0.2">
      <c r="B38" s="34" t="s">
        <v>271</v>
      </c>
      <c r="C38" s="35"/>
      <c r="D38" s="35" t="s">
        <v>280</v>
      </c>
      <c r="E38" s="18" t="s">
        <v>385</v>
      </c>
      <c r="F38" s="42">
        <v>8.221680876979294E-2</v>
      </c>
      <c r="G38" s="42">
        <v>7.4502639058059275E-2</v>
      </c>
      <c r="H38" s="42">
        <v>0.11693057247259439</v>
      </c>
      <c r="I38" s="42">
        <v>0.25253755582622817</v>
      </c>
      <c r="J38" s="42">
        <v>0.20990661794559481</v>
      </c>
      <c r="K38" s="42">
        <v>0.14900527811611855</v>
      </c>
      <c r="L38" s="42">
        <v>0.11510353227771011</v>
      </c>
      <c r="M38" s="42">
        <v>0</v>
      </c>
      <c r="N38" s="25">
        <v>24630</v>
      </c>
      <c r="O38" s="42">
        <v>6.6815144766147E-2</v>
      </c>
      <c r="P38" s="42">
        <v>3.711952487008166E-2</v>
      </c>
      <c r="Q38" s="42">
        <v>6.3103192279138826E-2</v>
      </c>
      <c r="R38" s="42">
        <v>0.16852264291017074</v>
      </c>
      <c r="S38" s="42">
        <v>0.20267260579064589</v>
      </c>
      <c r="T38" s="42">
        <v>0.22717149220489977</v>
      </c>
      <c r="U38" s="42">
        <v>0.23459539717891612</v>
      </c>
      <c r="V38" s="42">
        <v>0</v>
      </c>
      <c r="W38" s="25">
        <v>6735</v>
      </c>
    </row>
    <row r="39" spans="2:23" x14ac:dyDescent="0.2">
      <c r="B39" s="34" t="s">
        <v>271</v>
      </c>
      <c r="C39" s="35"/>
      <c r="D39" s="35" t="s">
        <v>281</v>
      </c>
      <c r="E39" s="18" t="s">
        <v>362</v>
      </c>
      <c r="F39" s="42">
        <v>6.610424130359413E-2</v>
      </c>
      <c r="G39" s="42">
        <v>6.5064139604761359E-2</v>
      </c>
      <c r="H39" s="42">
        <v>0.11394891944990176</v>
      </c>
      <c r="I39" s="42">
        <v>0.26984860741939209</v>
      </c>
      <c r="J39" s="42">
        <v>0.22836010632150699</v>
      </c>
      <c r="K39" s="42">
        <v>0.1480411418005316</v>
      </c>
      <c r="L39" s="42">
        <v>0.10851727724488616</v>
      </c>
      <c r="M39" s="42">
        <v>0</v>
      </c>
      <c r="N39" s="25">
        <v>43265</v>
      </c>
      <c r="O39" s="42">
        <v>2.9138000809388911E-2</v>
      </c>
      <c r="P39" s="42">
        <v>1.7401861594496155E-2</v>
      </c>
      <c r="Q39" s="42">
        <v>7.9320113314447591E-2</v>
      </c>
      <c r="R39" s="42">
        <v>0.23796033994334279</v>
      </c>
      <c r="S39" s="42">
        <v>0.24888709024686362</v>
      </c>
      <c r="T39" s="42">
        <v>0.21286928369081343</v>
      </c>
      <c r="U39" s="42">
        <v>0.17442331040064751</v>
      </c>
      <c r="V39" s="42">
        <v>0</v>
      </c>
      <c r="W39" s="25">
        <v>12355</v>
      </c>
    </row>
    <row r="40" spans="2:23" x14ac:dyDescent="0.2">
      <c r="B40" s="34" t="s">
        <v>271</v>
      </c>
      <c r="C40" s="35"/>
      <c r="D40" s="35" t="s">
        <v>282</v>
      </c>
      <c r="E40" s="18" t="s">
        <v>386</v>
      </c>
      <c r="F40" s="42">
        <v>9.6612296110414053E-2</v>
      </c>
      <c r="G40" s="42">
        <v>8.6992890004182352E-2</v>
      </c>
      <c r="H40" s="42">
        <v>0.10497699707235467</v>
      </c>
      <c r="I40" s="42">
        <v>0.23839397741530741</v>
      </c>
      <c r="J40" s="42">
        <v>0.19928900041823505</v>
      </c>
      <c r="K40" s="42">
        <v>0.15098285236302803</v>
      </c>
      <c r="L40" s="42">
        <v>0.12317022166457549</v>
      </c>
      <c r="M40" s="42">
        <v>0</v>
      </c>
      <c r="N40" s="25">
        <v>23910</v>
      </c>
      <c r="O40" s="42">
        <v>4.9504950495049507E-2</v>
      </c>
      <c r="P40" s="42">
        <v>3.4653465346534656E-2</v>
      </c>
      <c r="Q40" s="42">
        <v>5.9405940594059403E-2</v>
      </c>
      <c r="R40" s="42">
        <v>0.17114568599717114</v>
      </c>
      <c r="S40" s="42">
        <v>0.2050919377652051</v>
      </c>
      <c r="T40" s="42">
        <v>0.23267326732673269</v>
      </c>
      <c r="U40" s="42">
        <v>0.24681753889674682</v>
      </c>
      <c r="V40" s="42">
        <v>0</v>
      </c>
      <c r="W40" s="25">
        <v>7070</v>
      </c>
    </row>
    <row r="41" spans="2:23" x14ac:dyDescent="0.2">
      <c r="B41" s="34" t="s">
        <v>283</v>
      </c>
      <c r="C41" s="35"/>
      <c r="D41" s="35" t="s">
        <v>284</v>
      </c>
      <c r="E41" s="18" t="s">
        <v>363</v>
      </c>
      <c r="F41" s="42">
        <v>9.1087962962962968E-2</v>
      </c>
      <c r="G41" s="42">
        <v>8.4953703703703698E-2</v>
      </c>
      <c r="H41" s="42">
        <v>0.10775462962962963</v>
      </c>
      <c r="I41" s="42">
        <v>0.24884259259259259</v>
      </c>
      <c r="J41" s="42">
        <v>0.21122685185185186</v>
      </c>
      <c r="K41" s="42">
        <v>0.14571759259259259</v>
      </c>
      <c r="L41" s="42">
        <v>0.11041666666666666</v>
      </c>
      <c r="M41" s="42">
        <v>0</v>
      </c>
      <c r="N41" s="25">
        <v>43200</v>
      </c>
      <c r="O41" s="42">
        <v>7.2059507205950724E-2</v>
      </c>
      <c r="P41" s="42">
        <v>4.4630404463040445E-2</v>
      </c>
      <c r="Q41" s="42">
        <v>6.8340306834030681E-2</v>
      </c>
      <c r="R41" s="42">
        <v>0.18642491864249186</v>
      </c>
      <c r="S41" s="42">
        <v>0.20734542073454207</v>
      </c>
      <c r="T41" s="42">
        <v>0.2203626220362622</v>
      </c>
      <c r="U41" s="42">
        <v>0.20083682008368201</v>
      </c>
      <c r="V41" s="42">
        <v>0</v>
      </c>
      <c r="W41" s="25">
        <v>10755</v>
      </c>
    </row>
    <row r="42" spans="2:23" x14ac:dyDescent="0.2">
      <c r="B42" s="34" t="s">
        <v>283</v>
      </c>
      <c r="C42" s="35"/>
      <c r="D42" s="35" t="s">
        <v>285</v>
      </c>
      <c r="E42" s="18" t="s">
        <v>387</v>
      </c>
      <c r="F42" s="42">
        <v>8.299301804768805E-2</v>
      </c>
      <c r="G42" s="42">
        <v>6.7975233829534978E-2</v>
      </c>
      <c r="H42" s="42">
        <v>0.10868133315768673</v>
      </c>
      <c r="I42" s="42">
        <v>0.24186536688183374</v>
      </c>
      <c r="J42" s="42">
        <v>0.21189566592016862</v>
      </c>
      <c r="K42" s="42">
        <v>0.16684231326570939</v>
      </c>
      <c r="L42" s="42">
        <v>0.11981293637201949</v>
      </c>
      <c r="M42" s="42">
        <v>0</v>
      </c>
      <c r="N42" s="25">
        <v>75910</v>
      </c>
      <c r="O42" s="42">
        <v>5.5245371730825742E-2</v>
      </c>
      <c r="P42" s="42">
        <v>3.7026153394064058E-2</v>
      </c>
      <c r="Q42" s="42">
        <v>5.9359388774610639E-2</v>
      </c>
      <c r="R42" s="42">
        <v>0.16985013223626211</v>
      </c>
      <c r="S42" s="42">
        <v>0.21657361151924773</v>
      </c>
      <c r="T42" s="42">
        <v>0.24507787246547164</v>
      </c>
      <c r="U42" s="42">
        <v>0.21716132823978843</v>
      </c>
      <c r="V42" s="42">
        <v>0</v>
      </c>
      <c r="W42" s="25">
        <v>17015</v>
      </c>
    </row>
    <row r="43" spans="2:23" x14ac:dyDescent="0.2">
      <c r="B43" s="34" t="s">
        <v>283</v>
      </c>
      <c r="C43" s="35"/>
      <c r="D43" s="35" t="s">
        <v>286</v>
      </c>
      <c r="E43" s="18" t="s">
        <v>388</v>
      </c>
      <c r="F43" s="42">
        <v>6.2668750888162567E-2</v>
      </c>
      <c r="G43" s="42">
        <v>6.4942447065510875E-2</v>
      </c>
      <c r="H43" s="42">
        <v>0.11482165695608924</v>
      </c>
      <c r="I43" s="42">
        <v>0.23532755435554925</v>
      </c>
      <c r="J43" s="42">
        <v>0.2127326985931505</v>
      </c>
      <c r="K43" s="42">
        <v>0.17280090947847093</v>
      </c>
      <c r="L43" s="42">
        <v>0.13684808867415091</v>
      </c>
      <c r="M43" s="42">
        <v>0</v>
      </c>
      <c r="N43" s="25">
        <v>35185</v>
      </c>
      <c r="O43" s="42">
        <v>4.0807560137457045E-2</v>
      </c>
      <c r="P43" s="42">
        <v>2.3195876288659795E-2</v>
      </c>
      <c r="Q43" s="42">
        <v>6.4432989690721643E-2</v>
      </c>
      <c r="R43" s="42">
        <v>0.16108247422680413</v>
      </c>
      <c r="S43" s="42">
        <v>0.21048109965635739</v>
      </c>
      <c r="T43" s="42">
        <v>0.25773195876288657</v>
      </c>
      <c r="U43" s="42">
        <v>0.24183848797250859</v>
      </c>
      <c r="V43" s="42">
        <v>0</v>
      </c>
      <c r="W43" s="25">
        <v>11640</v>
      </c>
    </row>
    <row r="44" spans="2:23" x14ac:dyDescent="0.2">
      <c r="B44" s="34" t="s">
        <v>283</v>
      </c>
      <c r="C44" s="35"/>
      <c r="D44" s="35" t="s">
        <v>287</v>
      </c>
      <c r="E44" s="18" t="s">
        <v>364</v>
      </c>
      <c r="F44" s="42">
        <v>7.1141709695926564E-2</v>
      </c>
      <c r="G44" s="42">
        <v>7.4584050487664949E-2</v>
      </c>
      <c r="H44" s="42">
        <v>0.12514343086632243</v>
      </c>
      <c r="I44" s="42">
        <v>0.27208835341365462</v>
      </c>
      <c r="J44" s="42">
        <v>0.21693918531267928</v>
      </c>
      <c r="K44" s="42">
        <v>0.14070567986230637</v>
      </c>
      <c r="L44" s="42">
        <v>9.9397590361445784E-2</v>
      </c>
      <c r="M44" s="42">
        <v>0</v>
      </c>
      <c r="N44" s="25">
        <v>69720</v>
      </c>
      <c r="O44" s="42">
        <v>5.0332889480692408E-2</v>
      </c>
      <c r="P44" s="42">
        <v>3.382157123834887E-2</v>
      </c>
      <c r="Q44" s="42">
        <v>6.9773635153129163E-2</v>
      </c>
      <c r="R44" s="42">
        <v>0.19094540612516644</v>
      </c>
      <c r="S44" s="42">
        <v>0.21864181091877496</v>
      </c>
      <c r="T44" s="42">
        <v>0.22636484687083888</v>
      </c>
      <c r="U44" s="42">
        <v>0.2103861517976032</v>
      </c>
      <c r="V44" s="42">
        <v>0</v>
      </c>
      <c r="W44" s="25">
        <v>18775</v>
      </c>
    </row>
    <row r="45" spans="2:23" x14ac:dyDescent="0.2">
      <c r="B45" s="34" t="s">
        <v>288</v>
      </c>
      <c r="C45" s="35"/>
      <c r="D45" s="35" t="s">
        <v>289</v>
      </c>
      <c r="E45" s="18" t="s">
        <v>389</v>
      </c>
      <c r="F45" s="42">
        <v>6.6301473366074795E-2</v>
      </c>
      <c r="G45" s="42">
        <v>6.6868152625613908E-2</v>
      </c>
      <c r="H45" s="42">
        <v>0.10936909709104647</v>
      </c>
      <c r="I45" s="42">
        <v>0.24197204382319606</v>
      </c>
      <c r="J45" s="42">
        <v>0.21439365319229317</v>
      </c>
      <c r="K45" s="42">
        <v>0.17283717415942576</v>
      </c>
      <c r="L45" s="42">
        <v>0.12788061956932376</v>
      </c>
      <c r="M45" s="42">
        <v>0</v>
      </c>
      <c r="N45" s="25">
        <v>26470</v>
      </c>
      <c r="O45" s="42">
        <v>3.5478051713770296E-2</v>
      </c>
      <c r="P45" s="42">
        <v>3.1268791340950092E-2</v>
      </c>
      <c r="Q45" s="42">
        <v>5.7125676488274206E-2</v>
      </c>
      <c r="R45" s="42">
        <v>0.15514131088394467</v>
      </c>
      <c r="S45" s="42">
        <v>0.21948286229705352</v>
      </c>
      <c r="T45" s="42">
        <v>0.25917017438364404</v>
      </c>
      <c r="U45" s="42">
        <v>0.24233313289236319</v>
      </c>
      <c r="V45" s="42">
        <v>0</v>
      </c>
      <c r="W45" s="25">
        <v>8315</v>
      </c>
    </row>
    <row r="46" spans="2:23" x14ac:dyDescent="0.2">
      <c r="B46" s="34" t="s">
        <v>288</v>
      </c>
      <c r="C46" s="35"/>
      <c r="D46" s="35" t="s">
        <v>290</v>
      </c>
      <c r="E46" s="18" t="s">
        <v>365</v>
      </c>
      <c r="F46" s="42">
        <v>9.1544818817546086E-2</v>
      </c>
      <c r="G46" s="42">
        <v>8.2708200890019068E-2</v>
      </c>
      <c r="H46" s="42">
        <v>0.1133502860775588</v>
      </c>
      <c r="I46" s="42">
        <v>0.2582326764144946</v>
      </c>
      <c r="J46" s="42">
        <v>0.20839160839160839</v>
      </c>
      <c r="K46" s="42">
        <v>0.14291163382072472</v>
      </c>
      <c r="L46" s="42">
        <v>0.10279720279720279</v>
      </c>
      <c r="M46" s="42">
        <v>0</v>
      </c>
      <c r="N46" s="25">
        <v>78650</v>
      </c>
      <c r="O46" s="42">
        <v>4.5909358446144792E-2</v>
      </c>
      <c r="P46" s="42">
        <v>2.6780459093584463E-2</v>
      </c>
      <c r="Q46" s="42">
        <v>6.2389640965273691E-2</v>
      </c>
      <c r="R46" s="42">
        <v>0.1918775750441436</v>
      </c>
      <c r="S46" s="42">
        <v>0.22366097704532079</v>
      </c>
      <c r="T46" s="42">
        <v>0.23484402589758682</v>
      </c>
      <c r="U46" s="42">
        <v>0.214832254267216</v>
      </c>
      <c r="V46" s="42">
        <v>0</v>
      </c>
      <c r="W46" s="25">
        <v>16990</v>
      </c>
    </row>
    <row r="47" spans="2:23" x14ac:dyDescent="0.2">
      <c r="B47" s="34" t="s">
        <v>288</v>
      </c>
      <c r="C47" s="35"/>
      <c r="D47" s="35" t="s">
        <v>291</v>
      </c>
      <c r="E47" s="18" t="s">
        <v>390</v>
      </c>
      <c r="F47" s="42">
        <v>9.2576419213973804E-2</v>
      </c>
      <c r="G47" s="42">
        <v>7.5664946407304493E-2</v>
      </c>
      <c r="H47" s="42">
        <v>0.10321556173084558</v>
      </c>
      <c r="I47" s="42">
        <v>0.23723699880905122</v>
      </c>
      <c r="J47" s="42">
        <v>0.21627630011909488</v>
      </c>
      <c r="K47" s="42">
        <v>0.16085748312822548</v>
      </c>
      <c r="L47" s="42">
        <v>0.11417229059150456</v>
      </c>
      <c r="M47" s="42">
        <v>0</v>
      </c>
      <c r="N47" s="25">
        <v>62975</v>
      </c>
      <c r="O47" s="42">
        <v>7.5450450450450457E-2</v>
      </c>
      <c r="P47" s="42">
        <v>5.5555555555555552E-2</v>
      </c>
      <c r="Q47" s="42">
        <v>5.9684684684684686E-2</v>
      </c>
      <c r="R47" s="42">
        <v>0.17229729729729729</v>
      </c>
      <c r="S47" s="42">
        <v>0.21846846846846846</v>
      </c>
      <c r="T47" s="42">
        <v>0.22034534534534533</v>
      </c>
      <c r="U47" s="42">
        <v>0.19782282282282282</v>
      </c>
      <c r="V47" s="42">
        <v>0</v>
      </c>
      <c r="W47" s="25">
        <v>13320</v>
      </c>
    </row>
    <row r="48" spans="2:23" x14ac:dyDescent="0.2">
      <c r="B48" s="34" t="s">
        <v>292</v>
      </c>
      <c r="C48" s="35"/>
      <c r="D48" s="35" t="s">
        <v>293</v>
      </c>
      <c r="E48" s="18" t="s">
        <v>391</v>
      </c>
      <c r="F48" s="42">
        <v>9.0362093048243261E-2</v>
      </c>
      <c r="G48" s="42">
        <v>7.5212205866552057E-2</v>
      </c>
      <c r="H48" s="42">
        <v>0.10508219619641131</v>
      </c>
      <c r="I48" s="42">
        <v>0.23971204469753948</v>
      </c>
      <c r="J48" s="42">
        <v>0.20941227033415707</v>
      </c>
      <c r="K48" s="42">
        <v>0.16009455248737509</v>
      </c>
      <c r="L48" s="42">
        <v>0.12012463736972172</v>
      </c>
      <c r="M48" s="42">
        <v>0</v>
      </c>
      <c r="N48" s="25">
        <v>46535</v>
      </c>
      <c r="O48" s="42">
        <v>3.3409610983981694E-2</v>
      </c>
      <c r="P48" s="42">
        <v>2.3798627002288329E-2</v>
      </c>
      <c r="Q48" s="42">
        <v>6.7276887871853541E-2</v>
      </c>
      <c r="R48" s="42">
        <v>0.18672768878718535</v>
      </c>
      <c r="S48" s="42">
        <v>0.22013729977116706</v>
      </c>
      <c r="T48" s="42">
        <v>0.24759725400457666</v>
      </c>
      <c r="U48" s="42">
        <v>0.22105263157894736</v>
      </c>
      <c r="V48" s="42">
        <v>0</v>
      </c>
      <c r="W48" s="25">
        <v>10925</v>
      </c>
    </row>
    <row r="49" spans="2:23" x14ac:dyDescent="0.2">
      <c r="B49" s="34" t="s">
        <v>292</v>
      </c>
      <c r="C49" s="35"/>
      <c r="D49" s="35" t="s">
        <v>294</v>
      </c>
      <c r="E49" s="18" t="s">
        <v>366</v>
      </c>
      <c r="F49" s="42">
        <v>7.7453076740318372E-2</v>
      </c>
      <c r="G49" s="42">
        <v>7.3651698740793539E-2</v>
      </c>
      <c r="H49" s="42">
        <v>0.11166547873604181</v>
      </c>
      <c r="I49" s="42">
        <v>0.25564267046804467</v>
      </c>
      <c r="J49" s="42">
        <v>0.21501544309812307</v>
      </c>
      <c r="K49" s="42">
        <v>0.14326443335709194</v>
      </c>
      <c r="L49" s="42">
        <v>0.1233071988595866</v>
      </c>
      <c r="M49" s="42">
        <v>0</v>
      </c>
      <c r="N49" s="25">
        <v>21045</v>
      </c>
      <c r="O49" s="42">
        <v>6.50994575045208E-2</v>
      </c>
      <c r="P49" s="42">
        <v>3.7070524412296565E-2</v>
      </c>
      <c r="Q49" s="42">
        <v>5.5153707052441228E-2</v>
      </c>
      <c r="R49" s="42">
        <v>0.15099457504520797</v>
      </c>
      <c r="S49" s="42">
        <v>0.20795660036166366</v>
      </c>
      <c r="T49" s="42">
        <v>0.21971066907775769</v>
      </c>
      <c r="U49" s="42">
        <v>0.2631103074141049</v>
      </c>
      <c r="V49" s="42">
        <v>0</v>
      </c>
      <c r="W49" s="25">
        <v>5530</v>
      </c>
    </row>
    <row r="50" spans="2:23" x14ac:dyDescent="0.2">
      <c r="B50" s="34" t="s">
        <v>292</v>
      </c>
      <c r="C50" s="35"/>
      <c r="D50" s="35" t="s">
        <v>295</v>
      </c>
      <c r="E50" s="18" t="s">
        <v>367</v>
      </c>
      <c r="F50" s="42">
        <v>8.5062596467158288E-2</v>
      </c>
      <c r="G50" s="42">
        <v>7.2371805865203226E-2</v>
      </c>
      <c r="H50" s="42">
        <v>0.10015434745326703</v>
      </c>
      <c r="I50" s="42">
        <v>0.19636425998971016</v>
      </c>
      <c r="J50" s="42">
        <v>0.20048019207683074</v>
      </c>
      <c r="K50" s="42">
        <v>0.18401646372834848</v>
      </c>
      <c r="L50" s="42">
        <v>0.16172183158977876</v>
      </c>
      <c r="M50" s="42">
        <v>0</v>
      </c>
      <c r="N50" s="25">
        <v>29155</v>
      </c>
      <c r="O50" s="42">
        <v>4.046242774566474E-2</v>
      </c>
      <c r="P50" s="42">
        <v>2.6974951830443159E-2</v>
      </c>
      <c r="Q50" s="42">
        <v>5.0096339113680152E-2</v>
      </c>
      <c r="R50" s="42">
        <v>0.13680154142581888</v>
      </c>
      <c r="S50" s="42">
        <v>0.17726396917148363</v>
      </c>
      <c r="T50" s="42">
        <v>0.28709055876685935</v>
      </c>
      <c r="U50" s="42">
        <v>0.279383429672447</v>
      </c>
      <c r="V50" s="42">
        <v>0</v>
      </c>
      <c r="W50" s="25">
        <v>2595</v>
      </c>
    </row>
    <row r="51" spans="2:23" x14ac:dyDescent="0.2">
      <c r="B51" s="34" t="s">
        <v>292</v>
      </c>
      <c r="C51" s="35"/>
      <c r="D51" s="35" t="s">
        <v>296</v>
      </c>
      <c r="E51" s="18" t="s">
        <v>392</v>
      </c>
      <c r="F51" s="42">
        <v>7.6780267868982899E-2</v>
      </c>
      <c r="G51" s="42">
        <v>7.3995491314149314E-2</v>
      </c>
      <c r="H51" s="42">
        <v>0.11086062856385095</v>
      </c>
      <c r="I51" s="42">
        <v>0.23471688105025859</v>
      </c>
      <c r="J51" s="42">
        <v>0.20501259779870043</v>
      </c>
      <c r="K51" s="42">
        <v>0.16390399151306193</v>
      </c>
      <c r="L51" s="42">
        <v>0.13473014189099589</v>
      </c>
      <c r="M51" s="42">
        <v>0</v>
      </c>
      <c r="N51" s="25">
        <v>37705</v>
      </c>
      <c r="O51" s="42">
        <v>3.0056355666875392E-2</v>
      </c>
      <c r="P51" s="42">
        <v>2.8804007514088917E-2</v>
      </c>
      <c r="Q51" s="42">
        <v>5.9486537257357544E-2</v>
      </c>
      <c r="R51" s="42">
        <v>0.16155291170945524</v>
      </c>
      <c r="S51" s="42">
        <v>0.19411396368190356</v>
      </c>
      <c r="T51" s="42">
        <v>0.24921728240450847</v>
      </c>
      <c r="U51" s="42">
        <v>0.27739511584220411</v>
      </c>
      <c r="V51" s="42">
        <v>0</v>
      </c>
      <c r="W51" s="25">
        <v>7985</v>
      </c>
    </row>
    <row r="52" spans="2:23" x14ac:dyDescent="0.2">
      <c r="B52" s="34" t="s">
        <v>292</v>
      </c>
      <c r="C52" s="35"/>
      <c r="D52" s="35" t="s">
        <v>297</v>
      </c>
      <c r="E52" s="18" t="s">
        <v>393</v>
      </c>
      <c r="F52" s="42">
        <v>9.1174952692241532E-2</v>
      </c>
      <c r="G52" s="42">
        <v>7.0359538964390164E-2</v>
      </c>
      <c r="H52" s="42">
        <v>0.1107861689317048</v>
      </c>
      <c r="I52" s="42">
        <v>0.24582831584379838</v>
      </c>
      <c r="J52" s="42">
        <v>0.20815413727851367</v>
      </c>
      <c r="K52" s="42">
        <v>0.15052468604851196</v>
      </c>
      <c r="L52" s="42">
        <v>0.1231722002408395</v>
      </c>
      <c r="M52" s="42">
        <v>0</v>
      </c>
      <c r="N52" s="25">
        <v>29065</v>
      </c>
      <c r="O52" s="42">
        <v>6.7917783735478104E-2</v>
      </c>
      <c r="P52" s="42">
        <v>3.6639857015192137E-2</v>
      </c>
      <c r="Q52" s="42">
        <v>6.2555853440571935E-2</v>
      </c>
      <c r="R52" s="42">
        <v>0.16979445933869527</v>
      </c>
      <c r="S52" s="42">
        <v>0.20822162645218945</v>
      </c>
      <c r="T52" s="42">
        <v>0.21537086684539766</v>
      </c>
      <c r="U52" s="42">
        <v>0.23949955317247543</v>
      </c>
      <c r="V52" s="42">
        <v>0</v>
      </c>
      <c r="W52" s="25">
        <v>5595</v>
      </c>
    </row>
    <row r="53" spans="2:23" x14ac:dyDescent="0.2">
      <c r="B53" s="34" t="s">
        <v>292</v>
      </c>
      <c r="C53" s="35"/>
      <c r="D53" s="35" t="s">
        <v>298</v>
      </c>
      <c r="E53" s="18" t="s">
        <v>368</v>
      </c>
      <c r="F53" s="42">
        <v>8.959238568177115E-2</v>
      </c>
      <c r="G53" s="42">
        <v>7.7384647217049449E-2</v>
      </c>
      <c r="H53" s="42">
        <v>0.11524932753983033</v>
      </c>
      <c r="I53" s="42">
        <v>0.24643078833022966</v>
      </c>
      <c r="J53" s="42">
        <v>0.2052555348644734</v>
      </c>
      <c r="K53" s="42">
        <v>0.14876888061245602</v>
      </c>
      <c r="L53" s="42">
        <v>0.11711152493275398</v>
      </c>
      <c r="M53" s="42">
        <v>0</v>
      </c>
      <c r="N53" s="25">
        <v>24165</v>
      </c>
      <c r="O53" s="42">
        <v>5.2173913043478258E-2</v>
      </c>
      <c r="P53" s="42">
        <v>2.4347826086956521E-2</v>
      </c>
      <c r="Q53" s="42">
        <v>8.1739130434782606E-2</v>
      </c>
      <c r="R53" s="42">
        <v>0.22608695652173913</v>
      </c>
      <c r="S53" s="42">
        <v>0.20521739130434782</v>
      </c>
      <c r="T53" s="42">
        <v>0.21217391304347827</v>
      </c>
      <c r="U53" s="42">
        <v>0.19826086956521738</v>
      </c>
      <c r="V53" s="42">
        <v>0</v>
      </c>
      <c r="W53" s="25">
        <v>2875</v>
      </c>
    </row>
    <row r="54" spans="2:23" x14ac:dyDescent="0.2">
      <c r="B54" s="34" t="s">
        <v>299</v>
      </c>
      <c r="C54" s="35"/>
      <c r="D54" s="35" t="s">
        <v>300</v>
      </c>
      <c r="E54" s="18" t="s">
        <v>369</v>
      </c>
      <c r="F54" s="42">
        <v>7.1040231968104384E-2</v>
      </c>
      <c r="G54" s="42">
        <v>7.4483508517578831E-2</v>
      </c>
      <c r="H54" s="42">
        <v>0.10801014860456687</v>
      </c>
      <c r="I54" s="42">
        <v>0.21710764769844146</v>
      </c>
      <c r="J54" s="42">
        <v>0.21293947082276188</v>
      </c>
      <c r="K54" s="42">
        <v>0.17923160565422255</v>
      </c>
      <c r="L54" s="42">
        <v>0.13700616165277274</v>
      </c>
      <c r="M54" s="42">
        <v>0</v>
      </c>
      <c r="N54" s="25">
        <v>27590</v>
      </c>
      <c r="O54" s="42">
        <v>3.69290573372206E-2</v>
      </c>
      <c r="P54" s="42">
        <v>2.5267249757045675E-2</v>
      </c>
      <c r="Q54" s="42">
        <v>5.9280855199222549E-2</v>
      </c>
      <c r="R54" s="42">
        <v>0.14091350826044705</v>
      </c>
      <c r="S54" s="42">
        <v>0.20116618075801748</v>
      </c>
      <c r="T54" s="42">
        <v>0.27793974732750243</v>
      </c>
      <c r="U54" s="42">
        <v>0.25850340136054423</v>
      </c>
      <c r="V54" s="42">
        <v>0</v>
      </c>
      <c r="W54" s="25">
        <v>5145</v>
      </c>
    </row>
    <row r="55" spans="2:23" x14ac:dyDescent="0.2">
      <c r="B55" s="34" t="s">
        <v>299</v>
      </c>
      <c r="C55" s="35"/>
      <c r="D55" s="35" t="s">
        <v>301</v>
      </c>
      <c r="E55" s="18" t="s">
        <v>394</v>
      </c>
      <c r="F55" s="42">
        <v>7.0483314154200227E-2</v>
      </c>
      <c r="G55" s="42">
        <v>6.4154200230149602E-2</v>
      </c>
      <c r="H55" s="42">
        <v>0.11795166858457998</v>
      </c>
      <c r="I55" s="42">
        <v>0.2304372842347526</v>
      </c>
      <c r="J55" s="42">
        <v>0.21346375143843499</v>
      </c>
      <c r="K55" s="42">
        <v>0.16685845799769849</v>
      </c>
      <c r="L55" s="42">
        <v>0.13665132336018412</v>
      </c>
      <c r="M55" s="42">
        <v>0</v>
      </c>
      <c r="N55" s="25">
        <v>17380</v>
      </c>
      <c r="O55" s="42">
        <v>3.3921302578018994E-2</v>
      </c>
      <c r="P55" s="42">
        <v>2.3066485753052916E-2</v>
      </c>
      <c r="Q55" s="42">
        <v>6.5128900949796467E-2</v>
      </c>
      <c r="R55" s="42">
        <v>0.15603799185888739</v>
      </c>
      <c r="S55" s="42">
        <v>0.19810040705563092</v>
      </c>
      <c r="T55" s="42">
        <v>0.23609226594301222</v>
      </c>
      <c r="U55" s="42">
        <v>0.28900949796472186</v>
      </c>
      <c r="V55" s="42">
        <v>0</v>
      </c>
      <c r="W55" s="25">
        <v>3685</v>
      </c>
    </row>
    <row r="56" spans="2:23" x14ac:dyDescent="0.2">
      <c r="B56" s="34" t="s">
        <v>299</v>
      </c>
      <c r="C56" s="35"/>
      <c r="D56" s="35" t="s">
        <v>302</v>
      </c>
      <c r="E56" s="18" t="s">
        <v>370</v>
      </c>
      <c r="F56" s="42">
        <v>6.133225020308692E-2</v>
      </c>
      <c r="G56" s="42">
        <v>7.0268074735987007E-2</v>
      </c>
      <c r="H56" s="42">
        <v>0.12916328188464662</v>
      </c>
      <c r="I56" s="42">
        <v>0.24614134849715677</v>
      </c>
      <c r="J56" s="42">
        <v>0.218927701056052</v>
      </c>
      <c r="K56" s="42">
        <v>0.15881397238017872</v>
      </c>
      <c r="L56" s="42">
        <v>0.11535337124289195</v>
      </c>
      <c r="M56" s="42">
        <v>0</v>
      </c>
      <c r="N56" s="25">
        <v>12310</v>
      </c>
      <c r="O56" s="42">
        <v>4.6413502109704644E-2</v>
      </c>
      <c r="P56" s="42">
        <v>2.5316455696202531E-2</v>
      </c>
      <c r="Q56" s="42">
        <v>6.7510548523206745E-2</v>
      </c>
      <c r="R56" s="42">
        <v>0.18846694796061886</v>
      </c>
      <c r="S56" s="42">
        <v>0.21378340365682139</v>
      </c>
      <c r="T56" s="42">
        <v>0.23347398030942335</v>
      </c>
      <c r="U56" s="42">
        <v>0.22503516174402249</v>
      </c>
      <c r="V56" s="42">
        <v>0</v>
      </c>
      <c r="W56" s="25">
        <v>3555</v>
      </c>
    </row>
    <row r="57" spans="2:23" x14ac:dyDescent="0.2">
      <c r="B57" s="34" t="s">
        <v>299</v>
      </c>
      <c r="C57" s="35"/>
      <c r="D57" s="35" t="s">
        <v>303</v>
      </c>
      <c r="E57" s="18" t="s">
        <v>371</v>
      </c>
      <c r="F57" s="42">
        <v>6.2475129327497013E-2</v>
      </c>
      <c r="G57" s="42">
        <v>6.5260644647831281E-2</v>
      </c>
      <c r="H57" s="42">
        <v>0.12097095105451651</v>
      </c>
      <c r="I57" s="42">
        <v>0.22721846398726622</v>
      </c>
      <c r="J57" s="42">
        <v>0.21727019498607242</v>
      </c>
      <c r="K57" s="42">
        <v>0.17508953442101075</v>
      </c>
      <c r="L57" s="42">
        <v>0.13131715081575807</v>
      </c>
      <c r="M57" s="42">
        <v>0</v>
      </c>
      <c r="N57" s="25">
        <v>12565</v>
      </c>
      <c r="O57" s="42" t="s">
        <v>441</v>
      </c>
      <c r="P57" s="42" t="s">
        <v>441</v>
      </c>
      <c r="Q57" s="42" t="s">
        <v>441</v>
      </c>
      <c r="R57" s="42" t="s">
        <v>441</v>
      </c>
      <c r="S57" s="42" t="s">
        <v>441</v>
      </c>
      <c r="T57" s="42" t="s">
        <v>441</v>
      </c>
      <c r="U57" s="42" t="s">
        <v>441</v>
      </c>
      <c r="V57" s="42" t="s">
        <v>441</v>
      </c>
      <c r="W57" s="25" t="s">
        <v>441</v>
      </c>
    </row>
    <row r="58" spans="2:23" x14ac:dyDescent="0.2">
      <c r="B58" s="34" t="s">
        <v>299</v>
      </c>
      <c r="C58" s="35"/>
      <c r="D58" s="35" t="s">
        <v>304</v>
      </c>
      <c r="E58" s="18" t="s">
        <v>395</v>
      </c>
      <c r="F58" s="42">
        <v>5.7845263919016628E-2</v>
      </c>
      <c r="G58" s="42">
        <v>6.4352856109906001E-2</v>
      </c>
      <c r="H58" s="42">
        <v>0.10629067245119306</v>
      </c>
      <c r="I58" s="42">
        <v>0.21258134490238612</v>
      </c>
      <c r="J58" s="42">
        <v>0.21402747650036152</v>
      </c>
      <c r="K58" s="42">
        <v>0.19956616052060738</v>
      </c>
      <c r="L58" s="42">
        <v>0.14533622559652928</v>
      </c>
      <c r="M58" s="42">
        <v>0</v>
      </c>
      <c r="N58" s="25">
        <v>6915</v>
      </c>
      <c r="O58" s="42">
        <v>3.9256198347107439E-2</v>
      </c>
      <c r="P58" s="42">
        <v>2.8925619834710745E-2</v>
      </c>
      <c r="Q58" s="42">
        <v>6.1983471074380167E-2</v>
      </c>
      <c r="R58" s="42">
        <v>0.14049586776859505</v>
      </c>
      <c r="S58" s="42">
        <v>0.19214876033057851</v>
      </c>
      <c r="T58" s="42">
        <v>0.28099173553719009</v>
      </c>
      <c r="U58" s="42">
        <v>0.256198347107438</v>
      </c>
      <c r="V58" s="42">
        <v>0</v>
      </c>
      <c r="W58" s="25">
        <v>2420</v>
      </c>
    </row>
    <row r="59" spans="2:23" x14ac:dyDescent="0.2">
      <c r="B59" s="34" t="s">
        <v>299</v>
      </c>
      <c r="C59" s="35"/>
      <c r="D59" s="35" t="s">
        <v>305</v>
      </c>
      <c r="E59" s="18" t="s">
        <v>396</v>
      </c>
      <c r="F59" s="42">
        <v>8.4043030031376059E-2</v>
      </c>
      <c r="G59" s="42">
        <v>7.1716718960107576E-2</v>
      </c>
      <c r="H59" s="42">
        <v>0.12348722545943523</v>
      </c>
      <c r="I59" s="42">
        <v>0.27095472882115645</v>
      </c>
      <c r="J59" s="42">
        <v>0.20237561631555356</v>
      </c>
      <c r="K59" s="42">
        <v>0.14141640519946214</v>
      </c>
      <c r="L59" s="42">
        <v>0.10623038995965935</v>
      </c>
      <c r="M59" s="42">
        <v>0</v>
      </c>
      <c r="N59" s="25">
        <v>22310</v>
      </c>
      <c r="O59" s="42">
        <v>1.639344262295082E-3</v>
      </c>
      <c r="P59" s="42">
        <v>1.639344262295082E-3</v>
      </c>
      <c r="Q59" s="42">
        <v>6.7213114754098358E-2</v>
      </c>
      <c r="R59" s="42">
        <v>0.22459016393442624</v>
      </c>
      <c r="S59" s="42">
        <v>0.2262295081967213</v>
      </c>
      <c r="T59" s="42">
        <v>0.24098360655737705</v>
      </c>
      <c r="U59" s="42">
        <v>0.23770491803278687</v>
      </c>
      <c r="V59" s="42">
        <v>0</v>
      </c>
      <c r="W59" s="25">
        <v>3050</v>
      </c>
    </row>
    <row r="60" spans="2:23" x14ac:dyDescent="0.2">
      <c r="B60" s="34" t="s">
        <v>299</v>
      </c>
      <c r="C60" s="35"/>
      <c r="D60" s="35" t="s">
        <v>306</v>
      </c>
      <c r="E60" s="18" t="s">
        <v>372</v>
      </c>
      <c r="F60" s="42">
        <v>5.2413077322262587E-2</v>
      </c>
      <c r="G60" s="42">
        <v>7.4208614426569799E-2</v>
      </c>
      <c r="H60" s="42">
        <v>0.11390762843798651</v>
      </c>
      <c r="I60" s="42">
        <v>0.22314478463933576</v>
      </c>
      <c r="J60" s="42">
        <v>0.21328489880643486</v>
      </c>
      <c r="K60" s="42">
        <v>0.17592112091333678</v>
      </c>
      <c r="L60" s="42">
        <v>0.14711987545407368</v>
      </c>
      <c r="M60" s="42">
        <v>0</v>
      </c>
      <c r="N60" s="25">
        <v>19270</v>
      </c>
      <c r="O60" s="42">
        <v>2.8933092224231464E-2</v>
      </c>
      <c r="P60" s="42">
        <v>2.4412296564195298E-2</v>
      </c>
      <c r="Q60" s="42">
        <v>5.2441229656419529E-2</v>
      </c>
      <c r="R60" s="42">
        <v>0.1301989150090416</v>
      </c>
      <c r="S60" s="42">
        <v>0.19801084990958409</v>
      </c>
      <c r="T60" s="42">
        <v>0.26220614828209765</v>
      </c>
      <c r="U60" s="42">
        <v>0.30379746835443039</v>
      </c>
      <c r="V60" s="42">
        <v>0</v>
      </c>
      <c r="W60" s="25">
        <v>5530</v>
      </c>
    </row>
    <row r="61" spans="2:23" ht="6.75" customHeight="1" x14ac:dyDescent="0.2">
      <c r="E61" s="2"/>
      <c r="L61" s="7"/>
      <c r="O61" s="7"/>
      <c r="P61" s="7"/>
      <c r="Q61" s="7"/>
      <c r="R61" s="7"/>
      <c r="S61" s="7"/>
      <c r="T61" s="7"/>
      <c r="U61" s="7"/>
    </row>
    <row r="62" spans="2:23" x14ac:dyDescent="0.2">
      <c r="B62" s="34" t="s">
        <v>259</v>
      </c>
      <c r="C62" s="35"/>
      <c r="D62" s="35" t="s">
        <v>39</v>
      </c>
      <c r="E62" s="21" t="s">
        <v>154</v>
      </c>
      <c r="F62" s="23">
        <v>8.0474934036939311E-2</v>
      </c>
      <c r="G62" s="23">
        <v>7.9815303430079157E-2</v>
      </c>
      <c r="H62" s="23">
        <v>0.11774406332453825</v>
      </c>
      <c r="I62" s="23">
        <v>0.26451187335092347</v>
      </c>
      <c r="J62" s="23">
        <v>0.21141160949868074</v>
      </c>
      <c r="K62" s="23">
        <v>0.13456464379947231</v>
      </c>
      <c r="L62" s="23">
        <v>0.11180738786279683</v>
      </c>
      <c r="M62" s="23">
        <v>0</v>
      </c>
      <c r="N62" s="24">
        <v>15160</v>
      </c>
      <c r="O62" s="23">
        <v>9.5357590966122965E-2</v>
      </c>
      <c r="P62" s="23">
        <v>3.7641154328732745E-2</v>
      </c>
      <c r="Q62" s="23">
        <v>6.0225846925972396E-2</v>
      </c>
      <c r="R62" s="23">
        <v>0.16687578419071519</v>
      </c>
      <c r="S62" s="23">
        <v>0.20451693851944794</v>
      </c>
      <c r="T62" s="23">
        <v>0.21204516938519449</v>
      </c>
      <c r="U62" s="23">
        <v>0.22208281053952322</v>
      </c>
      <c r="V62" s="23">
        <v>0</v>
      </c>
      <c r="W62" s="24">
        <v>3985</v>
      </c>
    </row>
    <row r="63" spans="2:23" x14ac:dyDescent="0.2">
      <c r="B63" s="34" t="s">
        <v>259</v>
      </c>
      <c r="C63" s="35"/>
      <c r="D63" s="35" t="s">
        <v>41</v>
      </c>
      <c r="E63" s="21" t="s">
        <v>155</v>
      </c>
      <c r="F63" s="23">
        <v>8.2077922077922083E-2</v>
      </c>
      <c r="G63" s="23">
        <v>6.5974025974025977E-2</v>
      </c>
      <c r="H63" s="23">
        <v>0.10233766233766234</v>
      </c>
      <c r="I63" s="23">
        <v>0.23740259740259739</v>
      </c>
      <c r="J63" s="23">
        <v>0.21298701298701297</v>
      </c>
      <c r="K63" s="23">
        <v>0.1651948051948052</v>
      </c>
      <c r="L63" s="23">
        <v>0.13350649350649352</v>
      </c>
      <c r="M63" s="23">
        <v>0</v>
      </c>
      <c r="N63" s="24">
        <v>9625</v>
      </c>
      <c r="O63" s="23">
        <v>2.7859237536656891E-2</v>
      </c>
      <c r="P63" s="23">
        <v>2.3460410557184751E-2</v>
      </c>
      <c r="Q63" s="23">
        <v>4.9853372434017593E-2</v>
      </c>
      <c r="R63" s="23">
        <v>0.16129032258064516</v>
      </c>
      <c r="S63" s="23">
        <v>0.21847507331378299</v>
      </c>
      <c r="T63" s="23">
        <v>0.25659824046920821</v>
      </c>
      <c r="U63" s="23">
        <v>0.26246334310850439</v>
      </c>
      <c r="V63" s="23">
        <v>0</v>
      </c>
      <c r="W63" s="24">
        <v>3410</v>
      </c>
    </row>
    <row r="64" spans="2:23" x14ac:dyDescent="0.2">
      <c r="B64" s="34" t="s">
        <v>259</v>
      </c>
      <c r="C64" s="35"/>
      <c r="D64" s="35" t="s">
        <v>43</v>
      </c>
      <c r="E64" s="21" t="s">
        <v>309</v>
      </c>
      <c r="F64" s="23">
        <v>9.6505823627287851E-2</v>
      </c>
      <c r="G64" s="23">
        <v>6.9328896283971153E-2</v>
      </c>
      <c r="H64" s="23">
        <v>9.9833610648918464E-2</v>
      </c>
      <c r="I64" s="23">
        <v>0.22129783693843594</v>
      </c>
      <c r="J64" s="23">
        <v>0.21297836938435941</v>
      </c>
      <c r="K64" s="23">
        <v>0.16028840820854132</v>
      </c>
      <c r="L64" s="23">
        <v>0.14087631724902941</v>
      </c>
      <c r="M64" s="23">
        <v>0</v>
      </c>
      <c r="N64" s="24">
        <v>9015</v>
      </c>
      <c r="O64" s="23">
        <v>7.560137457044673E-2</v>
      </c>
      <c r="P64" s="23">
        <v>3.0927835051546393E-2</v>
      </c>
      <c r="Q64" s="23">
        <v>6.1855670103092786E-2</v>
      </c>
      <c r="R64" s="23">
        <v>0.15463917525773196</v>
      </c>
      <c r="S64" s="23">
        <v>0.22508591065292097</v>
      </c>
      <c r="T64" s="23">
        <v>0.20962199312714777</v>
      </c>
      <c r="U64" s="23">
        <v>0.2422680412371134</v>
      </c>
      <c r="V64" s="23">
        <v>0</v>
      </c>
      <c r="W64" s="24">
        <v>2910</v>
      </c>
    </row>
    <row r="65" spans="2:23" x14ac:dyDescent="0.2">
      <c r="B65" s="34" t="s">
        <v>259</v>
      </c>
      <c r="C65" s="35"/>
      <c r="D65" s="35" t="s">
        <v>44</v>
      </c>
      <c r="E65" s="21" t="s">
        <v>310</v>
      </c>
      <c r="F65" s="23">
        <v>5.8173784977908691E-2</v>
      </c>
      <c r="G65" s="23">
        <v>5.6701030927835051E-2</v>
      </c>
      <c r="H65" s="23">
        <v>0.10603829160530191</v>
      </c>
      <c r="I65" s="23">
        <v>0.20655375552282768</v>
      </c>
      <c r="J65" s="23">
        <v>0.21244477172312223</v>
      </c>
      <c r="K65" s="23">
        <v>0.195139911634757</v>
      </c>
      <c r="L65" s="23">
        <v>0.16494845360824742</v>
      </c>
      <c r="M65" s="23">
        <v>0</v>
      </c>
      <c r="N65" s="24">
        <v>13580</v>
      </c>
      <c r="O65" s="23" t="s">
        <v>441</v>
      </c>
      <c r="P65" s="23" t="s">
        <v>441</v>
      </c>
      <c r="Q65" s="23" t="s">
        <v>441</v>
      </c>
      <c r="R65" s="23" t="s">
        <v>441</v>
      </c>
      <c r="S65" s="23" t="s">
        <v>441</v>
      </c>
      <c r="T65" s="23" t="s">
        <v>441</v>
      </c>
      <c r="U65" s="23" t="s">
        <v>441</v>
      </c>
      <c r="V65" s="23" t="s">
        <v>441</v>
      </c>
      <c r="W65" s="24" t="s">
        <v>441</v>
      </c>
    </row>
    <row r="66" spans="2:23" x14ac:dyDescent="0.2">
      <c r="B66" s="34" t="s">
        <v>259</v>
      </c>
      <c r="C66" s="35"/>
      <c r="D66" s="35" t="s">
        <v>46</v>
      </c>
      <c r="E66" s="21" t="s">
        <v>158</v>
      </c>
      <c r="F66" s="23">
        <v>6.148409893992933E-2</v>
      </c>
      <c r="G66" s="23">
        <v>9.257950530035336E-2</v>
      </c>
      <c r="H66" s="23">
        <v>0.1137809187279152</v>
      </c>
      <c r="I66" s="23">
        <v>0.21978798586572437</v>
      </c>
      <c r="J66" s="23">
        <v>0.21413427561837456</v>
      </c>
      <c r="K66" s="23">
        <v>0.16678445229681979</v>
      </c>
      <c r="L66" s="23">
        <v>0.13215547703180211</v>
      </c>
      <c r="M66" s="23">
        <v>0</v>
      </c>
      <c r="N66" s="24">
        <v>7075</v>
      </c>
      <c r="O66" s="23">
        <v>3.0612244897959183E-2</v>
      </c>
      <c r="P66" s="23">
        <v>3.0612244897959183E-2</v>
      </c>
      <c r="Q66" s="23">
        <v>5.4421768707482991E-2</v>
      </c>
      <c r="R66" s="23">
        <v>0.12585034013605442</v>
      </c>
      <c r="S66" s="23">
        <v>0.17346938775510204</v>
      </c>
      <c r="T66" s="23">
        <v>0.2687074829931973</v>
      </c>
      <c r="U66" s="23">
        <v>0.31632653061224492</v>
      </c>
      <c r="V66" s="23">
        <v>0</v>
      </c>
      <c r="W66" s="24">
        <v>1470</v>
      </c>
    </row>
    <row r="67" spans="2:23" x14ac:dyDescent="0.2">
      <c r="B67" s="34" t="s">
        <v>259</v>
      </c>
      <c r="C67" s="35"/>
      <c r="D67" s="35" t="s">
        <v>48</v>
      </c>
      <c r="E67" s="21" t="s">
        <v>160</v>
      </c>
      <c r="F67" s="23">
        <v>8.9150286333384926E-2</v>
      </c>
      <c r="G67" s="23">
        <v>8.311406902956199E-2</v>
      </c>
      <c r="H67" s="23">
        <v>0.10865191146881288</v>
      </c>
      <c r="I67" s="23">
        <v>0.2425321157715524</v>
      </c>
      <c r="J67" s="23">
        <v>0.21157715523912707</v>
      </c>
      <c r="K67" s="23">
        <v>0.14796471134499303</v>
      </c>
      <c r="L67" s="23">
        <v>0.11685497600990559</v>
      </c>
      <c r="M67" s="23">
        <v>0</v>
      </c>
      <c r="N67" s="24">
        <v>32305</v>
      </c>
      <c r="O67" s="23">
        <v>4.1332510795805057E-2</v>
      </c>
      <c r="P67" s="23">
        <v>2.8994447871684145E-2</v>
      </c>
      <c r="Q67" s="23">
        <v>5.4287476866132015E-2</v>
      </c>
      <c r="R67" s="23">
        <v>0.15484268969771744</v>
      </c>
      <c r="S67" s="23">
        <v>0.20481184454040716</v>
      </c>
      <c r="T67" s="23">
        <v>0.24491054904380014</v>
      </c>
      <c r="U67" s="23">
        <v>0.27082048118445406</v>
      </c>
      <c r="V67" s="23">
        <v>0</v>
      </c>
      <c r="W67" s="24">
        <v>8105</v>
      </c>
    </row>
    <row r="68" spans="2:23" x14ac:dyDescent="0.2">
      <c r="B68" s="34" t="s">
        <v>259</v>
      </c>
      <c r="C68" s="35"/>
      <c r="D68" s="35" t="s">
        <v>49</v>
      </c>
      <c r="E68" s="21" t="s">
        <v>161</v>
      </c>
      <c r="F68" s="23">
        <v>7.9845460399227297E-2</v>
      </c>
      <c r="G68" s="23">
        <v>9.7231165486155832E-2</v>
      </c>
      <c r="H68" s="23">
        <v>0.12234385061171925</v>
      </c>
      <c r="I68" s="23">
        <v>0.26980038634900194</v>
      </c>
      <c r="J68" s="23">
        <v>0.20025756600128783</v>
      </c>
      <c r="K68" s="23">
        <v>0.1390856406954282</v>
      </c>
      <c r="L68" s="23">
        <v>9.2079845460399226E-2</v>
      </c>
      <c r="M68" s="23">
        <v>0</v>
      </c>
      <c r="N68" s="24">
        <v>7765</v>
      </c>
      <c r="O68" s="23">
        <v>7.0796460176991149E-2</v>
      </c>
      <c r="P68" s="23">
        <v>3.8348082595870206E-2</v>
      </c>
      <c r="Q68" s="23">
        <v>8.5545722713864306E-2</v>
      </c>
      <c r="R68" s="23">
        <v>0.19174041297935104</v>
      </c>
      <c r="S68" s="23">
        <v>0.20943952802359883</v>
      </c>
      <c r="T68" s="23">
        <v>0.21828908554572271</v>
      </c>
      <c r="U68" s="23">
        <v>0.18289085545722714</v>
      </c>
      <c r="V68" s="23">
        <v>0</v>
      </c>
      <c r="W68" s="24">
        <v>1695</v>
      </c>
    </row>
    <row r="69" spans="2:23" x14ac:dyDescent="0.2">
      <c r="B69" s="34" t="s">
        <v>259</v>
      </c>
      <c r="C69" s="35"/>
      <c r="D69" s="35" t="s">
        <v>50</v>
      </c>
      <c r="E69" s="21" t="s">
        <v>311</v>
      </c>
      <c r="F69" s="23">
        <v>6.0101710587147479E-2</v>
      </c>
      <c r="G69" s="23">
        <v>7.1197411003236247E-2</v>
      </c>
      <c r="H69" s="23">
        <v>0.11003236245954692</v>
      </c>
      <c r="I69" s="23">
        <v>0.2325473878871937</v>
      </c>
      <c r="J69" s="23">
        <v>0.20157189089227925</v>
      </c>
      <c r="K69" s="23">
        <v>0.1770688858067499</v>
      </c>
      <c r="L69" s="23">
        <v>0.14748035136384652</v>
      </c>
      <c r="M69" s="23">
        <v>0</v>
      </c>
      <c r="N69" s="24">
        <v>10815</v>
      </c>
      <c r="O69" s="23">
        <v>2.097902097902098E-2</v>
      </c>
      <c r="P69" s="23">
        <v>2.4475524475524476E-2</v>
      </c>
      <c r="Q69" s="23">
        <v>4.72027972027972E-2</v>
      </c>
      <c r="R69" s="23">
        <v>0.13636363636363635</v>
      </c>
      <c r="S69" s="23">
        <v>0.18706293706293706</v>
      </c>
      <c r="T69" s="23">
        <v>0.27272727272727271</v>
      </c>
      <c r="U69" s="23">
        <v>0.3111888111888112</v>
      </c>
      <c r="V69" s="23">
        <v>0</v>
      </c>
      <c r="W69" s="24">
        <v>2860</v>
      </c>
    </row>
    <row r="70" spans="2:23" x14ac:dyDescent="0.2">
      <c r="B70" s="34" t="s">
        <v>259</v>
      </c>
      <c r="C70" s="35"/>
      <c r="D70" s="35" t="s">
        <v>51</v>
      </c>
      <c r="E70" s="21" t="s">
        <v>162</v>
      </c>
      <c r="F70" s="23">
        <v>7.0943396226415101E-2</v>
      </c>
      <c r="G70" s="23">
        <v>6.0754716981132079E-2</v>
      </c>
      <c r="H70" s="23">
        <v>0.10037735849056603</v>
      </c>
      <c r="I70" s="23">
        <v>0.25396226415094342</v>
      </c>
      <c r="J70" s="23">
        <v>0.21094339622641509</v>
      </c>
      <c r="K70" s="23">
        <v>0.17018867924528303</v>
      </c>
      <c r="L70" s="23">
        <v>0.13320754716981131</v>
      </c>
      <c r="M70" s="23">
        <v>0</v>
      </c>
      <c r="N70" s="24">
        <v>13250</v>
      </c>
      <c r="O70" s="23">
        <v>6.3868613138686137E-2</v>
      </c>
      <c r="P70" s="23">
        <v>3.1021897810218978E-2</v>
      </c>
      <c r="Q70" s="23">
        <v>4.1970802919708027E-2</v>
      </c>
      <c r="R70" s="23">
        <v>0.145985401459854</v>
      </c>
      <c r="S70" s="23">
        <v>0.18248175182481752</v>
      </c>
      <c r="T70" s="23">
        <v>0.24817518248175183</v>
      </c>
      <c r="U70" s="23">
        <v>0.28467153284671531</v>
      </c>
      <c r="V70" s="23">
        <v>0</v>
      </c>
      <c r="W70" s="24">
        <v>2740</v>
      </c>
    </row>
    <row r="71" spans="2:23" x14ac:dyDescent="0.2">
      <c r="B71" s="34" t="s">
        <v>259</v>
      </c>
      <c r="C71" s="35"/>
      <c r="D71" s="35" t="s">
        <v>59</v>
      </c>
      <c r="E71" s="21" t="s">
        <v>168</v>
      </c>
      <c r="F71" s="23">
        <v>0.10094952523738131</v>
      </c>
      <c r="G71" s="23">
        <v>7.9960019990005002E-2</v>
      </c>
      <c r="H71" s="23">
        <v>0.11144427786106946</v>
      </c>
      <c r="I71" s="23">
        <v>0.26036981509245377</v>
      </c>
      <c r="J71" s="23">
        <v>0.21339330334832585</v>
      </c>
      <c r="K71" s="23">
        <v>0.13543228385807096</v>
      </c>
      <c r="L71" s="23">
        <v>9.8450774612693651E-2</v>
      </c>
      <c r="M71" s="23">
        <v>0</v>
      </c>
      <c r="N71" s="24">
        <v>10005</v>
      </c>
      <c r="O71" s="23">
        <v>5.8139534883720929E-2</v>
      </c>
      <c r="P71" s="23">
        <v>2.3255813953488372E-2</v>
      </c>
      <c r="Q71" s="23">
        <v>4.0697674418604654E-2</v>
      </c>
      <c r="R71" s="23">
        <v>0.13662790697674418</v>
      </c>
      <c r="S71" s="23">
        <v>0.20348837209302326</v>
      </c>
      <c r="T71" s="23">
        <v>0.2558139534883721</v>
      </c>
      <c r="U71" s="23">
        <v>0.28488372093023256</v>
      </c>
      <c r="V71" s="23">
        <v>0</v>
      </c>
      <c r="W71" s="24">
        <v>1720</v>
      </c>
    </row>
    <row r="72" spans="2:23" x14ac:dyDescent="0.2">
      <c r="B72" s="34" t="s">
        <v>259</v>
      </c>
      <c r="C72" s="35"/>
      <c r="D72" s="35" t="s">
        <v>60</v>
      </c>
      <c r="E72" s="21" t="s">
        <v>169</v>
      </c>
      <c r="F72" s="23">
        <v>5.8958652373660034E-2</v>
      </c>
      <c r="G72" s="23">
        <v>7.0444104134762639E-2</v>
      </c>
      <c r="H72" s="23">
        <v>0.10260336906584992</v>
      </c>
      <c r="I72" s="23">
        <v>0.22052067381316998</v>
      </c>
      <c r="J72" s="23">
        <v>0.21439509954058192</v>
      </c>
      <c r="K72" s="23">
        <v>0.18683001531393567</v>
      </c>
      <c r="L72" s="23">
        <v>0.14548238897396631</v>
      </c>
      <c r="M72" s="23">
        <v>0</v>
      </c>
      <c r="N72" s="24">
        <v>6530</v>
      </c>
      <c r="O72" s="23">
        <v>2.4390243902439025E-2</v>
      </c>
      <c r="P72" s="23">
        <v>2.6607538802660754E-2</v>
      </c>
      <c r="Q72" s="23">
        <v>5.9866962305986697E-2</v>
      </c>
      <c r="R72" s="23">
        <v>0.16629711751662971</v>
      </c>
      <c r="S72" s="23">
        <v>0.20620842572062084</v>
      </c>
      <c r="T72" s="23">
        <v>0.270509977827051</v>
      </c>
      <c r="U72" s="23">
        <v>0.24611973392461198</v>
      </c>
      <c r="V72" s="23">
        <v>0</v>
      </c>
      <c r="W72" s="24">
        <v>2255</v>
      </c>
    </row>
    <row r="73" spans="2:23" x14ac:dyDescent="0.2">
      <c r="B73" s="34" t="s">
        <v>259</v>
      </c>
      <c r="C73" s="35"/>
      <c r="D73" s="35" t="s">
        <v>69</v>
      </c>
      <c r="E73" s="21" t="s">
        <v>312</v>
      </c>
      <c r="F73" s="23">
        <v>8.6266390614216704E-2</v>
      </c>
      <c r="G73" s="23">
        <v>4.6928916494133888E-2</v>
      </c>
      <c r="H73" s="23">
        <v>9.1787439613526575E-2</v>
      </c>
      <c r="I73" s="23">
        <v>0.22153209109730848</v>
      </c>
      <c r="J73" s="23">
        <v>0.21739130434782608</v>
      </c>
      <c r="K73" s="23">
        <v>0.16701173222912352</v>
      </c>
      <c r="L73" s="23">
        <v>0.16977225672877846</v>
      </c>
      <c r="M73" s="23">
        <v>0</v>
      </c>
      <c r="N73" s="24">
        <v>7245</v>
      </c>
      <c r="O73" s="23">
        <v>5.674846625766871E-2</v>
      </c>
      <c r="P73" s="23">
        <v>3.3742331288343558E-2</v>
      </c>
      <c r="Q73" s="23">
        <v>5.5214723926380369E-2</v>
      </c>
      <c r="R73" s="23">
        <v>0.14723926380368099</v>
      </c>
      <c r="S73" s="23">
        <v>0.21319018404907975</v>
      </c>
      <c r="T73" s="23">
        <v>0.22239263803680981</v>
      </c>
      <c r="U73" s="23">
        <v>0.2714723926380368</v>
      </c>
      <c r="V73" s="23">
        <v>0</v>
      </c>
      <c r="W73" s="24">
        <v>3260</v>
      </c>
    </row>
    <row r="74" spans="2:23" x14ac:dyDescent="0.2">
      <c r="B74" s="34" t="s">
        <v>259</v>
      </c>
      <c r="C74" s="35"/>
      <c r="D74" s="35" t="s">
        <v>70</v>
      </c>
      <c r="E74" s="21" t="s">
        <v>174</v>
      </c>
      <c r="F74" s="23">
        <v>6.1614730878186967E-2</v>
      </c>
      <c r="G74" s="23">
        <v>6.79886685552408E-2</v>
      </c>
      <c r="H74" s="23">
        <v>0.11331444759206799</v>
      </c>
      <c r="I74" s="23">
        <v>0.22875354107648727</v>
      </c>
      <c r="J74" s="23">
        <v>0.21742209631728046</v>
      </c>
      <c r="K74" s="23">
        <v>0.17138810198300283</v>
      </c>
      <c r="L74" s="23">
        <v>0.1395184135977337</v>
      </c>
      <c r="M74" s="23">
        <v>0</v>
      </c>
      <c r="N74" s="24">
        <v>7060</v>
      </c>
      <c r="O74" s="23">
        <v>4.4334975369458129E-2</v>
      </c>
      <c r="P74" s="23">
        <v>2.2167487684729065E-2</v>
      </c>
      <c r="Q74" s="23">
        <v>6.8965517241379309E-2</v>
      </c>
      <c r="R74" s="23">
        <v>0.16009852216748768</v>
      </c>
      <c r="S74" s="23">
        <v>0.19458128078817735</v>
      </c>
      <c r="T74" s="23">
        <v>0.23399014778325122</v>
      </c>
      <c r="U74" s="23">
        <v>0.27339901477832512</v>
      </c>
      <c r="V74" s="23">
        <v>0</v>
      </c>
      <c r="W74" s="24">
        <v>2030</v>
      </c>
    </row>
    <row r="75" spans="2:23" x14ac:dyDescent="0.2">
      <c r="B75" s="34" t="s">
        <v>245</v>
      </c>
      <c r="C75" s="35"/>
      <c r="D75" s="35" t="s">
        <v>21</v>
      </c>
      <c r="E75" s="21" t="s">
        <v>313</v>
      </c>
      <c r="F75" s="23">
        <v>0.10411081322609472</v>
      </c>
      <c r="G75" s="23">
        <v>5.6300268096514748E-2</v>
      </c>
      <c r="H75" s="23">
        <v>8.8471849865951746E-2</v>
      </c>
      <c r="I75" s="23">
        <v>0.22788203753351208</v>
      </c>
      <c r="J75" s="23">
        <v>0.22698838248436104</v>
      </c>
      <c r="K75" s="23">
        <v>0.15638963360142985</v>
      </c>
      <c r="L75" s="23">
        <v>0.1389633601429848</v>
      </c>
      <c r="M75" s="23">
        <v>0</v>
      </c>
      <c r="N75" s="24">
        <v>11190</v>
      </c>
      <c r="O75" s="23" t="s">
        <v>441</v>
      </c>
      <c r="P75" s="23" t="s">
        <v>441</v>
      </c>
      <c r="Q75" s="23" t="s">
        <v>441</v>
      </c>
      <c r="R75" s="23" t="s">
        <v>441</v>
      </c>
      <c r="S75" s="23" t="s">
        <v>441</v>
      </c>
      <c r="T75" s="23" t="s">
        <v>441</v>
      </c>
      <c r="U75" s="23" t="s">
        <v>441</v>
      </c>
      <c r="V75" s="23" t="s">
        <v>441</v>
      </c>
      <c r="W75" s="24" t="s">
        <v>441</v>
      </c>
    </row>
    <row r="76" spans="2:23" x14ac:dyDescent="0.2">
      <c r="B76" s="34" t="s">
        <v>245</v>
      </c>
      <c r="C76" s="35"/>
      <c r="D76" s="35" t="s">
        <v>22</v>
      </c>
      <c r="E76" s="21" t="s">
        <v>142</v>
      </c>
      <c r="F76" s="23">
        <v>0.10451467268623024</v>
      </c>
      <c r="G76" s="23">
        <v>6.7494356659142218E-2</v>
      </c>
      <c r="H76" s="23">
        <v>0.10970654627539503</v>
      </c>
      <c r="I76" s="23">
        <v>0.30338600451467268</v>
      </c>
      <c r="J76" s="23">
        <v>0.22099322799097065</v>
      </c>
      <c r="K76" s="23">
        <v>0.11534988713318284</v>
      </c>
      <c r="L76" s="23">
        <v>7.8555304740406326E-2</v>
      </c>
      <c r="M76" s="23">
        <v>0</v>
      </c>
      <c r="N76" s="24">
        <v>22150</v>
      </c>
      <c r="O76" s="23">
        <v>8.4166666666666667E-2</v>
      </c>
      <c r="P76" s="23">
        <v>4.4166666666666667E-2</v>
      </c>
      <c r="Q76" s="23">
        <v>0.08</v>
      </c>
      <c r="R76" s="23">
        <v>0.23499999999999999</v>
      </c>
      <c r="S76" s="23">
        <v>0.23666666666666666</v>
      </c>
      <c r="T76" s="23">
        <v>0.16666666666666666</v>
      </c>
      <c r="U76" s="23">
        <v>0.15333333333333332</v>
      </c>
      <c r="V76" s="23">
        <v>0</v>
      </c>
      <c r="W76" s="24">
        <v>6000</v>
      </c>
    </row>
    <row r="77" spans="2:23" x14ac:dyDescent="0.2">
      <c r="B77" s="34" t="s">
        <v>245</v>
      </c>
      <c r="C77" s="35"/>
      <c r="D77" s="35" t="s">
        <v>23</v>
      </c>
      <c r="E77" s="21" t="s">
        <v>314</v>
      </c>
      <c r="F77" s="23">
        <v>0.12736077481840194</v>
      </c>
      <c r="G77" s="23">
        <v>5.3268765133171914E-2</v>
      </c>
      <c r="H77" s="23">
        <v>7.8934624697336558E-2</v>
      </c>
      <c r="I77" s="23">
        <v>0.24842615012106536</v>
      </c>
      <c r="J77" s="23">
        <v>0.21694915254237288</v>
      </c>
      <c r="K77" s="23">
        <v>0.16077481840193705</v>
      </c>
      <c r="L77" s="23">
        <v>0.11380145278450363</v>
      </c>
      <c r="M77" s="23">
        <v>0</v>
      </c>
      <c r="N77" s="24">
        <v>10325</v>
      </c>
      <c r="O77" s="23">
        <v>6.691919191919192E-2</v>
      </c>
      <c r="P77" s="23">
        <v>3.0303030303030304E-2</v>
      </c>
      <c r="Q77" s="23">
        <v>5.808080808080808E-2</v>
      </c>
      <c r="R77" s="23">
        <v>0.20328282828282829</v>
      </c>
      <c r="S77" s="23">
        <v>0.22348484848484848</v>
      </c>
      <c r="T77" s="23">
        <v>0.21843434343434343</v>
      </c>
      <c r="U77" s="23">
        <v>0.20075757575757575</v>
      </c>
      <c r="V77" s="23">
        <v>0</v>
      </c>
      <c r="W77" s="24">
        <v>3960</v>
      </c>
    </row>
    <row r="78" spans="2:23" x14ac:dyDescent="0.2">
      <c r="B78" s="34" t="s">
        <v>245</v>
      </c>
      <c r="C78" s="35"/>
      <c r="D78" s="35" t="s">
        <v>24</v>
      </c>
      <c r="E78" s="21" t="s">
        <v>143</v>
      </c>
      <c r="F78" s="23">
        <v>8.8346655448043751E-2</v>
      </c>
      <c r="G78" s="23">
        <v>7.1098022717711401E-2</v>
      </c>
      <c r="H78" s="23">
        <v>0.12410601598653766</v>
      </c>
      <c r="I78" s="23">
        <v>0.30710980227177115</v>
      </c>
      <c r="J78" s="23">
        <v>0.23264619267984854</v>
      </c>
      <c r="K78" s="23">
        <v>0.10685738325620531</v>
      </c>
      <c r="L78" s="23">
        <v>6.9835927639882209E-2</v>
      </c>
      <c r="M78" s="23">
        <v>0</v>
      </c>
      <c r="N78" s="24">
        <v>11885</v>
      </c>
      <c r="O78" s="23" t="s">
        <v>441</v>
      </c>
      <c r="P78" s="23" t="s">
        <v>441</v>
      </c>
      <c r="Q78" s="23" t="s">
        <v>441</v>
      </c>
      <c r="R78" s="23" t="s">
        <v>441</v>
      </c>
      <c r="S78" s="23" t="s">
        <v>441</v>
      </c>
      <c r="T78" s="23" t="s">
        <v>441</v>
      </c>
      <c r="U78" s="23" t="s">
        <v>441</v>
      </c>
      <c r="V78" s="23" t="s">
        <v>441</v>
      </c>
      <c r="W78" s="24" t="s">
        <v>441</v>
      </c>
    </row>
    <row r="79" spans="2:23" x14ac:dyDescent="0.2">
      <c r="B79" s="34" t="s">
        <v>245</v>
      </c>
      <c r="C79" s="35"/>
      <c r="D79" s="35" t="s">
        <v>25</v>
      </c>
      <c r="E79" s="21" t="s">
        <v>315</v>
      </c>
      <c r="F79" s="23">
        <v>8.6883171657528471E-2</v>
      </c>
      <c r="G79" s="23">
        <v>8.5617882749894555E-2</v>
      </c>
      <c r="H79" s="23">
        <v>0.10923660902572754</v>
      </c>
      <c r="I79" s="23">
        <v>0.25094896668072542</v>
      </c>
      <c r="J79" s="23">
        <v>0.21299029945170814</v>
      </c>
      <c r="K79" s="23">
        <v>0.13665120202446226</v>
      </c>
      <c r="L79" s="23">
        <v>0.11809363137916491</v>
      </c>
      <c r="M79" s="23">
        <v>0</v>
      </c>
      <c r="N79" s="24">
        <v>11855</v>
      </c>
      <c r="O79" s="23">
        <v>5.3221288515406161E-2</v>
      </c>
      <c r="P79" s="23">
        <v>4.4817927170868348E-2</v>
      </c>
      <c r="Q79" s="23">
        <v>4.4817927170868348E-2</v>
      </c>
      <c r="R79" s="23">
        <v>0.11764705882352941</v>
      </c>
      <c r="S79" s="23">
        <v>0.17086834733893558</v>
      </c>
      <c r="T79" s="23">
        <v>0.23529411764705882</v>
      </c>
      <c r="U79" s="23">
        <v>0.33333333333333331</v>
      </c>
      <c r="V79" s="23">
        <v>0</v>
      </c>
      <c r="W79" s="24">
        <v>1785</v>
      </c>
    </row>
    <row r="80" spans="2:23" x14ac:dyDescent="0.2">
      <c r="B80" s="34" t="s">
        <v>245</v>
      </c>
      <c r="C80" s="35"/>
      <c r="D80" s="35" t="s">
        <v>26</v>
      </c>
      <c r="E80" s="21" t="s">
        <v>316</v>
      </c>
      <c r="F80" s="23">
        <v>7.3719283631820079E-2</v>
      </c>
      <c r="G80" s="23">
        <v>6.2890462307371928E-2</v>
      </c>
      <c r="H80" s="23">
        <v>0.13286130778842148</v>
      </c>
      <c r="I80" s="23">
        <v>0.34693877551020408</v>
      </c>
      <c r="J80" s="23">
        <v>0.24281549354435653</v>
      </c>
      <c r="K80" s="23">
        <v>9.745939192003332E-2</v>
      </c>
      <c r="L80" s="23">
        <v>4.3315285297792584E-2</v>
      </c>
      <c r="M80" s="23">
        <v>0</v>
      </c>
      <c r="N80" s="24">
        <v>12005</v>
      </c>
      <c r="O80" s="23">
        <v>4.1731066460587329E-2</v>
      </c>
      <c r="P80" s="23">
        <v>4.3276661514683151E-2</v>
      </c>
      <c r="Q80" s="23">
        <v>9.8918083462132919E-2</v>
      </c>
      <c r="R80" s="23">
        <v>0.31530139103554866</v>
      </c>
      <c r="S80" s="23">
        <v>0.27047913446676969</v>
      </c>
      <c r="T80" s="23">
        <v>0.14374034003091191</v>
      </c>
      <c r="U80" s="23">
        <v>8.6553323029366303E-2</v>
      </c>
      <c r="V80" s="23">
        <v>0</v>
      </c>
      <c r="W80" s="24">
        <v>3235</v>
      </c>
    </row>
    <row r="81" spans="2:23" x14ac:dyDescent="0.2">
      <c r="B81" s="34" t="s">
        <v>245</v>
      </c>
      <c r="C81" s="35"/>
      <c r="D81" s="35" t="s">
        <v>27</v>
      </c>
      <c r="E81" s="21" t="s">
        <v>144</v>
      </c>
      <c r="F81" s="23">
        <v>8.5509472606246806E-2</v>
      </c>
      <c r="G81" s="23">
        <v>5.7347670250896057E-2</v>
      </c>
      <c r="H81" s="23">
        <v>0.12032770097286226</v>
      </c>
      <c r="I81" s="23">
        <v>0.39170506912442399</v>
      </c>
      <c r="J81" s="23">
        <v>0.22017409114183309</v>
      </c>
      <c r="K81" s="23">
        <v>8.9605734767025089E-2</v>
      </c>
      <c r="L81" s="23">
        <v>3.5330261136712747E-2</v>
      </c>
      <c r="M81" s="23">
        <v>0</v>
      </c>
      <c r="N81" s="24">
        <v>9765</v>
      </c>
      <c r="O81" s="23">
        <v>6.3218390804597707E-2</v>
      </c>
      <c r="P81" s="23">
        <v>2.0114942528735632E-2</v>
      </c>
      <c r="Q81" s="23">
        <v>7.183908045977011E-2</v>
      </c>
      <c r="R81" s="23">
        <v>0.30172413793103448</v>
      </c>
      <c r="S81" s="23">
        <v>0.25287356321839083</v>
      </c>
      <c r="T81" s="23">
        <v>0.16954022988505746</v>
      </c>
      <c r="U81" s="23">
        <v>0.1206896551724138</v>
      </c>
      <c r="V81" s="23">
        <v>0</v>
      </c>
      <c r="W81" s="24">
        <v>1740</v>
      </c>
    </row>
    <row r="82" spans="2:23" x14ac:dyDescent="0.2">
      <c r="B82" s="34" t="s">
        <v>245</v>
      </c>
      <c r="C82" s="35"/>
      <c r="D82" s="35" t="s">
        <v>28</v>
      </c>
      <c r="E82" s="21" t="s">
        <v>145</v>
      </c>
      <c r="F82" s="23">
        <v>6.5207877461706781E-2</v>
      </c>
      <c r="G82" s="23">
        <v>3.5886214442013127E-2</v>
      </c>
      <c r="H82" s="23">
        <v>0.10065645514223195</v>
      </c>
      <c r="I82" s="23">
        <v>0.29846827133479215</v>
      </c>
      <c r="J82" s="23">
        <v>0.24945295404814005</v>
      </c>
      <c r="K82" s="23">
        <v>0.15361050328227571</v>
      </c>
      <c r="L82" s="23">
        <v>9.6717724288840262E-2</v>
      </c>
      <c r="M82" s="23">
        <v>0</v>
      </c>
      <c r="N82" s="24">
        <v>11425</v>
      </c>
      <c r="O82" s="23">
        <v>5.2023121387283239E-2</v>
      </c>
      <c r="P82" s="23">
        <v>2.8901734104046242E-2</v>
      </c>
      <c r="Q82" s="23">
        <v>7.8612716763005783E-2</v>
      </c>
      <c r="R82" s="23">
        <v>0.23583815028901733</v>
      </c>
      <c r="S82" s="23">
        <v>0.25433526011560692</v>
      </c>
      <c r="T82" s="23">
        <v>0.19653179190751446</v>
      </c>
      <c r="U82" s="23">
        <v>0.15260115606936417</v>
      </c>
      <c r="V82" s="23">
        <v>0</v>
      </c>
      <c r="W82" s="24">
        <v>4325</v>
      </c>
    </row>
    <row r="83" spans="2:23" x14ac:dyDescent="0.2">
      <c r="B83" s="34" t="s">
        <v>245</v>
      </c>
      <c r="C83" s="35"/>
      <c r="D83" s="35" t="s">
        <v>29</v>
      </c>
      <c r="E83" s="21" t="s">
        <v>146</v>
      </c>
      <c r="F83" s="23">
        <v>9.2546803249735077E-2</v>
      </c>
      <c r="G83" s="23">
        <v>6.4994701518897913E-2</v>
      </c>
      <c r="H83" s="23">
        <v>9.643235605793006E-2</v>
      </c>
      <c r="I83" s="23">
        <v>0.23913811374072766</v>
      </c>
      <c r="J83" s="23">
        <v>0.23419286471211587</v>
      </c>
      <c r="K83" s="23">
        <v>0.14941716707877076</v>
      </c>
      <c r="L83" s="23">
        <v>0.12363122571529495</v>
      </c>
      <c r="M83" s="23">
        <v>0</v>
      </c>
      <c r="N83" s="24">
        <v>14155</v>
      </c>
      <c r="O83" s="23">
        <v>4.1530054644808745E-2</v>
      </c>
      <c r="P83" s="23">
        <v>2.6229508196721311E-2</v>
      </c>
      <c r="Q83" s="23">
        <v>6.5573770491803282E-2</v>
      </c>
      <c r="R83" s="23">
        <v>0.20218579234972678</v>
      </c>
      <c r="S83" s="23">
        <v>0.25027322404371583</v>
      </c>
      <c r="T83" s="23">
        <v>0.20655737704918034</v>
      </c>
      <c r="U83" s="23">
        <v>0.20655737704918034</v>
      </c>
      <c r="V83" s="23">
        <v>0</v>
      </c>
      <c r="W83" s="24">
        <v>4575</v>
      </c>
    </row>
    <row r="84" spans="2:23" x14ac:dyDescent="0.2">
      <c r="B84" s="34" t="s">
        <v>245</v>
      </c>
      <c r="C84" s="35"/>
      <c r="D84" s="35" t="s">
        <v>30</v>
      </c>
      <c r="E84" s="21" t="s">
        <v>147</v>
      </c>
      <c r="F84" s="23">
        <v>9.3280632411067196E-2</v>
      </c>
      <c r="G84" s="23">
        <v>6.0869565217391307E-2</v>
      </c>
      <c r="H84" s="23">
        <v>0.10513833992094862</v>
      </c>
      <c r="I84" s="23">
        <v>0.24268774703557311</v>
      </c>
      <c r="J84" s="23">
        <v>0.21027667984189724</v>
      </c>
      <c r="K84" s="23">
        <v>0.15335968379446641</v>
      </c>
      <c r="L84" s="23">
        <v>0.13438735177865613</v>
      </c>
      <c r="M84" s="23">
        <v>0</v>
      </c>
      <c r="N84" s="24">
        <v>6325</v>
      </c>
      <c r="O84" s="23" t="s">
        <v>441</v>
      </c>
      <c r="P84" s="23" t="s">
        <v>441</v>
      </c>
      <c r="Q84" s="23" t="s">
        <v>441</v>
      </c>
      <c r="R84" s="23" t="s">
        <v>441</v>
      </c>
      <c r="S84" s="23" t="s">
        <v>441</v>
      </c>
      <c r="T84" s="23" t="s">
        <v>441</v>
      </c>
      <c r="U84" s="23" t="s">
        <v>441</v>
      </c>
      <c r="V84" s="23" t="s">
        <v>441</v>
      </c>
      <c r="W84" s="24" t="s">
        <v>441</v>
      </c>
    </row>
    <row r="85" spans="2:23" x14ac:dyDescent="0.2">
      <c r="B85" s="34" t="s">
        <v>245</v>
      </c>
      <c r="C85" s="35"/>
      <c r="D85" s="35" t="s">
        <v>31</v>
      </c>
      <c r="E85" s="21" t="s">
        <v>317</v>
      </c>
      <c r="F85" s="23">
        <v>7.594489579653832E-2</v>
      </c>
      <c r="G85" s="23">
        <v>4.5566937477922995E-2</v>
      </c>
      <c r="H85" s="23">
        <v>0.10844224655598729</v>
      </c>
      <c r="I85" s="23">
        <v>0.29424231720240196</v>
      </c>
      <c r="J85" s="23">
        <v>0.23772518544683857</v>
      </c>
      <c r="K85" s="23">
        <v>0.13917343694807488</v>
      </c>
      <c r="L85" s="23">
        <v>9.8904980572235957E-2</v>
      </c>
      <c r="M85" s="23">
        <v>0</v>
      </c>
      <c r="N85" s="24">
        <v>14155</v>
      </c>
      <c r="O85" s="23">
        <v>0.10714285714285714</v>
      </c>
      <c r="P85" s="23">
        <v>3.9835164835164832E-2</v>
      </c>
      <c r="Q85" s="23">
        <v>5.9065934065934064E-2</v>
      </c>
      <c r="R85" s="23">
        <v>0.18406593406593408</v>
      </c>
      <c r="S85" s="23">
        <v>0.19917582417582416</v>
      </c>
      <c r="T85" s="23">
        <v>0.19780219780219779</v>
      </c>
      <c r="U85" s="23">
        <v>0.21153846153846154</v>
      </c>
      <c r="V85" s="23">
        <v>0</v>
      </c>
      <c r="W85" s="24">
        <v>3640</v>
      </c>
    </row>
    <row r="86" spans="2:23" x14ac:dyDescent="0.2">
      <c r="B86" s="34" t="s">
        <v>245</v>
      </c>
      <c r="C86" s="35"/>
      <c r="D86" s="35" t="s">
        <v>32</v>
      </c>
      <c r="E86" s="21" t="s">
        <v>318</v>
      </c>
      <c r="F86" s="23">
        <v>5.9753398672146699E-2</v>
      </c>
      <c r="G86" s="23">
        <v>4.6158710085362001E-2</v>
      </c>
      <c r="H86" s="23">
        <v>0.10433133101485931</v>
      </c>
      <c r="I86" s="23">
        <v>0.28359152703129942</v>
      </c>
      <c r="J86" s="23">
        <v>0.23996206133417641</v>
      </c>
      <c r="K86" s="23">
        <v>0.15301928548846033</v>
      </c>
      <c r="L86" s="23">
        <v>0.11381599747075562</v>
      </c>
      <c r="M86" s="23">
        <v>0</v>
      </c>
      <c r="N86" s="24">
        <v>15815</v>
      </c>
      <c r="O86" s="23">
        <v>3.9145907473309607E-2</v>
      </c>
      <c r="P86" s="23">
        <v>2.8469750889679714E-2</v>
      </c>
      <c r="Q86" s="23">
        <v>6.9395017793594305E-2</v>
      </c>
      <c r="R86" s="23">
        <v>0.20996441281138789</v>
      </c>
      <c r="S86" s="23">
        <v>0.22953736654804271</v>
      </c>
      <c r="T86" s="23">
        <v>0.199288256227758</v>
      </c>
      <c r="U86" s="23">
        <v>0.22241992882562278</v>
      </c>
      <c r="V86" s="23">
        <v>0</v>
      </c>
      <c r="W86" s="24">
        <v>2810</v>
      </c>
    </row>
    <row r="87" spans="2:23" x14ac:dyDescent="0.2">
      <c r="B87" s="34" t="s">
        <v>245</v>
      </c>
      <c r="C87" s="35"/>
      <c r="D87" s="35" t="s">
        <v>33</v>
      </c>
      <c r="E87" s="21" t="s">
        <v>148</v>
      </c>
      <c r="F87" s="23" t="s">
        <v>441</v>
      </c>
      <c r="G87" s="23" t="s">
        <v>441</v>
      </c>
      <c r="H87" s="23" t="s">
        <v>441</v>
      </c>
      <c r="I87" s="23" t="s">
        <v>441</v>
      </c>
      <c r="J87" s="23" t="s">
        <v>441</v>
      </c>
      <c r="K87" s="23" t="s">
        <v>441</v>
      </c>
      <c r="L87" s="23" t="s">
        <v>441</v>
      </c>
      <c r="M87" s="23" t="s">
        <v>441</v>
      </c>
      <c r="N87" s="24" t="s">
        <v>441</v>
      </c>
      <c r="O87" s="23" t="s">
        <v>441</v>
      </c>
      <c r="P87" s="23" t="s">
        <v>441</v>
      </c>
      <c r="Q87" s="23" t="s">
        <v>441</v>
      </c>
      <c r="R87" s="23" t="s">
        <v>441</v>
      </c>
      <c r="S87" s="23" t="s">
        <v>441</v>
      </c>
      <c r="T87" s="23" t="s">
        <v>441</v>
      </c>
      <c r="U87" s="23" t="s">
        <v>441</v>
      </c>
      <c r="V87" s="23" t="s">
        <v>441</v>
      </c>
      <c r="W87" s="24" t="s">
        <v>441</v>
      </c>
    </row>
    <row r="88" spans="2:23" x14ac:dyDescent="0.2">
      <c r="B88" s="34" t="s">
        <v>245</v>
      </c>
      <c r="C88" s="35"/>
      <c r="D88" s="35" t="s">
        <v>34</v>
      </c>
      <c r="E88" s="21" t="s">
        <v>149</v>
      </c>
      <c r="F88" s="23">
        <v>9.8783106657122408E-2</v>
      </c>
      <c r="G88" s="23">
        <v>6.084466714387974E-2</v>
      </c>
      <c r="H88" s="23">
        <v>9.2698639942734432E-2</v>
      </c>
      <c r="I88" s="23">
        <v>0.24123120973514675</v>
      </c>
      <c r="J88" s="23">
        <v>0.21617752326413744</v>
      </c>
      <c r="K88" s="23">
        <v>0.15748031496062992</v>
      </c>
      <c r="L88" s="23">
        <v>0.13242662848962061</v>
      </c>
      <c r="M88" s="23">
        <v>0</v>
      </c>
      <c r="N88" s="24">
        <v>13970</v>
      </c>
      <c r="O88" s="23">
        <v>3.5799522673031027E-2</v>
      </c>
      <c r="P88" s="23">
        <v>2.386634844868735E-2</v>
      </c>
      <c r="Q88" s="23">
        <v>5.2505966587112173E-2</v>
      </c>
      <c r="R88" s="23">
        <v>0.15871121718377088</v>
      </c>
      <c r="S88" s="23">
        <v>0.21718377088305491</v>
      </c>
      <c r="T88" s="23">
        <v>0.2350835322195704</v>
      </c>
      <c r="U88" s="23">
        <v>0.27565632458233891</v>
      </c>
      <c r="V88" s="23">
        <v>0</v>
      </c>
      <c r="W88" s="24">
        <v>4190</v>
      </c>
    </row>
    <row r="89" spans="2:23" x14ac:dyDescent="0.2">
      <c r="B89" s="34" t="s">
        <v>245</v>
      </c>
      <c r="C89" s="35"/>
      <c r="D89" s="35" t="s">
        <v>35</v>
      </c>
      <c r="E89" s="21" t="s">
        <v>150</v>
      </c>
      <c r="F89" s="23">
        <v>8.0681308830121021E-2</v>
      </c>
      <c r="G89" s="23">
        <v>5.6476916181084719E-2</v>
      </c>
      <c r="H89" s="23">
        <v>0.11205737337516809</v>
      </c>
      <c r="I89" s="23">
        <v>0.3245181532944868</v>
      </c>
      <c r="J89" s="23">
        <v>0.22635589421783953</v>
      </c>
      <c r="K89" s="23">
        <v>0.12191842223218288</v>
      </c>
      <c r="L89" s="23">
        <v>7.7991931869116987E-2</v>
      </c>
      <c r="M89" s="23">
        <v>0</v>
      </c>
      <c r="N89" s="24">
        <v>11155</v>
      </c>
      <c r="O89" s="23">
        <v>3.9560439560439559E-2</v>
      </c>
      <c r="P89" s="23">
        <v>3.0769230769230771E-2</v>
      </c>
      <c r="Q89" s="23">
        <v>8.1318681318681321E-2</v>
      </c>
      <c r="R89" s="23">
        <v>0.2153846153846154</v>
      </c>
      <c r="S89" s="23">
        <v>0.23736263736263735</v>
      </c>
      <c r="T89" s="23">
        <v>0.21318681318681318</v>
      </c>
      <c r="U89" s="23">
        <v>0.18241758241758241</v>
      </c>
      <c r="V89" s="23">
        <v>0</v>
      </c>
      <c r="W89" s="24">
        <v>2275</v>
      </c>
    </row>
    <row r="90" spans="2:23" x14ac:dyDescent="0.2">
      <c r="B90" s="34" t="s">
        <v>245</v>
      </c>
      <c r="C90" s="35"/>
      <c r="D90" s="35" t="s">
        <v>36</v>
      </c>
      <c r="E90" s="21" t="s">
        <v>151</v>
      </c>
      <c r="F90" s="23">
        <v>9.9551569506726459E-2</v>
      </c>
      <c r="G90" s="23">
        <v>5.3811659192825115E-2</v>
      </c>
      <c r="H90" s="23">
        <v>8.520179372197309E-2</v>
      </c>
      <c r="I90" s="23">
        <v>0.25739910313901343</v>
      </c>
      <c r="J90" s="23">
        <v>0.24035874439461882</v>
      </c>
      <c r="K90" s="23">
        <v>0.15156950672645739</v>
      </c>
      <c r="L90" s="23">
        <v>0.11121076233183856</v>
      </c>
      <c r="M90" s="23">
        <v>0</v>
      </c>
      <c r="N90" s="24">
        <v>5575</v>
      </c>
      <c r="O90" s="23">
        <v>9.4545454545454544E-2</v>
      </c>
      <c r="P90" s="23">
        <v>7.2727272727272724E-2</v>
      </c>
      <c r="Q90" s="23">
        <v>5.0909090909090911E-2</v>
      </c>
      <c r="R90" s="23">
        <v>0.15272727272727274</v>
      </c>
      <c r="S90" s="23">
        <v>0.23272727272727273</v>
      </c>
      <c r="T90" s="23">
        <v>0.21090909090909091</v>
      </c>
      <c r="U90" s="23">
        <v>0.18909090909090909</v>
      </c>
      <c r="V90" s="23">
        <v>0</v>
      </c>
      <c r="W90" s="24">
        <v>1375</v>
      </c>
    </row>
    <row r="91" spans="2:23" x14ac:dyDescent="0.2">
      <c r="B91" s="34" t="s">
        <v>245</v>
      </c>
      <c r="C91" s="35"/>
      <c r="D91" s="35" t="s">
        <v>37</v>
      </c>
      <c r="E91" s="21" t="s">
        <v>152</v>
      </c>
      <c r="F91" s="23">
        <v>5.4545454545454543E-2</v>
      </c>
      <c r="G91" s="23">
        <v>3.7154150197628459E-2</v>
      </c>
      <c r="H91" s="23">
        <v>0.13557312252964426</v>
      </c>
      <c r="I91" s="23">
        <v>0.38616600790513833</v>
      </c>
      <c r="J91" s="23">
        <v>0.23596837944664031</v>
      </c>
      <c r="K91" s="23">
        <v>0.10948616600790514</v>
      </c>
      <c r="L91" s="23">
        <v>4.1106719367588931E-2</v>
      </c>
      <c r="M91" s="23">
        <v>0</v>
      </c>
      <c r="N91" s="24">
        <v>12650</v>
      </c>
      <c r="O91" s="23">
        <v>2.9296875E-2</v>
      </c>
      <c r="P91" s="23">
        <v>1.171875E-2</v>
      </c>
      <c r="Q91" s="23">
        <v>8.0078125E-2</v>
      </c>
      <c r="R91" s="23">
        <v>0.3203125</v>
      </c>
      <c r="S91" s="23">
        <v>0.263671875</v>
      </c>
      <c r="T91" s="23">
        <v>0.1953125</v>
      </c>
      <c r="U91" s="23">
        <v>0.1015625</v>
      </c>
      <c r="V91" s="23">
        <v>0</v>
      </c>
      <c r="W91" s="24">
        <v>2560</v>
      </c>
    </row>
    <row r="92" spans="2:23" x14ac:dyDescent="0.2">
      <c r="B92" s="34" t="s">
        <v>245</v>
      </c>
      <c r="C92" s="35"/>
      <c r="D92" s="35" t="s">
        <v>38</v>
      </c>
      <c r="E92" s="21" t="s">
        <v>153</v>
      </c>
      <c r="F92" s="23">
        <v>0.12642585551330798</v>
      </c>
      <c r="G92" s="23">
        <v>8.9353612167300381E-2</v>
      </c>
      <c r="H92" s="23">
        <v>0.11977186311787072</v>
      </c>
      <c r="I92" s="23">
        <v>0.29087452471482889</v>
      </c>
      <c r="J92" s="23">
        <v>0.18726235741444866</v>
      </c>
      <c r="K92" s="23">
        <v>0.10646387832699619</v>
      </c>
      <c r="L92" s="23">
        <v>7.889733840304182E-2</v>
      </c>
      <c r="M92" s="23">
        <v>0</v>
      </c>
      <c r="N92" s="24">
        <v>5260</v>
      </c>
      <c r="O92" s="23">
        <v>0.10101010101010101</v>
      </c>
      <c r="P92" s="23">
        <v>4.5454545454545456E-2</v>
      </c>
      <c r="Q92" s="23">
        <v>6.5656565656565663E-2</v>
      </c>
      <c r="R92" s="23">
        <v>0.20202020202020202</v>
      </c>
      <c r="S92" s="23">
        <v>0.20202020202020202</v>
      </c>
      <c r="T92" s="23">
        <v>0.19696969696969696</v>
      </c>
      <c r="U92" s="23">
        <v>0.18686868686868688</v>
      </c>
      <c r="V92" s="23">
        <v>0</v>
      </c>
      <c r="W92" s="24">
        <v>990</v>
      </c>
    </row>
    <row r="93" spans="2:23" x14ac:dyDescent="0.2">
      <c r="B93" s="34" t="s">
        <v>271</v>
      </c>
      <c r="C93" s="35"/>
      <c r="D93" s="35" t="s">
        <v>40</v>
      </c>
      <c r="E93" s="21" t="s">
        <v>319</v>
      </c>
      <c r="F93" s="23">
        <v>0.52658884565499353</v>
      </c>
      <c r="G93" s="23">
        <v>0.42671854734111542</v>
      </c>
      <c r="H93" s="23">
        <v>4.5395590142671853E-2</v>
      </c>
      <c r="I93" s="23">
        <v>1.2970168612191958E-3</v>
      </c>
      <c r="J93" s="23">
        <v>0</v>
      </c>
      <c r="K93" s="23">
        <v>0</v>
      </c>
      <c r="L93" s="23">
        <v>0</v>
      </c>
      <c r="M93" s="23">
        <v>0</v>
      </c>
      <c r="N93" s="24">
        <v>3855</v>
      </c>
      <c r="O93" s="23">
        <v>0.48</v>
      </c>
      <c r="P93" s="23">
        <v>0.46</v>
      </c>
      <c r="Q93" s="23">
        <v>0.06</v>
      </c>
      <c r="R93" s="23">
        <v>0</v>
      </c>
      <c r="S93" s="23">
        <v>0</v>
      </c>
      <c r="T93" s="23">
        <v>0</v>
      </c>
      <c r="U93" s="23">
        <v>0</v>
      </c>
      <c r="V93" s="23">
        <v>0</v>
      </c>
      <c r="W93" s="24">
        <v>250</v>
      </c>
    </row>
    <row r="94" spans="2:23" x14ac:dyDescent="0.2">
      <c r="B94" s="34" t="s">
        <v>271</v>
      </c>
      <c r="C94" s="35"/>
      <c r="D94" s="35" t="s">
        <v>42</v>
      </c>
      <c r="E94" s="21" t="s">
        <v>156</v>
      </c>
      <c r="F94" s="23">
        <v>5.6842105263157895E-2</v>
      </c>
      <c r="G94" s="23">
        <v>6.0350877192982454E-2</v>
      </c>
      <c r="H94" s="23">
        <v>0.10175438596491228</v>
      </c>
      <c r="I94" s="23">
        <v>0.21894736842105264</v>
      </c>
      <c r="J94" s="23">
        <v>0.22385964912280701</v>
      </c>
      <c r="K94" s="23">
        <v>0.1887719298245614</v>
      </c>
      <c r="L94" s="23">
        <v>0.14947368421052631</v>
      </c>
      <c r="M94" s="23">
        <v>0</v>
      </c>
      <c r="N94" s="24">
        <v>7125</v>
      </c>
      <c r="O94" s="23">
        <v>3.1189083820662766E-2</v>
      </c>
      <c r="P94" s="23">
        <v>2.3391812865497075E-2</v>
      </c>
      <c r="Q94" s="23">
        <v>5.0682261208576995E-2</v>
      </c>
      <c r="R94" s="23">
        <v>0.14424951267056529</v>
      </c>
      <c r="S94" s="23">
        <v>0.20272904483430798</v>
      </c>
      <c r="T94" s="23">
        <v>0.27485380116959063</v>
      </c>
      <c r="U94" s="23">
        <v>0.27095516569200778</v>
      </c>
      <c r="V94" s="23">
        <v>0</v>
      </c>
      <c r="W94" s="24">
        <v>2565</v>
      </c>
    </row>
    <row r="95" spans="2:23" x14ac:dyDescent="0.2">
      <c r="B95" s="34" t="s">
        <v>271</v>
      </c>
      <c r="C95" s="35"/>
      <c r="D95" s="35" t="s">
        <v>45</v>
      </c>
      <c r="E95" s="21" t="s">
        <v>157</v>
      </c>
      <c r="F95" s="23">
        <v>0.10333604556550041</v>
      </c>
      <c r="G95" s="23">
        <v>9.8454027664768101E-2</v>
      </c>
      <c r="H95" s="23">
        <v>9.7640358014646059E-2</v>
      </c>
      <c r="I95" s="23">
        <v>0.22538649308380798</v>
      </c>
      <c r="J95" s="23">
        <v>0.193653376729048</v>
      </c>
      <c r="K95" s="23">
        <v>0.15785191212367777</v>
      </c>
      <c r="L95" s="23">
        <v>0.12367778681855167</v>
      </c>
      <c r="M95" s="23">
        <v>0</v>
      </c>
      <c r="N95" s="24">
        <v>6145</v>
      </c>
      <c r="O95" s="23">
        <v>1.3262599469496022E-2</v>
      </c>
      <c r="P95" s="23">
        <v>2.1220159151193633E-2</v>
      </c>
      <c r="Q95" s="23">
        <v>6.1007957559681698E-2</v>
      </c>
      <c r="R95" s="23">
        <v>0.19098143236074269</v>
      </c>
      <c r="S95" s="23">
        <v>0.2413793103448276</v>
      </c>
      <c r="T95" s="23">
        <v>0.24668435013262599</v>
      </c>
      <c r="U95" s="23">
        <v>0.22546419098143236</v>
      </c>
      <c r="V95" s="23">
        <v>0</v>
      </c>
      <c r="W95" s="24">
        <v>1885</v>
      </c>
    </row>
    <row r="96" spans="2:23" x14ac:dyDescent="0.2">
      <c r="B96" s="34" t="s">
        <v>271</v>
      </c>
      <c r="C96" s="35"/>
      <c r="D96" s="35" t="s">
        <v>47</v>
      </c>
      <c r="E96" s="21" t="s">
        <v>159</v>
      </c>
      <c r="F96" s="23">
        <v>6.9832402234636867E-2</v>
      </c>
      <c r="G96" s="23">
        <v>6.5921787709497207E-2</v>
      </c>
      <c r="H96" s="23">
        <v>9.9441340782122911E-2</v>
      </c>
      <c r="I96" s="23">
        <v>0.23575418994413408</v>
      </c>
      <c r="J96" s="23">
        <v>0.23240223463687151</v>
      </c>
      <c r="K96" s="23">
        <v>0.17039106145251395</v>
      </c>
      <c r="L96" s="23">
        <v>0.12625698324022347</v>
      </c>
      <c r="M96" s="23">
        <v>0</v>
      </c>
      <c r="N96" s="24">
        <v>8950</v>
      </c>
      <c r="O96" s="23">
        <v>3.292181069958848E-2</v>
      </c>
      <c r="P96" s="23">
        <v>2.6748971193415638E-2</v>
      </c>
      <c r="Q96" s="23">
        <v>4.7325102880658436E-2</v>
      </c>
      <c r="R96" s="23">
        <v>0.16049382716049382</v>
      </c>
      <c r="S96" s="23">
        <v>0.23251028806584362</v>
      </c>
      <c r="T96" s="23">
        <v>0.25308641975308643</v>
      </c>
      <c r="U96" s="23">
        <v>0.24897119341563786</v>
      </c>
      <c r="V96" s="23">
        <v>0</v>
      </c>
      <c r="W96" s="24">
        <v>2430</v>
      </c>
    </row>
    <row r="97" spans="2:23" x14ac:dyDescent="0.2">
      <c r="B97" s="34" t="s">
        <v>271</v>
      </c>
      <c r="C97" s="35"/>
      <c r="D97" s="35" t="s">
        <v>52</v>
      </c>
      <c r="E97" s="21" t="s">
        <v>163</v>
      </c>
      <c r="F97" s="23">
        <v>0.1005952380952381</v>
      </c>
      <c r="G97" s="23">
        <v>9.7023809523809526E-2</v>
      </c>
      <c r="H97" s="23">
        <v>0.10892857142857143</v>
      </c>
      <c r="I97" s="23">
        <v>0.21964285714285714</v>
      </c>
      <c r="J97" s="23">
        <v>0.19761904761904761</v>
      </c>
      <c r="K97" s="23">
        <v>0.15059523809523809</v>
      </c>
      <c r="L97" s="23">
        <v>0.125</v>
      </c>
      <c r="M97" s="23">
        <v>0</v>
      </c>
      <c r="N97" s="24">
        <v>8400</v>
      </c>
      <c r="O97" s="23">
        <v>0.11334552102376599</v>
      </c>
      <c r="P97" s="23">
        <v>8.0438756855575874E-2</v>
      </c>
      <c r="Q97" s="23">
        <v>6.3985374771480807E-2</v>
      </c>
      <c r="R97" s="23">
        <v>0.14990859232175502</v>
      </c>
      <c r="S97" s="23">
        <v>0.15539305301645337</v>
      </c>
      <c r="T97" s="23">
        <v>0.21023765996343693</v>
      </c>
      <c r="U97" s="23">
        <v>0.22669104204753199</v>
      </c>
      <c r="V97" s="23">
        <v>0</v>
      </c>
      <c r="W97" s="24">
        <v>2735</v>
      </c>
    </row>
    <row r="98" spans="2:23" x14ac:dyDescent="0.2">
      <c r="B98" s="34" t="s">
        <v>271</v>
      </c>
      <c r="C98" s="35"/>
      <c r="D98" s="35" t="s">
        <v>53</v>
      </c>
      <c r="E98" s="21" t="s">
        <v>164</v>
      </c>
      <c r="F98" s="23">
        <v>9.9666666666666667E-2</v>
      </c>
      <c r="G98" s="23">
        <v>8.033333333333334E-2</v>
      </c>
      <c r="H98" s="23">
        <v>0.12866666666666668</v>
      </c>
      <c r="I98" s="23">
        <v>0.26</v>
      </c>
      <c r="J98" s="23">
        <v>0.19833333333333333</v>
      </c>
      <c r="K98" s="23">
        <v>0.13366666666666666</v>
      </c>
      <c r="L98" s="23">
        <v>9.9333333333333329E-2</v>
      </c>
      <c r="M98" s="23">
        <v>0</v>
      </c>
      <c r="N98" s="24">
        <v>15000</v>
      </c>
      <c r="O98" s="23">
        <v>9.6000000000000002E-2</v>
      </c>
      <c r="P98" s="23">
        <v>4.9333333333333333E-2</v>
      </c>
      <c r="Q98" s="23">
        <v>6.6666666666666666E-2</v>
      </c>
      <c r="R98" s="23">
        <v>0.16933333333333334</v>
      </c>
      <c r="S98" s="23">
        <v>0.19066666666666668</v>
      </c>
      <c r="T98" s="23">
        <v>0.20933333333333334</v>
      </c>
      <c r="U98" s="23">
        <v>0.21866666666666668</v>
      </c>
      <c r="V98" s="23">
        <v>0</v>
      </c>
      <c r="W98" s="24">
        <v>3750</v>
      </c>
    </row>
    <row r="99" spans="2:23" x14ac:dyDescent="0.2">
      <c r="B99" s="34" t="s">
        <v>271</v>
      </c>
      <c r="C99" s="35"/>
      <c r="D99" s="35" t="s">
        <v>54</v>
      </c>
      <c r="E99" s="21" t="s">
        <v>320</v>
      </c>
      <c r="F99" s="23">
        <v>6.4216910453085974E-2</v>
      </c>
      <c r="G99" s="23">
        <v>6.4573671066714231E-2</v>
      </c>
      <c r="H99" s="23">
        <v>0.13628255440599357</v>
      </c>
      <c r="I99" s="23">
        <v>0.31287905815198003</v>
      </c>
      <c r="J99" s="23">
        <v>0.2329646806992508</v>
      </c>
      <c r="K99" s="23">
        <v>0.11416339636104174</v>
      </c>
      <c r="L99" s="23">
        <v>7.491972886193364E-2</v>
      </c>
      <c r="M99" s="23">
        <v>0</v>
      </c>
      <c r="N99" s="24">
        <v>14015</v>
      </c>
      <c r="O99" s="23">
        <v>3.5816618911174783E-2</v>
      </c>
      <c r="P99" s="23">
        <v>2.4355300859598854E-2</v>
      </c>
      <c r="Q99" s="23">
        <v>7.8796561604584522E-2</v>
      </c>
      <c r="R99" s="23">
        <v>0.23638968481375358</v>
      </c>
      <c r="S99" s="23">
        <v>0.26790830945558741</v>
      </c>
      <c r="T99" s="23">
        <v>0.19770773638968481</v>
      </c>
      <c r="U99" s="23">
        <v>0.16045845272206305</v>
      </c>
      <c r="V99" s="23">
        <v>0</v>
      </c>
      <c r="W99" s="24">
        <v>3490</v>
      </c>
    </row>
    <row r="100" spans="2:23" x14ac:dyDescent="0.2">
      <c r="B100" s="34" t="s">
        <v>271</v>
      </c>
      <c r="C100" s="35"/>
      <c r="D100" s="35" t="s">
        <v>55</v>
      </c>
      <c r="E100" s="21" t="s">
        <v>165</v>
      </c>
      <c r="F100" s="23">
        <v>5.4517133956386292E-2</v>
      </c>
      <c r="G100" s="23">
        <v>6.5420560747663545E-2</v>
      </c>
      <c r="H100" s="23">
        <v>9.8650051921079965E-2</v>
      </c>
      <c r="I100" s="23">
        <v>0.24091381100726894</v>
      </c>
      <c r="J100" s="23">
        <v>0.22793354101765317</v>
      </c>
      <c r="K100" s="23">
        <v>0.17289719626168223</v>
      </c>
      <c r="L100" s="23">
        <v>0.13966770508826584</v>
      </c>
      <c r="M100" s="23">
        <v>0</v>
      </c>
      <c r="N100" s="24">
        <v>9630</v>
      </c>
      <c r="O100" s="23">
        <v>3.015075376884422E-2</v>
      </c>
      <c r="P100" s="23">
        <v>2.1775544388609715E-2</v>
      </c>
      <c r="Q100" s="23">
        <v>5.8626465661641543E-2</v>
      </c>
      <c r="R100" s="23">
        <v>0.16750418760469013</v>
      </c>
      <c r="S100" s="23">
        <v>0.21775544388609716</v>
      </c>
      <c r="T100" s="23">
        <v>0.24790619765494137</v>
      </c>
      <c r="U100" s="23">
        <v>0.25460636515912899</v>
      </c>
      <c r="V100" s="23">
        <v>0</v>
      </c>
      <c r="W100" s="24">
        <v>2985</v>
      </c>
    </row>
    <row r="101" spans="2:23" x14ac:dyDescent="0.2">
      <c r="B101" s="34" t="s">
        <v>271</v>
      </c>
      <c r="C101" s="35"/>
      <c r="D101" s="35" t="s">
        <v>57</v>
      </c>
      <c r="E101" s="21" t="s">
        <v>166</v>
      </c>
      <c r="F101" s="23">
        <v>7.2172102706453856E-2</v>
      </c>
      <c r="G101" s="23">
        <v>7.0090215128383065E-2</v>
      </c>
      <c r="H101" s="23">
        <v>0.10340041637751561</v>
      </c>
      <c r="I101" s="23">
        <v>0.2387231089521166</v>
      </c>
      <c r="J101" s="23">
        <v>0.2102706453851492</v>
      </c>
      <c r="K101" s="23">
        <v>0.16655100624566274</v>
      </c>
      <c r="L101" s="23">
        <v>0.13879250520471895</v>
      </c>
      <c r="M101" s="23">
        <v>0</v>
      </c>
      <c r="N101" s="24">
        <v>7205</v>
      </c>
      <c r="O101" s="23">
        <v>4.4083526682134569E-2</v>
      </c>
      <c r="P101" s="23">
        <v>2.5522041763341066E-2</v>
      </c>
      <c r="Q101" s="23">
        <v>6.4965197215777259E-2</v>
      </c>
      <c r="R101" s="23">
        <v>0.18097447795823665</v>
      </c>
      <c r="S101" s="23">
        <v>0.19953596287703015</v>
      </c>
      <c r="T101" s="23">
        <v>0.22505800464037123</v>
      </c>
      <c r="U101" s="23">
        <v>0.26218097447795824</v>
      </c>
      <c r="V101" s="23">
        <v>0</v>
      </c>
      <c r="W101" s="24">
        <v>2155</v>
      </c>
    </row>
    <row r="102" spans="2:23" x14ac:dyDescent="0.2">
      <c r="B102" s="34" t="s">
        <v>271</v>
      </c>
      <c r="C102" s="35"/>
      <c r="D102" s="35" t="s">
        <v>58</v>
      </c>
      <c r="E102" s="21" t="s">
        <v>167</v>
      </c>
      <c r="F102" s="23">
        <v>7.6967592592592587E-2</v>
      </c>
      <c r="G102" s="23">
        <v>7.6967592592592587E-2</v>
      </c>
      <c r="H102" s="23">
        <v>0.10474537037037036</v>
      </c>
      <c r="I102" s="23">
        <v>0.23321759259259259</v>
      </c>
      <c r="J102" s="23">
        <v>0.21064814814814814</v>
      </c>
      <c r="K102" s="23">
        <v>0.15856481481481483</v>
      </c>
      <c r="L102" s="23">
        <v>0.13946759259259259</v>
      </c>
      <c r="M102" s="23">
        <v>0</v>
      </c>
      <c r="N102" s="24">
        <v>8640</v>
      </c>
      <c r="O102" s="23" t="s">
        <v>441</v>
      </c>
      <c r="P102" s="23" t="s">
        <v>441</v>
      </c>
      <c r="Q102" s="23" t="s">
        <v>441</v>
      </c>
      <c r="R102" s="23" t="s">
        <v>441</v>
      </c>
      <c r="S102" s="23" t="s">
        <v>441</v>
      </c>
      <c r="T102" s="23" t="s">
        <v>441</v>
      </c>
      <c r="U102" s="23" t="s">
        <v>441</v>
      </c>
      <c r="V102" s="23" t="s">
        <v>441</v>
      </c>
      <c r="W102" s="24" t="s">
        <v>441</v>
      </c>
    </row>
    <row r="103" spans="2:23" x14ac:dyDescent="0.2">
      <c r="B103" s="34" t="s">
        <v>271</v>
      </c>
      <c r="C103" s="35"/>
      <c r="D103" s="35" t="s">
        <v>61</v>
      </c>
      <c r="E103" s="21" t="s">
        <v>170</v>
      </c>
      <c r="F103" s="23">
        <v>5.1683633516053248E-2</v>
      </c>
      <c r="G103" s="23">
        <v>6.1080657791699293E-2</v>
      </c>
      <c r="H103" s="23">
        <v>0.10180109631949882</v>
      </c>
      <c r="I103" s="23">
        <v>0.25802662490211431</v>
      </c>
      <c r="J103" s="23">
        <v>0.23727486296006264</v>
      </c>
      <c r="K103" s="23">
        <v>0.17227877838684416</v>
      </c>
      <c r="L103" s="23">
        <v>0.11785434612372749</v>
      </c>
      <c r="M103" s="23">
        <v>0</v>
      </c>
      <c r="N103" s="24">
        <v>12770</v>
      </c>
      <c r="O103" s="23">
        <v>1.5347334410339256E-2</v>
      </c>
      <c r="P103" s="23">
        <v>1.050080775444265E-2</v>
      </c>
      <c r="Q103" s="23">
        <v>8.8045234248788365E-2</v>
      </c>
      <c r="R103" s="23">
        <v>0.2665589660743134</v>
      </c>
      <c r="S103" s="23">
        <v>0.25767366720516965</v>
      </c>
      <c r="T103" s="23">
        <v>0.20597738287560582</v>
      </c>
      <c r="U103" s="23">
        <v>0.15670436187399031</v>
      </c>
      <c r="V103" s="23">
        <v>0</v>
      </c>
      <c r="W103" s="24">
        <v>6190</v>
      </c>
    </row>
    <row r="104" spans="2:23" x14ac:dyDescent="0.2">
      <c r="B104" s="34" t="s">
        <v>271</v>
      </c>
      <c r="C104" s="35"/>
      <c r="D104" s="35" t="s">
        <v>56</v>
      </c>
      <c r="E104" s="21" t="s">
        <v>321</v>
      </c>
      <c r="F104" s="23">
        <v>6.2947067238912732E-2</v>
      </c>
      <c r="G104" s="23">
        <v>7.6776347162613251E-2</v>
      </c>
      <c r="H104" s="23">
        <v>0.11492608488316643</v>
      </c>
      <c r="I104" s="23">
        <v>0.23080591320934668</v>
      </c>
      <c r="J104" s="23">
        <v>0.21888412017167383</v>
      </c>
      <c r="K104" s="23">
        <v>0.16547448736289938</v>
      </c>
      <c r="L104" s="23">
        <v>0.12970910824988077</v>
      </c>
      <c r="M104" s="23">
        <v>0</v>
      </c>
      <c r="N104" s="24">
        <v>10485</v>
      </c>
      <c r="O104" s="23">
        <v>5.4820415879017016E-2</v>
      </c>
      <c r="P104" s="23">
        <v>2.6465028355387523E-2</v>
      </c>
      <c r="Q104" s="23">
        <v>4.1587901701323253E-2</v>
      </c>
      <c r="R104" s="23">
        <v>0.14933837429111532</v>
      </c>
      <c r="S104" s="23">
        <v>0.19848771266540643</v>
      </c>
      <c r="T104" s="23">
        <v>0.27032136105860116</v>
      </c>
      <c r="U104" s="23">
        <v>0.25708884688090738</v>
      </c>
      <c r="V104" s="23">
        <v>0</v>
      </c>
      <c r="W104" s="24">
        <v>2645</v>
      </c>
    </row>
    <row r="105" spans="2:23" x14ac:dyDescent="0.2">
      <c r="B105" s="34" t="s">
        <v>271</v>
      </c>
      <c r="C105" s="35"/>
      <c r="D105" s="35" t="s">
        <v>62</v>
      </c>
      <c r="E105" s="21" t="s">
        <v>171</v>
      </c>
      <c r="F105" s="23">
        <v>6.2348178137651825E-2</v>
      </c>
      <c r="G105" s="23">
        <v>5.1821862348178135E-2</v>
      </c>
      <c r="H105" s="23">
        <v>9.3927125506072878E-2</v>
      </c>
      <c r="I105" s="23">
        <v>0.20850202429149797</v>
      </c>
      <c r="J105" s="23">
        <v>0.22348178137651822</v>
      </c>
      <c r="K105" s="23">
        <v>0.20526315789473684</v>
      </c>
      <c r="L105" s="23">
        <v>0.15506072874493926</v>
      </c>
      <c r="M105" s="23">
        <v>0</v>
      </c>
      <c r="N105" s="24">
        <v>12350</v>
      </c>
      <c r="O105" s="23">
        <v>3.3415841584158418E-2</v>
      </c>
      <c r="P105" s="23">
        <v>3.094059405940594E-2</v>
      </c>
      <c r="Q105" s="23">
        <v>4.9504950495049507E-2</v>
      </c>
      <c r="R105" s="23">
        <v>0.14108910891089108</v>
      </c>
      <c r="S105" s="23">
        <v>0.19554455445544555</v>
      </c>
      <c r="T105" s="23">
        <v>0.27103960396039606</v>
      </c>
      <c r="U105" s="23">
        <v>0.27846534653465349</v>
      </c>
      <c r="V105" s="23">
        <v>0</v>
      </c>
      <c r="W105" s="24">
        <v>4040</v>
      </c>
    </row>
    <row r="106" spans="2:23" x14ac:dyDescent="0.2">
      <c r="B106" s="34" t="s">
        <v>271</v>
      </c>
      <c r="C106" s="35"/>
      <c r="D106" s="35" t="s">
        <v>63</v>
      </c>
      <c r="E106" s="21" t="s">
        <v>172</v>
      </c>
      <c r="F106" s="23">
        <v>4.8596631916599839E-2</v>
      </c>
      <c r="G106" s="23">
        <v>5.2606255012028869E-2</v>
      </c>
      <c r="H106" s="23">
        <v>0.13408179631114675</v>
      </c>
      <c r="I106" s="23">
        <v>0.29558941459502808</v>
      </c>
      <c r="J106" s="23">
        <v>0.22919005613472335</v>
      </c>
      <c r="K106" s="23">
        <v>0.13857257417802726</v>
      </c>
      <c r="L106" s="23">
        <v>0.10136327185244587</v>
      </c>
      <c r="M106" s="23">
        <v>0</v>
      </c>
      <c r="N106" s="24">
        <v>31175</v>
      </c>
      <c r="O106" s="23">
        <v>2.8081123244929798E-2</v>
      </c>
      <c r="P106" s="23">
        <v>1.7680707228289131E-2</v>
      </c>
      <c r="Q106" s="23">
        <v>7.3322932917316688E-2</v>
      </c>
      <c r="R106" s="23">
        <v>0.21320852834113366</v>
      </c>
      <c r="S106" s="23">
        <v>0.24284971398855953</v>
      </c>
      <c r="T106" s="23">
        <v>0.21632865314612584</v>
      </c>
      <c r="U106" s="23">
        <v>0.20904836193447737</v>
      </c>
      <c r="V106" s="23">
        <v>0</v>
      </c>
      <c r="W106" s="24">
        <v>9615</v>
      </c>
    </row>
    <row r="107" spans="2:23" x14ac:dyDescent="0.2">
      <c r="B107" s="34" t="s">
        <v>271</v>
      </c>
      <c r="C107" s="35"/>
      <c r="D107" s="35" t="s">
        <v>64</v>
      </c>
      <c r="E107" s="21" t="s">
        <v>322</v>
      </c>
      <c r="F107" s="23">
        <v>0.109375</v>
      </c>
      <c r="G107" s="23">
        <v>9.1856060606060608E-2</v>
      </c>
      <c r="H107" s="23">
        <v>0.1103219696969697</v>
      </c>
      <c r="I107" s="23">
        <v>0.24526515151515152</v>
      </c>
      <c r="J107" s="23">
        <v>0.19507575757575757</v>
      </c>
      <c r="K107" s="23">
        <v>0.13636363636363635</v>
      </c>
      <c r="L107" s="23">
        <v>0.11221590909090909</v>
      </c>
      <c r="M107" s="23">
        <v>0</v>
      </c>
      <c r="N107" s="24">
        <v>10560</v>
      </c>
      <c r="O107" s="23">
        <v>7.43801652892562E-2</v>
      </c>
      <c r="P107" s="23">
        <v>4.9586776859504134E-2</v>
      </c>
      <c r="Q107" s="23">
        <v>5.6198347107438019E-2</v>
      </c>
      <c r="R107" s="23">
        <v>0.15206611570247933</v>
      </c>
      <c r="S107" s="23">
        <v>0.18677685950413223</v>
      </c>
      <c r="T107" s="23">
        <v>0.22975206611570248</v>
      </c>
      <c r="U107" s="23">
        <v>0.24958677685950414</v>
      </c>
      <c r="V107" s="23">
        <v>0</v>
      </c>
      <c r="W107" s="24">
        <v>3025</v>
      </c>
    </row>
    <row r="108" spans="2:23" x14ac:dyDescent="0.2">
      <c r="B108" s="34" t="s">
        <v>271</v>
      </c>
      <c r="C108" s="35"/>
      <c r="D108" s="35" t="s">
        <v>65</v>
      </c>
      <c r="E108" s="21" t="s">
        <v>323</v>
      </c>
      <c r="F108" s="23">
        <v>9.1976516634050876E-2</v>
      </c>
      <c r="G108" s="23">
        <v>8.9041095890410954E-2</v>
      </c>
      <c r="H108" s="23">
        <v>0.10437051532941943</v>
      </c>
      <c r="I108" s="23">
        <v>0.22243966079582517</v>
      </c>
      <c r="J108" s="23">
        <v>0.19602087410306587</v>
      </c>
      <c r="K108" s="23">
        <v>0.1542726679712981</v>
      </c>
      <c r="L108" s="23">
        <v>0.14155251141552511</v>
      </c>
      <c r="M108" s="23">
        <v>0</v>
      </c>
      <c r="N108" s="24">
        <v>15330</v>
      </c>
      <c r="O108" s="23">
        <v>5.7344064386317908E-2</v>
      </c>
      <c r="P108" s="23">
        <v>4.2253521126760563E-2</v>
      </c>
      <c r="Q108" s="23">
        <v>4.9295774647887321E-2</v>
      </c>
      <c r="R108" s="23">
        <v>0.14084507042253522</v>
      </c>
      <c r="S108" s="23">
        <v>0.2012072434607646</v>
      </c>
      <c r="T108" s="23">
        <v>0.23843058350100604</v>
      </c>
      <c r="U108" s="23">
        <v>0.27062374245472837</v>
      </c>
      <c r="V108" s="23">
        <v>0</v>
      </c>
      <c r="W108" s="24">
        <v>4970</v>
      </c>
    </row>
    <row r="109" spans="2:23" x14ac:dyDescent="0.2">
      <c r="B109" s="34" t="s">
        <v>271</v>
      </c>
      <c r="C109" s="35"/>
      <c r="D109" s="35" t="s">
        <v>66</v>
      </c>
      <c r="E109" s="21" t="s">
        <v>324</v>
      </c>
      <c r="F109" s="23">
        <v>9.8881082487639868E-2</v>
      </c>
      <c r="G109" s="23">
        <v>8.6390840489201148E-2</v>
      </c>
      <c r="H109" s="23">
        <v>0.1288056206088993</v>
      </c>
      <c r="I109" s="23">
        <v>0.26880041634139995</v>
      </c>
      <c r="J109" s="23">
        <v>0.19594067135050741</v>
      </c>
      <c r="K109" s="23">
        <v>0.12932604735883424</v>
      </c>
      <c r="L109" s="23">
        <v>9.1595107988550611E-2</v>
      </c>
      <c r="M109" s="23">
        <v>0</v>
      </c>
      <c r="N109" s="24">
        <v>19215</v>
      </c>
      <c r="O109" s="23">
        <v>3.0690537084398978E-2</v>
      </c>
      <c r="P109" s="23">
        <v>2.2165387894288149E-2</v>
      </c>
      <c r="Q109" s="23">
        <v>8.6956521739130432E-2</v>
      </c>
      <c r="R109" s="23">
        <v>0.2318840579710145</v>
      </c>
      <c r="S109" s="23">
        <v>0.22932651321398123</v>
      </c>
      <c r="T109" s="23">
        <v>0.21568627450980393</v>
      </c>
      <c r="U109" s="23">
        <v>0.18414322250639387</v>
      </c>
      <c r="V109" s="23">
        <v>0</v>
      </c>
      <c r="W109" s="24">
        <v>5865</v>
      </c>
    </row>
    <row r="110" spans="2:23" x14ac:dyDescent="0.2">
      <c r="B110" s="34" t="s">
        <v>271</v>
      </c>
      <c r="C110" s="35"/>
      <c r="D110" s="35" t="s">
        <v>67</v>
      </c>
      <c r="E110" s="21" t="s">
        <v>325</v>
      </c>
      <c r="F110" s="23">
        <v>6.8978236812984137E-2</v>
      </c>
      <c r="G110" s="23">
        <v>6.3814090741423829E-2</v>
      </c>
      <c r="H110" s="23">
        <v>9.7012172630025817E-2</v>
      </c>
      <c r="I110" s="23">
        <v>0.2216894135005533</v>
      </c>
      <c r="J110" s="23">
        <v>0.21136112135743268</v>
      </c>
      <c r="K110" s="23">
        <v>0.17853190704537072</v>
      </c>
      <c r="L110" s="23">
        <v>0.1582441903356695</v>
      </c>
      <c r="M110" s="23">
        <v>0</v>
      </c>
      <c r="N110" s="24">
        <v>13555</v>
      </c>
      <c r="O110" s="23">
        <v>4.7281323877068557E-2</v>
      </c>
      <c r="P110" s="23">
        <v>3.309692671394799E-2</v>
      </c>
      <c r="Q110" s="23">
        <v>4.2553191489361701E-2</v>
      </c>
      <c r="R110" s="23">
        <v>0.14066193853427897</v>
      </c>
      <c r="S110" s="23">
        <v>0.19385342789598109</v>
      </c>
      <c r="T110" s="23">
        <v>0.26122931442080377</v>
      </c>
      <c r="U110" s="23">
        <v>0.28132387706855794</v>
      </c>
      <c r="V110" s="23">
        <v>0</v>
      </c>
      <c r="W110" s="24">
        <v>4230</v>
      </c>
    </row>
    <row r="111" spans="2:23" x14ac:dyDescent="0.2">
      <c r="B111" s="34" t="s">
        <v>271</v>
      </c>
      <c r="C111" s="35"/>
      <c r="D111" s="35" t="s">
        <v>68</v>
      </c>
      <c r="E111" s="21" t="s">
        <v>173</v>
      </c>
      <c r="F111" s="23">
        <v>8.0994897959183673E-2</v>
      </c>
      <c r="G111" s="23">
        <v>5.9948979591836732E-2</v>
      </c>
      <c r="H111" s="23">
        <v>0.10331632653061225</v>
      </c>
      <c r="I111" s="23">
        <v>0.25255102040816324</v>
      </c>
      <c r="J111" s="23">
        <v>0.22576530612244897</v>
      </c>
      <c r="K111" s="23">
        <v>0.15752551020408162</v>
      </c>
      <c r="L111" s="23">
        <v>0.11926020408163265</v>
      </c>
      <c r="M111" s="23">
        <v>0</v>
      </c>
      <c r="N111" s="24">
        <v>7840</v>
      </c>
      <c r="O111" s="23">
        <v>5.2434456928838954E-2</v>
      </c>
      <c r="P111" s="23">
        <v>2.4344569288389514E-2</v>
      </c>
      <c r="Q111" s="23">
        <v>6.1797752808988762E-2</v>
      </c>
      <c r="R111" s="23">
        <v>0.17415730337078653</v>
      </c>
      <c r="S111" s="23">
        <v>0.20224719101123595</v>
      </c>
      <c r="T111" s="23">
        <v>0.24906367041198502</v>
      </c>
      <c r="U111" s="23">
        <v>0.23408239700374531</v>
      </c>
      <c r="V111" s="23">
        <v>0</v>
      </c>
      <c r="W111" s="24">
        <v>2670</v>
      </c>
    </row>
    <row r="112" spans="2:23" x14ac:dyDescent="0.2">
      <c r="B112" s="34" t="s">
        <v>271</v>
      </c>
      <c r="C112" s="35"/>
      <c r="D112" s="35" t="s">
        <v>71</v>
      </c>
      <c r="E112" s="21" t="s">
        <v>175</v>
      </c>
      <c r="F112" s="23">
        <v>5.9430458109781266E-2</v>
      </c>
      <c r="G112" s="23">
        <v>5.9430458109781266E-2</v>
      </c>
      <c r="H112" s="23">
        <v>0.10235245563351217</v>
      </c>
      <c r="I112" s="23">
        <v>0.23648369789517126</v>
      </c>
      <c r="J112" s="23">
        <v>0.21584812216260835</v>
      </c>
      <c r="K112" s="23">
        <v>0.1832439125051589</v>
      </c>
      <c r="L112" s="23">
        <v>0.14321089558398678</v>
      </c>
      <c r="M112" s="23">
        <v>0</v>
      </c>
      <c r="N112" s="24">
        <v>12115</v>
      </c>
      <c r="O112" s="23">
        <v>2.5525525525525526E-2</v>
      </c>
      <c r="P112" s="23">
        <v>2.1021021021021023E-2</v>
      </c>
      <c r="Q112" s="23">
        <v>5.2552552552552555E-2</v>
      </c>
      <c r="R112" s="23">
        <v>0.14714714714714713</v>
      </c>
      <c r="S112" s="23">
        <v>0.22222222222222221</v>
      </c>
      <c r="T112" s="23">
        <v>0.27327327327327328</v>
      </c>
      <c r="U112" s="23">
        <v>0.25825825825825827</v>
      </c>
      <c r="V112" s="23">
        <v>0</v>
      </c>
      <c r="W112" s="24">
        <v>3330</v>
      </c>
    </row>
    <row r="113" spans="2:23" x14ac:dyDescent="0.2">
      <c r="B113" s="34" t="s">
        <v>271</v>
      </c>
      <c r="C113" s="35"/>
      <c r="D113" s="35" t="s">
        <v>72</v>
      </c>
      <c r="E113" s="21" t="s">
        <v>176</v>
      </c>
      <c r="F113" s="23">
        <v>6.7681895093062605E-2</v>
      </c>
      <c r="G113" s="23">
        <v>7.0219966159052447E-2</v>
      </c>
      <c r="H113" s="23">
        <v>0.10998307952622674</v>
      </c>
      <c r="I113" s="23">
        <v>0.21996615905245348</v>
      </c>
      <c r="J113" s="23">
        <v>0.19966159052453469</v>
      </c>
      <c r="K113" s="23">
        <v>0.18274111675126903</v>
      </c>
      <c r="L113" s="23">
        <v>0.15059221658206429</v>
      </c>
      <c r="M113" s="23">
        <v>0</v>
      </c>
      <c r="N113" s="24">
        <v>5910</v>
      </c>
      <c r="O113" s="23">
        <v>7.2131147540983612E-2</v>
      </c>
      <c r="P113" s="23">
        <v>3.9344262295081971E-2</v>
      </c>
      <c r="Q113" s="23">
        <v>4.5901639344262293E-2</v>
      </c>
      <c r="R113" s="23">
        <v>0.13114754098360656</v>
      </c>
      <c r="S113" s="23">
        <v>0.18360655737704917</v>
      </c>
      <c r="T113" s="23">
        <v>0.23606557377049181</v>
      </c>
      <c r="U113" s="23">
        <v>0.29508196721311475</v>
      </c>
      <c r="V113" s="23">
        <v>0</v>
      </c>
      <c r="W113" s="24">
        <v>1525</v>
      </c>
    </row>
    <row r="114" spans="2:23" x14ac:dyDescent="0.2">
      <c r="B114" s="34" t="s">
        <v>283</v>
      </c>
      <c r="C114" s="35"/>
      <c r="D114" s="35" t="s">
        <v>74</v>
      </c>
      <c r="E114" s="21" t="s">
        <v>178</v>
      </c>
      <c r="F114" s="23">
        <v>5.7239057239057242E-2</v>
      </c>
      <c r="G114" s="23">
        <v>7.6599326599326598E-2</v>
      </c>
      <c r="H114" s="23">
        <v>0.117003367003367</v>
      </c>
      <c r="I114" s="23">
        <v>0.2281144781144781</v>
      </c>
      <c r="J114" s="23">
        <v>0.21885521885521886</v>
      </c>
      <c r="K114" s="23">
        <v>0.16414141414141414</v>
      </c>
      <c r="L114" s="23">
        <v>0.13636363636363635</v>
      </c>
      <c r="M114" s="23">
        <v>0</v>
      </c>
      <c r="N114" s="24">
        <v>5940</v>
      </c>
      <c r="O114" s="23">
        <v>4.9019607843137254E-2</v>
      </c>
      <c r="P114" s="23">
        <v>2.6143790849673203E-2</v>
      </c>
      <c r="Q114" s="23">
        <v>5.8823529411764705E-2</v>
      </c>
      <c r="R114" s="23">
        <v>0.13071895424836602</v>
      </c>
      <c r="S114" s="23">
        <v>0.21241830065359477</v>
      </c>
      <c r="T114" s="23">
        <v>0.24836601307189543</v>
      </c>
      <c r="U114" s="23">
        <v>0.27450980392156865</v>
      </c>
      <c r="V114" s="23">
        <v>0</v>
      </c>
      <c r="W114" s="24">
        <v>1530</v>
      </c>
    </row>
    <row r="115" spans="2:23" x14ac:dyDescent="0.2">
      <c r="B115" s="34" t="s">
        <v>283</v>
      </c>
      <c r="C115" s="35"/>
      <c r="D115" s="35" t="s">
        <v>76</v>
      </c>
      <c r="E115" s="21" t="s">
        <v>180</v>
      </c>
      <c r="F115" s="23">
        <v>7.2104018912529558E-2</v>
      </c>
      <c r="G115" s="23">
        <v>7.2695035460992902E-2</v>
      </c>
      <c r="H115" s="23">
        <v>0.10933806146572105</v>
      </c>
      <c r="I115" s="23">
        <v>0.2706855791962175</v>
      </c>
      <c r="J115" s="23">
        <v>0.21749408983451538</v>
      </c>
      <c r="K115" s="23">
        <v>0.15602836879432624</v>
      </c>
      <c r="L115" s="23">
        <v>0.10165484633569739</v>
      </c>
      <c r="M115" s="23">
        <v>0</v>
      </c>
      <c r="N115" s="24">
        <v>8460</v>
      </c>
      <c r="O115" s="23">
        <v>3.5343035343035345E-2</v>
      </c>
      <c r="P115" s="23">
        <v>2.286902286902287E-2</v>
      </c>
      <c r="Q115" s="23">
        <v>5.8212058212058215E-2</v>
      </c>
      <c r="R115" s="23">
        <v>0.17671517671517672</v>
      </c>
      <c r="S115" s="23">
        <v>0.20997920997920999</v>
      </c>
      <c r="T115" s="23">
        <v>0.27650727650727652</v>
      </c>
      <c r="U115" s="23">
        <v>0.22037422037422039</v>
      </c>
      <c r="V115" s="23">
        <v>0</v>
      </c>
      <c r="W115" s="24">
        <v>2405</v>
      </c>
    </row>
    <row r="116" spans="2:23" x14ac:dyDescent="0.2">
      <c r="B116" s="34" t="s">
        <v>283</v>
      </c>
      <c r="C116" s="35"/>
      <c r="D116" s="35" t="s">
        <v>79</v>
      </c>
      <c r="E116" s="21" t="s">
        <v>183</v>
      </c>
      <c r="F116" s="23">
        <v>8.1481481481481488E-2</v>
      </c>
      <c r="G116" s="23">
        <v>8.4095860566448799E-2</v>
      </c>
      <c r="H116" s="23">
        <v>0.13071895424836602</v>
      </c>
      <c r="I116" s="23">
        <v>0.29542483660130719</v>
      </c>
      <c r="J116" s="23">
        <v>0.21655773420479302</v>
      </c>
      <c r="K116" s="23">
        <v>0.12026143790849673</v>
      </c>
      <c r="L116" s="23">
        <v>7.1023965141612203E-2</v>
      </c>
      <c r="M116" s="23">
        <v>0</v>
      </c>
      <c r="N116" s="24">
        <v>11475</v>
      </c>
      <c r="O116" s="23">
        <v>6.9943289224952743E-2</v>
      </c>
      <c r="P116" s="23">
        <v>4.3478260869565216E-2</v>
      </c>
      <c r="Q116" s="23">
        <v>6.2381852551984876E-2</v>
      </c>
      <c r="R116" s="23">
        <v>0.20982986767485823</v>
      </c>
      <c r="S116" s="23">
        <v>0.24763705103969755</v>
      </c>
      <c r="T116" s="23">
        <v>0.21361058601134217</v>
      </c>
      <c r="U116" s="23">
        <v>0.15500945179584122</v>
      </c>
      <c r="V116" s="23">
        <v>0</v>
      </c>
      <c r="W116" s="24">
        <v>2645</v>
      </c>
    </row>
    <row r="117" spans="2:23" x14ac:dyDescent="0.2">
      <c r="B117" s="34" t="s">
        <v>283</v>
      </c>
      <c r="C117" s="35"/>
      <c r="D117" s="35" t="s">
        <v>80</v>
      </c>
      <c r="E117" s="21" t="s">
        <v>326</v>
      </c>
      <c r="F117" s="23">
        <v>6.9775720897116408E-2</v>
      </c>
      <c r="G117" s="23">
        <v>7.5471698113207544E-2</v>
      </c>
      <c r="H117" s="23">
        <v>0.12032751868992524</v>
      </c>
      <c r="I117" s="23">
        <v>0.26486294054823778</v>
      </c>
      <c r="J117" s="23">
        <v>0.22107511569953719</v>
      </c>
      <c r="K117" s="23">
        <v>0.14702741189035243</v>
      </c>
      <c r="L117" s="23">
        <v>0.10110359558561766</v>
      </c>
      <c r="M117" s="23">
        <v>0</v>
      </c>
      <c r="N117" s="24">
        <v>14045</v>
      </c>
      <c r="O117" s="23">
        <v>5.4574638844301769E-2</v>
      </c>
      <c r="P117" s="23">
        <v>4.49438202247191E-2</v>
      </c>
      <c r="Q117" s="23">
        <v>6.4205457463884424E-2</v>
      </c>
      <c r="R117" s="23">
        <v>0.1653290529695024</v>
      </c>
      <c r="S117" s="23">
        <v>0.18619582664526485</v>
      </c>
      <c r="T117" s="23">
        <v>0.24398073836276082</v>
      </c>
      <c r="U117" s="23">
        <v>0.24077046548956663</v>
      </c>
      <c r="V117" s="23">
        <v>0</v>
      </c>
      <c r="W117" s="24">
        <v>3115</v>
      </c>
    </row>
    <row r="118" spans="2:23" x14ac:dyDescent="0.2">
      <c r="B118" s="34" t="s">
        <v>283</v>
      </c>
      <c r="C118" s="35"/>
      <c r="D118" s="35" t="s">
        <v>82</v>
      </c>
      <c r="E118" s="21" t="s">
        <v>327</v>
      </c>
      <c r="F118" s="23">
        <v>7.3126801152737758E-2</v>
      </c>
      <c r="G118" s="23">
        <v>6.8083573487031701E-2</v>
      </c>
      <c r="H118" s="23">
        <v>0.11635446685878963</v>
      </c>
      <c r="I118" s="23">
        <v>0.23162824207492796</v>
      </c>
      <c r="J118" s="23">
        <v>0.21721902017291067</v>
      </c>
      <c r="K118" s="23">
        <v>0.17146974063400577</v>
      </c>
      <c r="L118" s="23">
        <v>0.12175792507204611</v>
      </c>
      <c r="M118" s="23">
        <v>0</v>
      </c>
      <c r="N118" s="24">
        <v>13880</v>
      </c>
      <c r="O118" s="23" t="s">
        <v>441</v>
      </c>
      <c r="P118" s="23" t="s">
        <v>441</v>
      </c>
      <c r="Q118" s="23" t="s">
        <v>441</v>
      </c>
      <c r="R118" s="23" t="s">
        <v>441</v>
      </c>
      <c r="S118" s="23" t="s">
        <v>441</v>
      </c>
      <c r="T118" s="23" t="s">
        <v>441</v>
      </c>
      <c r="U118" s="23" t="s">
        <v>441</v>
      </c>
      <c r="V118" s="23" t="s">
        <v>441</v>
      </c>
      <c r="W118" s="24" t="s">
        <v>441</v>
      </c>
    </row>
    <row r="119" spans="2:23" x14ac:dyDescent="0.2">
      <c r="B119" s="34" t="s">
        <v>283</v>
      </c>
      <c r="C119" s="35"/>
      <c r="D119" s="35" t="s">
        <v>83</v>
      </c>
      <c r="E119" s="21" t="s">
        <v>328</v>
      </c>
      <c r="F119" s="23">
        <v>6.4795564795564795E-2</v>
      </c>
      <c r="G119" s="23">
        <v>6.5835065835065834E-2</v>
      </c>
      <c r="H119" s="23">
        <v>0.11053361053361054</v>
      </c>
      <c r="I119" s="23">
        <v>0.26230076230076232</v>
      </c>
      <c r="J119" s="23">
        <v>0.21864171864171864</v>
      </c>
      <c r="K119" s="23">
        <v>0.15939015939015938</v>
      </c>
      <c r="L119" s="23">
        <v>0.11850311850311851</v>
      </c>
      <c r="M119" s="23">
        <v>0</v>
      </c>
      <c r="N119" s="24">
        <v>14430</v>
      </c>
      <c r="O119" s="23">
        <v>7.2992700729927001E-2</v>
      </c>
      <c r="P119" s="23">
        <v>4.5012165450121655E-2</v>
      </c>
      <c r="Q119" s="23">
        <v>8.8807785888077861E-2</v>
      </c>
      <c r="R119" s="23">
        <v>0.21046228710462286</v>
      </c>
      <c r="S119" s="23">
        <v>0.19343065693430658</v>
      </c>
      <c r="T119" s="23">
        <v>0.20437956204379562</v>
      </c>
      <c r="U119" s="23">
        <v>0.18369829683698297</v>
      </c>
      <c r="V119" s="23">
        <v>0</v>
      </c>
      <c r="W119" s="24">
        <v>4110</v>
      </c>
    </row>
    <row r="120" spans="2:23" x14ac:dyDescent="0.2">
      <c r="B120" s="34" t="s">
        <v>283</v>
      </c>
      <c r="C120" s="35"/>
      <c r="D120" s="35" t="s">
        <v>86</v>
      </c>
      <c r="E120" s="21" t="s">
        <v>186</v>
      </c>
      <c r="F120" s="23">
        <v>7.0434782608695651E-2</v>
      </c>
      <c r="G120" s="23">
        <v>4.6086956521739129E-2</v>
      </c>
      <c r="H120" s="23">
        <v>0.10347826086956521</v>
      </c>
      <c r="I120" s="23">
        <v>0.26434782608695651</v>
      </c>
      <c r="J120" s="23">
        <v>0.20608695652173914</v>
      </c>
      <c r="K120" s="23">
        <v>0.17217391304347826</v>
      </c>
      <c r="L120" s="23">
        <v>0.13739130434782609</v>
      </c>
      <c r="M120" s="23">
        <v>0</v>
      </c>
      <c r="N120" s="24">
        <v>5750</v>
      </c>
      <c r="O120" s="23" t="s">
        <v>441</v>
      </c>
      <c r="P120" s="23" t="s">
        <v>441</v>
      </c>
      <c r="Q120" s="23" t="s">
        <v>441</v>
      </c>
      <c r="R120" s="23" t="s">
        <v>441</v>
      </c>
      <c r="S120" s="23" t="s">
        <v>441</v>
      </c>
      <c r="T120" s="23" t="s">
        <v>441</v>
      </c>
      <c r="U120" s="23" t="s">
        <v>441</v>
      </c>
      <c r="V120" s="23" t="s">
        <v>441</v>
      </c>
      <c r="W120" s="24" t="s">
        <v>441</v>
      </c>
    </row>
    <row r="121" spans="2:23" x14ac:dyDescent="0.2">
      <c r="B121" s="34" t="s">
        <v>283</v>
      </c>
      <c r="C121" s="35"/>
      <c r="D121" s="35" t="s">
        <v>87</v>
      </c>
      <c r="E121" s="21" t="s">
        <v>329</v>
      </c>
      <c r="F121" s="23">
        <v>5.3254437869822487E-2</v>
      </c>
      <c r="G121" s="23">
        <v>6.5088757396449703E-2</v>
      </c>
      <c r="H121" s="23">
        <v>9.70414201183432E-2</v>
      </c>
      <c r="I121" s="23">
        <v>0.19763313609467456</v>
      </c>
      <c r="J121" s="23">
        <v>0.23786982248520711</v>
      </c>
      <c r="K121" s="23">
        <v>0.19289940828402366</v>
      </c>
      <c r="L121" s="23">
        <v>0.15502958579881657</v>
      </c>
      <c r="M121" s="23">
        <v>0</v>
      </c>
      <c r="N121" s="24">
        <v>4225</v>
      </c>
      <c r="O121" s="23">
        <v>5.2631578947368418E-2</v>
      </c>
      <c r="P121" s="23">
        <v>2.6315789473684209E-2</v>
      </c>
      <c r="Q121" s="23">
        <v>4.3859649122807015E-2</v>
      </c>
      <c r="R121" s="23">
        <v>0.10526315789473684</v>
      </c>
      <c r="S121" s="23">
        <v>0.18421052631578946</v>
      </c>
      <c r="T121" s="23">
        <v>0.2807017543859649</v>
      </c>
      <c r="U121" s="23">
        <v>0.30263157894736842</v>
      </c>
      <c r="V121" s="23">
        <v>0</v>
      </c>
      <c r="W121" s="24">
        <v>1140</v>
      </c>
    </row>
    <row r="122" spans="2:23" x14ac:dyDescent="0.2">
      <c r="B122" s="34" t="s">
        <v>283</v>
      </c>
      <c r="C122" s="35"/>
      <c r="D122" s="35" t="s">
        <v>88</v>
      </c>
      <c r="E122" s="21" t="s">
        <v>330</v>
      </c>
      <c r="F122" s="23">
        <v>7.3774393146120901E-2</v>
      </c>
      <c r="G122" s="23">
        <v>6.9490718705378388E-2</v>
      </c>
      <c r="H122" s="23">
        <v>0.11756306520704426</v>
      </c>
      <c r="I122" s="23">
        <v>0.24892908138981437</v>
      </c>
      <c r="J122" s="23">
        <v>0.21418372203712518</v>
      </c>
      <c r="K122" s="23">
        <v>0.15326035221323178</v>
      </c>
      <c r="L122" s="23">
        <v>0.12232270347453593</v>
      </c>
      <c r="M122" s="23">
        <v>0</v>
      </c>
      <c r="N122" s="24">
        <v>10505</v>
      </c>
      <c r="O122" s="23">
        <v>5.1805337519623233E-2</v>
      </c>
      <c r="P122" s="23">
        <v>2.197802197802198E-2</v>
      </c>
      <c r="Q122" s="23">
        <v>6.2794348508634218E-2</v>
      </c>
      <c r="R122" s="23">
        <v>0.16169544740973313</v>
      </c>
      <c r="S122" s="23">
        <v>0.2119309262166405</v>
      </c>
      <c r="T122" s="23">
        <v>0.24489795918367346</v>
      </c>
      <c r="U122" s="23">
        <v>0.24175824175824176</v>
      </c>
      <c r="V122" s="23">
        <v>0</v>
      </c>
      <c r="W122" s="24">
        <v>3185</v>
      </c>
    </row>
    <row r="123" spans="2:23" x14ac:dyDescent="0.2">
      <c r="B123" s="34" t="s">
        <v>283</v>
      </c>
      <c r="C123" s="35"/>
      <c r="D123" s="35" t="s">
        <v>90</v>
      </c>
      <c r="E123" s="21" t="s">
        <v>188</v>
      </c>
      <c r="F123" s="23">
        <v>7.2875633089476644E-2</v>
      </c>
      <c r="G123" s="23">
        <v>6.668542487338211E-2</v>
      </c>
      <c r="H123" s="23">
        <v>0.13590320765334835</v>
      </c>
      <c r="I123" s="23">
        <v>0.29909960607765895</v>
      </c>
      <c r="J123" s="23">
        <v>0.2124366910523354</v>
      </c>
      <c r="K123" s="23">
        <v>0.12155317951603826</v>
      </c>
      <c r="L123" s="23">
        <v>9.1446257737760273E-2</v>
      </c>
      <c r="M123" s="23">
        <v>0</v>
      </c>
      <c r="N123" s="24">
        <v>17770</v>
      </c>
      <c r="O123" s="23">
        <v>4.7740835464620629E-2</v>
      </c>
      <c r="P123" s="23">
        <v>3.239556692242114E-2</v>
      </c>
      <c r="Q123" s="23">
        <v>8.780903665814152E-2</v>
      </c>
      <c r="R123" s="23">
        <v>0.2318840579710145</v>
      </c>
      <c r="S123" s="23">
        <v>0.22506393861892582</v>
      </c>
      <c r="T123" s="23">
        <v>0.1918158567774936</v>
      </c>
      <c r="U123" s="23">
        <v>0.18243819266837169</v>
      </c>
      <c r="V123" s="23">
        <v>0</v>
      </c>
      <c r="W123" s="24">
        <v>5865</v>
      </c>
    </row>
    <row r="124" spans="2:23" x14ac:dyDescent="0.2">
      <c r="B124" s="34" t="s">
        <v>283</v>
      </c>
      <c r="C124" s="35"/>
      <c r="D124" s="35" t="s">
        <v>93</v>
      </c>
      <c r="E124" s="21" t="s">
        <v>191</v>
      </c>
      <c r="F124" s="23">
        <v>7.2855825391945891E-2</v>
      </c>
      <c r="G124" s="23">
        <v>7.7159545035351981E-2</v>
      </c>
      <c r="H124" s="23">
        <v>0.1235782354749462</v>
      </c>
      <c r="I124" s="23">
        <v>0.2677528435290501</v>
      </c>
      <c r="J124" s="23">
        <v>0.21241930525668615</v>
      </c>
      <c r="K124" s="23">
        <v>0.14817091915155242</v>
      </c>
      <c r="L124" s="23">
        <v>9.8370734706424837E-2</v>
      </c>
      <c r="M124" s="23">
        <v>0</v>
      </c>
      <c r="N124" s="24">
        <v>16265</v>
      </c>
      <c r="O124" s="23">
        <v>3.90625E-2</v>
      </c>
      <c r="P124" s="23">
        <v>2.6785714285714284E-2</v>
      </c>
      <c r="Q124" s="23">
        <v>6.4732142857142863E-2</v>
      </c>
      <c r="R124" s="23">
        <v>0.18638392857142858</v>
      </c>
      <c r="S124" s="23">
        <v>0.2265625</v>
      </c>
      <c r="T124" s="23">
        <v>0.24441964285714285</v>
      </c>
      <c r="U124" s="23">
        <v>0.21205357142857142</v>
      </c>
      <c r="V124" s="23">
        <v>0</v>
      </c>
      <c r="W124" s="24">
        <v>4480</v>
      </c>
    </row>
    <row r="125" spans="2:23" x14ac:dyDescent="0.2">
      <c r="B125" s="34" t="s">
        <v>283</v>
      </c>
      <c r="C125" s="35"/>
      <c r="D125" s="35" t="s">
        <v>94</v>
      </c>
      <c r="E125" s="21" t="s">
        <v>192</v>
      </c>
      <c r="F125" s="23">
        <v>6.5861690450054883E-2</v>
      </c>
      <c r="G125" s="23">
        <v>6.6410537870472006E-2</v>
      </c>
      <c r="H125" s="23">
        <v>0.11361141602634467</v>
      </c>
      <c r="I125" s="23">
        <v>0.22777167947310648</v>
      </c>
      <c r="J125" s="23">
        <v>0.22667398463227223</v>
      </c>
      <c r="K125" s="23">
        <v>0.1805708013172338</v>
      </c>
      <c r="L125" s="23">
        <v>0.11964873765093303</v>
      </c>
      <c r="M125" s="23">
        <v>0</v>
      </c>
      <c r="N125" s="24">
        <v>9110</v>
      </c>
      <c r="O125" s="23">
        <v>5.2036199095022627E-2</v>
      </c>
      <c r="P125" s="23">
        <v>2.7149321266968326E-2</v>
      </c>
      <c r="Q125" s="23">
        <v>4.7511312217194568E-2</v>
      </c>
      <c r="R125" s="23">
        <v>0.10633484162895927</v>
      </c>
      <c r="S125" s="23">
        <v>0.20588235294117646</v>
      </c>
      <c r="T125" s="23">
        <v>0.29185520361990952</v>
      </c>
      <c r="U125" s="23">
        <v>0.2669683257918552</v>
      </c>
      <c r="V125" s="23">
        <v>0</v>
      </c>
      <c r="W125" s="24">
        <v>2210</v>
      </c>
    </row>
    <row r="126" spans="2:23" x14ac:dyDescent="0.2">
      <c r="B126" s="34" t="s">
        <v>283</v>
      </c>
      <c r="C126" s="35"/>
      <c r="D126" s="35" t="s">
        <v>95</v>
      </c>
      <c r="E126" s="21" t="s">
        <v>331</v>
      </c>
      <c r="F126" s="23">
        <v>7.0991432068543456E-2</v>
      </c>
      <c r="G126" s="23">
        <v>3.9167686658506728E-2</v>
      </c>
      <c r="H126" s="23">
        <v>8.935128518971848E-2</v>
      </c>
      <c r="I126" s="23">
        <v>0.23990208078335373</v>
      </c>
      <c r="J126" s="23">
        <v>0.20685434516523868</v>
      </c>
      <c r="K126" s="23">
        <v>0.19216646266829865</v>
      </c>
      <c r="L126" s="23">
        <v>0.16279069767441862</v>
      </c>
      <c r="M126" s="23">
        <v>0</v>
      </c>
      <c r="N126" s="24">
        <v>4085</v>
      </c>
      <c r="O126" s="23">
        <v>4.9342105263157895E-2</v>
      </c>
      <c r="P126" s="23">
        <v>1.9736842105263157E-2</v>
      </c>
      <c r="Q126" s="23">
        <v>3.9473684210526314E-2</v>
      </c>
      <c r="R126" s="23">
        <v>0.17105263157894737</v>
      </c>
      <c r="S126" s="23">
        <v>0.21381578947368421</v>
      </c>
      <c r="T126" s="23">
        <v>0.25986842105263158</v>
      </c>
      <c r="U126" s="23">
        <v>0.25</v>
      </c>
      <c r="V126" s="23">
        <v>0</v>
      </c>
      <c r="W126" s="24">
        <v>1520</v>
      </c>
    </row>
    <row r="127" spans="2:23" x14ac:dyDescent="0.2">
      <c r="B127" s="34" t="s">
        <v>283</v>
      </c>
      <c r="C127" s="35"/>
      <c r="D127" s="35" t="s">
        <v>96</v>
      </c>
      <c r="E127" s="21" t="s">
        <v>332</v>
      </c>
      <c r="F127" s="23">
        <v>5.659050966608084E-2</v>
      </c>
      <c r="G127" s="23">
        <v>7.3813708260105443E-2</v>
      </c>
      <c r="H127" s="23">
        <v>0.11775043936731107</v>
      </c>
      <c r="I127" s="23">
        <v>0.25026362038664324</v>
      </c>
      <c r="J127" s="23">
        <v>0.21441124780316345</v>
      </c>
      <c r="K127" s="23">
        <v>0.16731107205623902</v>
      </c>
      <c r="L127" s="23">
        <v>0.1195079086115993</v>
      </c>
      <c r="M127" s="23">
        <v>0</v>
      </c>
      <c r="N127" s="24">
        <v>14225</v>
      </c>
      <c r="O127" s="23">
        <v>3.3694344163658241E-2</v>
      </c>
      <c r="P127" s="23">
        <v>2.5270758122743681E-2</v>
      </c>
      <c r="Q127" s="23">
        <v>7.5812274368231042E-2</v>
      </c>
      <c r="R127" s="23">
        <v>0.18892900120336945</v>
      </c>
      <c r="S127" s="23">
        <v>0.21540312876052947</v>
      </c>
      <c r="T127" s="23">
        <v>0.24909747292418771</v>
      </c>
      <c r="U127" s="23">
        <v>0.21179302045728038</v>
      </c>
      <c r="V127" s="23">
        <v>0</v>
      </c>
      <c r="W127" s="24">
        <v>4155</v>
      </c>
    </row>
    <row r="128" spans="2:23" x14ac:dyDescent="0.2">
      <c r="B128" s="34" t="s">
        <v>283</v>
      </c>
      <c r="C128" s="35"/>
      <c r="D128" s="35" t="s">
        <v>97</v>
      </c>
      <c r="E128" s="21" t="s">
        <v>193</v>
      </c>
      <c r="F128" s="23">
        <v>8.6626962642122357E-2</v>
      </c>
      <c r="G128" s="23">
        <v>5.9556036816459122E-2</v>
      </c>
      <c r="H128" s="23">
        <v>8.5002707092582563E-2</v>
      </c>
      <c r="I128" s="23">
        <v>0.20194910665944776</v>
      </c>
      <c r="J128" s="23">
        <v>0.21548456957227938</v>
      </c>
      <c r="K128" s="23">
        <v>0.19870059556036818</v>
      </c>
      <c r="L128" s="23">
        <v>0.15268002165674066</v>
      </c>
      <c r="M128" s="23">
        <v>0</v>
      </c>
      <c r="N128" s="24">
        <v>9235</v>
      </c>
      <c r="O128" s="23">
        <v>4.5289855072463768E-2</v>
      </c>
      <c r="P128" s="23">
        <v>2.717391304347826E-2</v>
      </c>
      <c r="Q128" s="23">
        <v>6.6123188405797104E-2</v>
      </c>
      <c r="R128" s="23">
        <v>0.18025362318840579</v>
      </c>
      <c r="S128" s="23">
        <v>0.23097826086956522</v>
      </c>
      <c r="T128" s="23">
        <v>0.24547101449275363</v>
      </c>
      <c r="U128" s="23">
        <v>0.20471014492753623</v>
      </c>
      <c r="V128" s="23">
        <v>0</v>
      </c>
      <c r="W128" s="24">
        <v>5520</v>
      </c>
    </row>
    <row r="129" spans="2:23" x14ac:dyDescent="0.2">
      <c r="B129" s="34" t="s">
        <v>283</v>
      </c>
      <c r="C129" s="35"/>
      <c r="D129" s="35" t="s">
        <v>99</v>
      </c>
      <c r="E129" s="21" t="s">
        <v>194</v>
      </c>
      <c r="F129" s="23">
        <v>0.5134370579915134</v>
      </c>
      <c r="G129" s="23">
        <v>0.43847241867043846</v>
      </c>
      <c r="H129" s="23">
        <v>4.8090523338048093E-2</v>
      </c>
      <c r="I129" s="23">
        <v>0</v>
      </c>
      <c r="J129" s="23">
        <v>0</v>
      </c>
      <c r="K129" s="23">
        <v>0</v>
      </c>
      <c r="L129" s="23">
        <v>0</v>
      </c>
      <c r="M129" s="23">
        <v>0</v>
      </c>
      <c r="N129" s="24">
        <v>3535</v>
      </c>
      <c r="O129" s="23">
        <v>0.5864661654135338</v>
      </c>
      <c r="P129" s="23">
        <v>0.34586466165413532</v>
      </c>
      <c r="Q129" s="23">
        <v>6.7669172932330823E-2</v>
      </c>
      <c r="R129" s="23">
        <v>0</v>
      </c>
      <c r="S129" s="23">
        <v>0</v>
      </c>
      <c r="T129" s="23">
        <v>0</v>
      </c>
      <c r="U129" s="23">
        <v>0</v>
      </c>
      <c r="V129" s="23">
        <v>0</v>
      </c>
      <c r="W129" s="24">
        <v>665</v>
      </c>
    </row>
    <row r="130" spans="2:23" x14ac:dyDescent="0.2">
      <c r="B130" s="34" t="s">
        <v>283</v>
      </c>
      <c r="C130" s="35"/>
      <c r="D130" s="35" t="s">
        <v>100</v>
      </c>
      <c r="E130" s="21" t="s">
        <v>195</v>
      </c>
      <c r="F130" s="23">
        <v>5.4734537493158185E-4</v>
      </c>
      <c r="G130" s="23">
        <v>1.6420361247947454E-3</v>
      </c>
      <c r="H130" s="23">
        <v>0.11275314723590586</v>
      </c>
      <c r="I130" s="23">
        <v>0.29666119321291734</v>
      </c>
      <c r="J130" s="23">
        <v>0.26546250684181721</v>
      </c>
      <c r="K130" s="23">
        <v>0.17679255610290093</v>
      </c>
      <c r="L130" s="23">
        <v>0.14614121510673234</v>
      </c>
      <c r="M130" s="23">
        <v>0</v>
      </c>
      <c r="N130" s="24">
        <v>9135</v>
      </c>
      <c r="O130" s="23">
        <v>1.3986013986013986E-3</v>
      </c>
      <c r="P130" s="23">
        <v>1.3986013986013986E-3</v>
      </c>
      <c r="Q130" s="23">
        <v>5.1748251748251747E-2</v>
      </c>
      <c r="R130" s="23">
        <v>0.2</v>
      </c>
      <c r="S130" s="23">
        <v>0.25874125874125875</v>
      </c>
      <c r="T130" s="23">
        <v>0.24195804195804196</v>
      </c>
      <c r="U130" s="23">
        <v>0.24615384615384617</v>
      </c>
      <c r="V130" s="23">
        <v>0</v>
      </c>
      <c r="W130" s="24">
        <v>3575</v>
      </c>
    </row>
    <row r="131" spans="2:23" x14ac:dyDescent="0.2">
      <c r="B131" s="34" t="s">
        <v>283</v>
      </c>
      <c r="C131" s="35"/>
      <c r="D131" s="35" t="s">
        <v>101</v>
      </c>
      <c r="E131" s="21" t="s">
        <v>196</v>
      </c>
      <c r="F131" s="23">
        <v>9.47265625E-2</v>
      </c>
      <c r="G131" s="23">
        <v>9.423828125E-2</v>
      </c>
      <c r="H131" s="23">
        <v>0.10791015625</v>
      </c>
      <c r="I131" s="23">
        <v>0.25</v>
      </c>
      <c r="J131" s="23">
        <v>0.21044921875</v>
      </c>
      <c r="K131" s="23">
        <v>0.1513671875</v>
      </c>
      <c r="L131" s="23">
        <v>9.033203125E-2</v>
      </c>
      <c r="M131" s="23">
        <v>0</v>
      </c>
      <c r="N131" s="24">
        <v>10240</v>
      </c>
      <c r="O131" s="23">
        <v>0</v>
      </c>
      <c r="P131" s="23">
        <v>0</v>
      </c>
      <c r="Q131" s="23">
        <v>8.5106382978723402E-2</v>
      </c>
      <c r="R131" s="23">
        <v>0.38297872340425532</v>
      </c>
      <c r="S131" s="23">
        <v>0.2978723404255319</v>
      </c>
      <c r="T131" s="23">
        <v>0.19148936170212766</v>
      </c>
      <c r="U131" s="23">
        <v>6.3829787234042548E-2</v>
      </c>
      <c r="V131" s="23">
        <v>0</v>
      </c>
      <c r="W131" s="24">
        <v>235</v>
      </c>
    </row>
    <row r="132" spans="2:23" x14ac:dyDescent="0.2">
      <c r="B132" s="34" t="s">
        <v>283</v>
      </c>
      <c r="C132" s="35"/>
      <c r="D132" s="35" t="s">
        <v>102</v>
      </c>
      <c r="E132" s="21" t="s">
        <v>197</v>
      </c>
      <c r="F132" s="23">
        <v>8.644142167617376E-2</v>
      </c>
      <c r="G132" s="23">
        <v>5.8358929354980257E-2</v>
      </c>
      <c r="H132" s="23">
        <v>9.3462044756472143E-2</v>
      </c>
      <c r="I132" s="23">
        <v>0.23650724001755155</v>
      </c>
      <c r="J132" s="23">
        <v>0.20886353663887669</v>
      </c>
      <c r="K132" s="23">
        <v>0.18034225537516455</v>
      </c>
      <c r="L132" s="23">
        <v>0.13602457218078104</v>
      </c>
      <c r="M132" s="23">
        <v>0</v>
      </c>
      <c r="N132" s="24">
        <v>11395</v>
      </c>
      <c r="O132" s="23">
        <v>4.0816326530612242E-2</v>
      </c>
      <c r="P132" s="23">
        <v>2.2675736961451247E-2</v>
      </c>
      <c r="Q132" s="23">
        <v>5.1020408163265307E-2</v>
      </c>
      <c r="R132" s="23">
        <v>0.16893424036281179</v>
      </c>
      <c r="S132" s="23">
        <v>0.21655328798185941</v>
      </c>
      <c r="T132" s="23">
        <v>0.25623582766439912</v>
      </c>
      <c r="U132" s="23">
        <v>0.24376417233560091</v>
      </c>
      <c r="V132" s="23">
        <v>0</v>
      </c>
      <c r="W132" s="24">
        <v>4410</v>
      </c>
    </row>
    <row r="133" spans="2:23" x14ac:dyDescent="0.2">
      <c r="B133" s="34" t="s">
        <v>283</v>
      </c>
      <c r="C133" s="35"/>
      <c r="D133" s="35" t="s">
        <v>106</v>
      </c>
      <c r="E133" s="21" t="s">
        <v>199</v>
      </c>
      <c r="F133" s="23">
        <v>0.10110519852640197</v>
      </c>
      <c r="G133" s="23">
        <v>8.1866557511256655E-2</v>
      </c>
      <c r="H133" s="23">
        <v>0.13753581661891118</v>
      </c>
      <c r="I133" s="23">
        <v>0.28243962341383544</v>
      </c>
      <c r="J133" s="23">
        <v>0.20057306590257878</v>
      </c>
      <c r="K133" s="23">
        <v>0.11665984445354073</v>
      </c>
      <c r="L133" s="23">
        <v>7.9819893573475229E-2</v>
      </c>
      <c r="M133" s="23">
        <v>0</v>
      </c>
      <c r="N133" s="24">
        <v>12215</v>
      </c>
      <c r="O133" s="23">
        <v>0.10256410256410256</v>
      </c>
      <c r="P133" s="23">
        <v>9.1346153846153841E-2</v>
      </c>
      <c r="Q133" s="23">
        <v>7.371794871794872E-2</v>
      </c>
      <c r="R133" s="23">
        <v>0.18269230769230768</v>
      </c>
      <c r="S133" s="23">
        <v>0.19391025641025642</v>
      </c>
      <c r="T133" s="23">
        <v>0.19230769230769232</v>
      </c>
      <c r="U133" s="23">
        <v>0.16346153846153846</v>
      </c>
      <c r="V133" s="23">
        <v>0</v>
      </c>
      <c r="W133" s="24">
        <v>3120</v>
      </c>
    </row>
    <row r="134" spans="2:23" x14ac:dyDescent="0.2">
      <c r="B134" s="34" t="s">
        <v>283</v>
      </c>
      <c r="C134" s="35"/>
      <c r="D134" s="35" t="s">
        <v>107</v>
      </c>
      <c r="E134" s="21" t="s">
        <v>200</v>
      </c>
      <c r="F134" s="23">
        <v>7.3952879581151834E-2</v>
      </c>
      <c r="G134" s="23">
        <v>7.1335078534031413E-2</v>
      </c>
      <c r="H134" s="23">
        <v>0.12238219895287958</v>
      </c>
      <c r="I134" s="23">
        <v>0.25719895287958117</v>
      </c>
      <c r="J134" s="23">
        <v>0.22316753926701571</v>
      </c>
      <c r="K134" s="23">
        <v>0.13874345549738221</v>
      </c>
      <c r="L134" s="23">
        <v>0.11321989528795812</v>
      </c>
      <c r="M134" s="23">
        <v>0</v>
      </c>
      <c r="N134" s="24">
        <v>7640</v>
      </c>
      <c r="O134" s="23" t="s">
        <v>441</v>
      </c>
      <c r="P134" s="23" t="s">
        <v>441</v>
      </c>
      <c r="Q134" s="23" t="s">
        <v>441</v>
      </c>
      <c r="R134" s="23" t="s">
        <v>441</v>
      </c>
      <c r="S134" s="23" t="s">
        <v>441</v>
      </c>
      <c r="T134" s="23" t="s">
        <v>441</v>
      </c>
      <c r="U134" s="23" t="s">
        <v>441</v>
      </c>
      <c r="V134" s="23" t="s">
        <v>441</v>
      </c>
      <c r="W134" s="24" t="s">
        <v>441</v>
      </c>
    </row>
    <row r="135" spans="2:23" x14ac:dyDescent="0.2">
      <c r="B135" s="34" t="s">
        <v>283</v>
      </c>
      <c r="C135" s="35"/>
      <c r="D135" s="35" t="s">
        <v>112</v>
      </c>
      <c r="E135" s="21" t="s">
        <v>333</v>
      </c>
      <c r="F135" s="23">
        <v>5.930176948828312E-2</v>
      </c>
      <c r="G135" s="23">
        <v>4.8302247728359636E-2</v>
      </c>
      <c r="H135" s="23">
        <v>0.10808225729316116</v>
      </c>
      <c r="I135" s="23">
        <v>0.20133907221425154</v>
      </c>
      <c r="J135" s="23">
        <v>0.20899091343854614</v>
      </c>
      <c r="K135" s="23">
        <v>0.1999043519846963</v>
      </c>
      <c r="L135" s="23">
        <v>0.17455762792922047</v>
      </c>
      <c r="M135" s="23">
        <v>0</v>
      </c>
      <c r="N135" s="24">
        <v>10455</v>
      </c>
      <c r="O135" s="23">
        <v>3.9534883720930232E-2</v>
      </c>
      <c r="P135" s="23">
        <v>2.2093023255813953E-2</v>
      </c>
      <c r="Q135" s="23">
        <v>5.3488372093023255E-2</v>
      </c>
      <c r="R135" s="23">
        <v>0.13372093023255813</v>
      </c>
      <c r="S135" s="23">
        <v>0.20465116279069767</v>
      </c>
      <c r="T135" s="23">
        <v>0.27558139534883719</v>
      </c>
      <c r="U135" s="23">
        <v>0.27093023255813953</v>
      </c>
      <c r="V135" s="23">
        <v>0</v>
      </c>
      <c r="W135" s="24">
        <v>4300</v>
      </c>
    </row>
    <row r="136" spans="2:23" x14ac:dyDescent="0.2">
      <c r="B136" s="34" t="s">
        <v>288</v>
      </c>
      <c r="C136" s="35"/>
      <c r="D136" s="35" t="s">
        <v>75</v>
      </c>
      <c r="E136" s="21" t="s">
        <v>179</v>
      </c>
      <c r="F136" s="23">
        <v>0.5368303571428571</v>
      </c>
      <c r="G136" s="23">
        <v>0.40625</v>
      </c>
      <c r="H136" s="23">
        <v>5.46875E-2</v>
      </c>
      <c r="I136" s="23">
        <v>1.1160714285714285E-3</v>
      </c>
      <c r="J136" s="23">
        <v>0</v>
      </c>
      <c r="K136" s="23">
        <v>0</v>
      </c>
      <c r="L136" s="23">
        <v>0</v>
      </c>
      <c r="M136" s="23">
        <v>0</v>
      </c>
      <c r="N136" s="24">
        <v>4480</v>
      </c>
      <c r="O136" s="23">
        <v>0.54482758620689653</v>
      </c>
      <c r="P136" s="23">
        <v>0.41034482758620688</v>
      </c>
      <c r="Q136" s="23">
        <v>4.4827586206896551E-2</v>
      </c>
      <c r="R136" s="23">
        <v>0</v>
      </c>
      <c r="S136" s="23">
        <v>0</v>
      </c>
      <c r="T136" s="23">
        <v>0</v>
      </c>
      <c r="U136" s="23">
        <v>0</v>
      </c>
      <c r="V136" s="23">
        <v>0</v>
      </c>
      <c r="W136" s="24">
        <v>1450</v>
      </c>
    </row>
    <row r="137" spans="2:23" x14ac:dyDescent="0.2">
      <c r="B137" s="34" t="s">
        <v>288</v>
      </c>
      <c r="C137" s="35"/>
      <c r="D137" s="35" t="s">
        <v>77</v>
      </c>
      <c r="E137" s="21" t="s">
        <v>181</v>
      </c>
      <c r="F137" s="23">
        <v>5.8165548098434001E-2</v>
      </c>
      <c r="G137" s="23">
        <v>7.0096942580164051E-2</v>
      </c>
      <c r="H137" s="23">
        <v>0.10141685309470544</v>
      </c>
      <c r="I137" s="23">
        <v>0.21774794929157346</v>
      </c>
      <c r="J137" s="23">
        <v>0.2162565249813572</v>
      </c>
      <c r="K137" s="23">
        <v>0.18419090231170768</v>
      </c>
      <c r="L137" s="23">
        <v>0.15287099179716629</v>
      </c>
      <c r="M137" s="23">
        <v>0</v>
      </c>
      <c r="N137" s="24">
        <v>6705</v>
      </c>
      <c r="O137" s="23">
        <v>2.6022304832713755E-2</v>
      </c>
      <c r="P137" s="23">
        <v>2.6022304832713755E-2</v>
      </c>
      <c r="Q137" s="23">
        <v>5.7620817843866169E-2</v>
      </c>
      <c r="R137" s="23">
        <v>0.16171003717472118</v>
      </c>
      <c r="S137" s="23">
        <v>0.2342007434944238</v>
      </c>
      <c r="T137" s="23">
        <v>0.24907063197026022</v>
      </c>
      <c r="U137" s="23">
        <v>0.24349442379182157</v>
      </c>
      <c r="V137" s="23">
        <v>0</v>
      </c>
      <c r="W137" s="24">
        <v>2690</v>
      </c>
    </row>
    <row r="138" spans="2:23" x14ac:dyDescent="0.2">
      <c r="B138" s="34" t="s">
        <v>288</v>
      </c>
      <c r="C138" s="35"/>
      <c r="D138" s="35" t="s">
        <v>78</v>
      </c>
      <c r="E138" s="21" t="s">
        <v>182</v>
      </c>
      <c r="F138" s="23">
        <v>8.4047109207708776E-2</v>
      </c>
      <c r="G138" s="23">
        <v>9.1006423982869372E-2</v>
      </c>
      <c r="H138" s="23">
        <v>0.11563169164882227</v>
      </c>
      <c r="I138" s="23">
        <v>0.25374732334047106</v>
      </c>
      <c r="J138" s="23">
        <v>0.21841541755888652</v>
      </c>
      <c r="K138" s="23">
        <v>0.13972162740899358</v>
      </c>
      <c r="L138" s="23">
        <v>9.6895074946466805E-2</v>
      </c>
      <c r="M138" s="23">
        <v>0</v>
      </c>
      <c r="N138" s="24">
        <v>9340</v>
      </c>
      <c r="O138" s="23">
        <v>6.3876651982378851E-2</v>
      </c>
      <c r="P138" s="23">
        <v>3.5242290748898682E-2</v>
      </c>
      <c r="Q138" s="23">
        <v>5.9471365638766517E-2</v>
      </c>
      <c r="R138" s="23">
        <v>0.17841409691629956</v>
      </c>
      <c r="S138" s="23">
        <v>0.20704845814977973</v>
      </c>
      <c r="T138" s="23">
        <v>0.24008810572687225</v>
      </c>
      <c r="U138" s="23">
        <v>0.21806167400881057</v>
      </c>
      <c r="V138" s="23">
        <v>0</v>
      </c>
      <c r="W138" s="24">
        <v>2270</v>
      </c>
    </row>
    <row r="139" spans="2:23" x14ac:dyDescent="0.2">
      <c r="B139" s="34" t="s">
        <v>288</v>
      </c>
      <c r="C139" s="35"/>
      <c r="D139" s="35" t="s">
        <v>81</v>
      </c>
      <c r="E139" s="21" t="s">
        <v>334</v>
      </c>
      <c r="F139" s="23">
        <v>6.6666666666666666E-2</v>
      </c>
      <c r="G139" s="23">
        <v>6.2921348314606745E-2</v>
      </c>
      <c r="H139" s="23">
        <v>0.12059925093632959</v>
      </c>
      <c r="I139" s="23">
        <v>0.25692883895131086</v>
      </c>
      <c r="J139" s="23">
        <v>0.21273408239700375</v>
      </c>
      <c r="K139" s="23">
        <v>0.15880149812734082</v>
      </c>
      <c r="L139" s="23">
        <v>0.12134831460674157</v>
      </c>
      <c r="M139" s="23">
        <v>0</v>
      </c>
      <c r="N139" s="24">
        <v>6675</v>
      </c>
      <c r="O139" s="23">
        <v>0</v>
      </c>
      <c r="P139" s="23">
        <v>0.1111111111111111</v>
      </c>
      <c r="Q139" s="23">
        <v>0</v>
      </c>
      <c r="R139" s="23">
        <v>0.1111111111111111</v>
      </c>
      <c r="S139" s="23">
        <v>0.33333333333333331</v>
      </c>
      <c r="T139" s="23">
        <v>0.22222222222222221</v>
      </c>
      <c r="U139" s="23">
        <v>0.22222222222222221</v>
      </c>
      <c r="V139" s="23">
        <v>0</v>
      </c>
      <c r="W139" s="24">
        <v>45</v>
      </c>
    </row>
    <row r="140" spans="2:23" x14ac:dyDescent="0.2">
      <c r="B140" s="34" t="s">
        <v>288</v>
      </c>
      <c r="C140" s="35"/>
      <c r="D140" s="35" t="s">
        <v>84</v>
      </c>
      <c r="E140" s="21" t="s">
        <v>184</v>
      </c>
      <c r="F140" s="23">
        <v>6.6747572815533979E-2</v>
      </c>
      <c r="G140" s="23">
        <v>6.553398058252427E-2</v>
      </c>
      <c r="H140" s="23">
        <v>9.1019417475728157E-2</v>
      </c>
      <c r="I140" s="23">
        <v>0.2099514563106796</v>
      </c>
      <c r="J140" s="23">
        <v>0.23300970873786409</v>
      </c>
      <c r="K140" s="23">
        <v>0.1796116504854369</v>
      </c>
      <c r="L140" s="23">
        <v>0.154126213592233</v>
      </c>
      <c r="M140" s="23">
        <v>0</v>
      </c>
      <c r="N140" s="24">
        <v>4120</v>
      </c>
      <c r="O140" s="23">
        <v>7.0093457943925228E-2</v>
      </c>
      <c r="P140" s="23">
        <v>4.2056074766355138E-2</v>
      </c>
      <c r="Q140" s="23">
        <v>4.2056074766355138E-2</v>
      </c>
      <c r="R140" s="23">
        <v>0.13551401869158877</v>
      </c>
      <c r="S140" s="23">
        <v>0.17757009345794392</v>
      </c>
      <c r="T140" s="23">
        <v>0.24299065420560748</v>
      </c>
      <c r="U140" s="23">
        <v>0.28971962616822428</v>
      </c>
      <c r="V140" s="23">
        <v>0</v>
      </c>
      <c r="W140" s="24">
        <v>1070</v>
      </c>
    </row>
    <row r="141" spans="2:23" x14ac:dyDescent="0.2">
      <c r="B141" s="34" t="s">
        <v>288</v>
      </c>
      <c r="C141" s="35"/>
      <c r="D141" s="35" t="s">
        <v>85</v>
      </c>
      <c r="E141" s="21" t="s">
        <v>185</v>
      </c>
      <c r="F141" s="23" t="s">
        <v>441</v>
      </c>
      <c r="G141" s="23" t="s">
        <v>441</v>
      </c>
      <c r="H141" s="23" t="s">
        <v>441</v>
      </c>
      <c r="I141" s="23" t="s">
        <v>441</v>
      </c>
      <c r="J141" s="23" t="s">
        <v>441</v>
      </c>
      <c r="K141" s="23" t="s">
        <v>441</v>
      </c>
      <c r="L141" s="23" t="s">
        <v>441</v>
      </c>
      <c r="M141" s="23" t="s">
        <v>441</v>
      </c>
      <c r="N141" s="24" t="s">
        <v>441</v>
      </c>
      <c r="O141" s="23" t="s">
        <v>441</v>
      </c>
      <c r="P141" s="23" t="s">
        <v>441</v>
      </c>
      <c r="Q141" s="23" t="s">
        <v>441</v>
      </c>
      <c r="R141" s="23" t="s">
        <v>441</v>
      </c>
      <c r="S141" s="23" t="s">
        <v>441</v>
      </c>
      <c r="T141" s="23" t="s">
        <v>441</v>
      </c>
      <c r="U141" s="23" t="s">
        <v>441</v>
      </c>
      <c r="V141" s="23" t="s">
        <v>441</v>
      </c>
      <c r="W141" s="24" t="s">
        <v>441</v>
      </c>
    </row>
    <row r="142" spans="2:23" x14ac:dyDescent="0.2">
      <c r="B142" s="34" t="s">
        <v>288</v>
      </c>
      <c r="C142" s="35"/>
      <c r="D142" s="35" t="s">
        <v>89</v>
      </c>
      <c r="E142" s="21" t="s">
        <v>187</v>
      </c>
      <c r="F142" s="23">
        <v>7.7944325481798721E-2</v>
      </c>
      <c r="G142" s="23">
        <v>6.7665952890792289E-2</v>
      </c>
      <c r="H142" s="23">
        <v>0.11734475374732334</v>
      </c>
      <c r="I142" s="23">
        <v>0.27323340471092078</v>
      </c>
      <c r="J142" s="23">
        <v>0.21241970021413276</v>
      </c>
      <c r="K142" s="23">
        <v>0.14946466809421841</v>
      </c>
      <c r="L142" s="23">
        <v>0.10149892933618844</v>
      </c>
      <c r="M142" s="23">
        <v>0</v>
      </c>
      <c r="N142" s="24">
        <v>11675</v>
      </c>
      <c r="O142" s="23">
        <v>5.4446460980036297E-2</v>
      </c>
      <c r="P142" s="23">
        <v>3.4482758620689655E-2</v>
      </c>
      <c r="Q142" s="23">
        <v>5.6261343012704176E-2</v>
      </c>
      <c r="R142" s="23">
        <v>0.16515426497277677</v>
      </c>
      <c r="S142" s="23">
        <v>0.22867513611615245</v>
      </c>
      <c r="T142" s="23">
        <v>0.24682395644283123</v>
      </c>
      <c r="U142" s="23">
        <v>0.21234119782214156</v>
      </c>
      <c r="V142" s="23">
        <v>0</v>
      </c>
      <c r="W142" s="24">
        <v>2755</v>
      </c>
    </row>
    <row r="143" spans="2:23" x14ac:dyDescent="0.2">
      <c r="B143" s="34" t="s">
        <v>288</v>
      </c>
      <c r="C143" s="35"/>
      <c r="D143" s="35" t="s">
        <v>73</v>
      </c>
      <c r="E143" s="21" t="s">
        <v>177</v>
      </c>
      <c r="F143" s="23">
        <v>1.2395413696932136E-3</v>
      </c>
      <c r="G143" s="23">
        <v>9.2965602726991013E-4</v>
      </c>
      <c r="H143" s="23">
        <v>0.12333436628447475</v>
      </c>
      <c r="I143" s="23">
        <v>0.31639293461419277</v>
      </c>
      <c r="J143" s="23">
        <v>0.27083978927796715</v>
      </c>
      <c r="K143" s="23">
        <v>0.18097303997520917</v>
      </c>
      <c r="L143" s="23">
        <v>0.10598078710876975</v>
      </c>
      <c r="M143" s="23">
        <v>0</v>
      </c>
      <c r="N143" s="24">
        <v>16135</v>
      </c>
      <c r="O143" s="23">
        <v>1.7543859649122807E-3</v>
      </c>
      <c r="P143" s="23">
        <v>8.7719298245614037E-4</v>
      </c>
      <c r="Q143" s="23">
        <v>7.2807017543859653E-2</v>
      </c>
      <c r="R143" s="23">
        <v>0.21578947368421053</v>
      </c>
      <c r="S143" s="23">
        <v>0.26491228070175438</v>
      </c>
      <c r="T143" s="23">
        <v>0.25175438596491229</v>
      </c>
      <c r="U143" s="23">
        <v>0.19122807017543861</v>
      </c>
      <c r="V143" s="23">
        <v>0</v>
      </c>
      <c r="W143" s="24">
        <v>5700</v>
      </c>
    </row>
    <row r="144" spans="2:23" x14ac:dyDescent="0.2">
      <c r="B144" s="34" t="s">
        <v>288</v>
      </c>
      <c r="C144" s="35"/>
      <c r="D144" s="35" t="s">
        <v>91</v>
      </c>
      <c r="E144" s="21" t="s">
        <v>189</v>
      </c>
      <c r="F144" s="23">
        <v>0.12665582151986987</v>
      </c>
      <c r="G144" s="23">
        <v>0.1138740413664885</v>
      </c>
      <c r="H144" s="23">
        <v>0.11712758540553103</v>
      </c>
      <c r="I144" s="23">
        <v>0.25447362305368348</v>
      </c>
      <c r="J144" s="23">
        <v>0.18545201022542412</v>
      </c>
      <c r="K144" s="23">
        <v>0.11782477341389729</v>
      </c>
      <c r="L144" s="23">
        <v>8.4592145015105744E-2</v>
      </c>
      <c r="M144" s="23">
        <v>0</v>
      </c>
      <c r="N144" s="24">
        <v>21515</v>
      </c>
      <c r="O144" s="23" t="s">
        <v>441</v>
      </c>
      <c r="P144" s="23" t="s">
        <v>441</v>
      </c>
      <c r="Q144" s="23" t="s">
        <v>441</v>
      </c>
      <c r="R144" s="23" t="s">
        <v>441</v>
      </c>
      <c r="S144" s="23" t="s">
        <v>441</v>
      </c>
      <c r="T144" s="23" t="s">
        <v>441</v>
      </c>
      <c r="U144" s="23" t="s">
        <v>441</v>
      </c>
      <c r="V144" s="23" t="s">
        <v>441</v>
      </c>
      <c r="W144" s="24" t="s">
        <v>441</v>
      </c>
    </row>
    <row r="145" spans="2:23" x14ac:dyDescent="0.2">
      <c r="B145" s="34" t="s">
        <v>288</v>
      </c>
      <c r="C145" s="35"/>
      <c r="D145" s="35" t="s">
        <v>103</v>
      </c>
      <c r="E145" s="21" t="s">
        <v>437</v>
      </c>
      <c r="F145" s="23">
        <v>9.9585062240663894E-2</v>
      </c>
      <c r="G145" s="23">
        <v>8.0023710729104913E-2</v>
      </c>
      <c r="H145" s="23">
        <v>9.1286307053941904E-2</v>
      </c>
      <c r="I145" s="23">
        <v>0.21191464137522228</v>
      </c>
      <c r="J145" s="23">
        <v>0.21280379371665678</v>
      </c>
      <c r="K145" s="23">
        <v>0.17397747480735032</v>
      </c>
      <c r="L145" s="23">
        <v>0.13070539419087138</v>
      </c>
      <c r="M145" s="23">
        <v>0</v>
      </c>
      <c r="N145" s="24">
        <v>16870</v>
      </c>
      <c r="O145" s="23" t="s">
        <v>441</v>
      </c>
      <c r="P145" s="23" t="s">
        <v>441</v>
      </c>
      <c r="Q145" s="23" t="s">
        <v>441</v>
      </c>
      <c r="R145" s="23" t="s">
        <v>441</v>
      </c>
      <c r="S145" s="23" t="s">
        <v>441</v>
      </c>
      <c r="T145" s="23" t="s">
        <v>441</v>
      </c>
      <c r="U145" s="23" t="s">
        <v>441</v>
      </c>
      <c r="V145" s="23" t="s">
        <v>441</v>
      </c>
      <c r="W145" s="24" t="s">
        <v>441</v>
      </c>
    </row>
    <row r="146" spans="2:23" x14ac:dyDescent="0.2">
      <c r="B146" s="34" t="s">
        <v>288</v>
      </c>
      <c r="C146" s="35"/>
      <c r="D146" s="35" t="s">
        <v>92</v>
      </c>
      <c r="E146" s="21" t="s">
        <v>190</v>
      </c>
      <c r="F146" s="23">
        <v>6.8227424749163879E-2</v>
      </c>
      <c r="G146" s="23">
        <v>5.8862876254180602E-2</v>
      </c>
      <c r="H146" s="23">
        <v>0.10301003344481606</v>
      </c>
      <c r="I146" s="23">
        <v>0.24949832775919734</v>
      </c>
      <c r="J146" s="23">
        <v>0.21939799331103679</v>
      </c>
      <c r="K146" s="23">
        <v>0.16856187290969898</v>
      </c>
      <c r="L146" s="23">
        <v>0.13244147157190636</v>
      </c>
      <c r="M146" s="23">
        <v>0</v>
      </c>
      <c r="N146" s="24">
        <v>7475</v>
      </c>
      <c r="O146" s="23">
        <v>0.02</v>
      </c>
      <c r="P146" s="23">
        <v>1.6363636363636365E-2</v>
      </c>
      <c r="Q146" s="23">
        <v>5.4545454545454543E-2</v>
      </c>
      <c r="R146" s="23">
        <v>0.17454545454545456</v>
      </c>
      <c r="S146" s="23">
        <v>0.2309090909090909</v>
      </c>
      <c r="T146" s="23">
        <v>0.24181818181818182</v>
      </c>
      <c r="U146" s="23">
        <v>0.26363636363636361</v>
      </c>
      <c r="V146" s="23">
        <v>0</v>
      </c>
      <c r="W146" s="24">
        <v>2750</v>
      </c>
    </row>
    <row r="147" spans="2:23" x14ac:dyDescent="0.2">
      <c r="B147" s="34" t="s">
        <v>288</v>
      </c>
      <c r="C147" s="35"/>
      <c r="D147" s="35" t="s">
        <v>98</v>
      </c>
      <c r="E147" s="21" t="s">
        <v>335</v>
      </c>
      <c r="F147" s="23">
        <v>7.1173630065085036E-2</v>
      </c>
      <c r="G147" s="23">
        <v>6.3825320176359432E-2</v>
      </c>
      <c r="H147" s="23">
        <v>0.11778290993071594</v>
      </c>
      <c r="I147" s="23">
        <v>0.27587654839386944</v>
      </c>
      <c r="J147" s="23">
        <v>0.22002939323955489</v>
      </c>
      <c r="K147" s="23">
        <v>0.14801595633004408</v>
      </c>
      <c r="L147" s="23">
        <v>0.1032962418643712</v>
      </c>
      <c r="M147" s="23">
        <v>0</v>
      </c>
      <c r="N147" s="24">
        <v>23815</v>
      </c>
      <c r="O147" s="23">
        <v>4.8242591316333565E-2</v>
      </c>
      <c r="P147" s="23">
        <v>2.5499655410062026E-2</v>
      </c>
      <c r="Q147" s="23">
        <v>6.2715368711233635E-2</v>
      </c>
      <c r="R147" s="23">
        <v>0.20468642315644384</v>
      </c>
      <c r="S147" s="23">
        <v>0.23501033769813923</v>
      </c>
      <c r="T147" s="23">
        <v>0.22742935906271536</v>
      </c>
      <c r="U147" s="23">
        <v>0.19641626464507236</v>
      </c>
      <c r="V147" s="23">
        <v>0</v>
      </c>
      <c r="W147" s="24">
        <v>7255</v>
      </c>
    </row>
    <row r="148" spans="2:23" x14ac:dyDescent="0.2">
      <c r="B148" s="34" t="s">
        <v>288</v>
      </c>
      <c r="C148" s="35"/>
      <c r="D148" s="35" t="s">
        <v>104</v>
      </c>
      <c r="E148" s="21" t="s">
        <v>198</v>
      </c>
      <c r="F148" s="23">
        <v>7.3602656336469285E-2</v>
      </c>
      <c r="G148" s="23">
        <v>7.6923076923076927E-2</v>
      </c>
      <c r="H148" s="23">
        <v>9.8505810736026558E-2</v>
      </c>
      <c r="I148" s="23">
        <v>0.23519645821804094</v>
      </c>
      <c r="J148" s="23">
        <v>0.21140011068068623</v>
      </c>
      <c r="K148" s="23">
        <v>0.16989485334809076</v>
      </c>
      <c r="L148" s="23">
        <v>0.13503043718871058</v>
      </c>
      <c r="M148" s="23">
        <v>0</v>
      </c>
      <c r="N148" s="24">
        <v>9035</v>
      </c>
      <c r="O148" s="23">
        <v>3.9723661485319514E-2</v>
      </c>
      <c r="P148" s="23">
        <v>2.7633851468048358E-2</v>
      </c>
      <c r="Q148" s="23">
        <v>5.6994818652849742E-2</v>
      </c>
      <c r="R148" s="23">
        <v>0.17962003454231434</v>
      </c>
      <c r="S148" s="23">
        <v>0.19170984455958548</v>
      </c>
      <c r="T148" s="23">
        <v>0.23488773747841105</v>
      </c>
      <c r="U148" s="23">
        <v>0.26943005181347152</v>
      </c>
      <c r="V148" s="23">
        <v>0</v>
      </c>
      <c r="W148" s="24">
        <v>2895</v>
      </c>
    </row>
    <row r="149" spans="2:23" x14ac:dyDescent="0.2">
      <c r="B149" s="34" t="s">
        <v>288</v>
      </c>
      <c r="C149" s="35"/>
      <c r="D149" s="35" t="s">
        <v>105</v>
      </c>
      <c r="E149" s="21" t="s">
        <v>336</v>
      </c>
      <c r="F149" s="23">
        <v>8.370607028753993E-2</v>
      </c>
      <c r="G149" s="23">
        <v>7.4121405750798716E-2</v>
      </c>
      <c r="H149" s="23">
        <v>0.11501597444089456</v>
      </c>
      <c r="I149" s="23">
        <v>0.25878594249201275</v>
      </c>
      <c r="J149" s="23">
        <v>0.22364217252396165</v>
      </c>
      <c r="K149" s="23">
        <v>0.14568690095846645</v>
      </c>
      <c r="L149" s="23">
        <v>9.9680511182108619E-2</v>
      </c>
      <c r="M149" s="23">
        <v>0</v>
      </c>
      <c r="N149" s="24">
        <v>7825</v>
      </c>
      <c r="O149" s="23">
        <v>3.9045553145336226E-2</v>
      </c>
      <c r="P149" s="23">
        <v>2.6030368763557483E-2</v>
      </c>
      <c r="Q149" s="23">
        <v>7.5921908893709325E-2</v>
      </c>
      <c r="R149" s="23">
        <v>0.2017353579175705</v>
      </c>
      <c r="S149" s="23">
        <v>0.24511930585683298</v>
      </c>
      <c r="T149" s="23">
        <v>0.23210412147505424</v>
      </c>
      <c r="U149" s="23">
        <v>0.1822125813449024</v>
      </c>
      <c r="V149" s="23">
        <v>0</v>
      </c>
      <c r="W149" s="24">
        <v>2305</v>
      </c>
    </row>
    <row r="150" spans="2:23" x14ac:dyDescent="0.2">
      <c r="B150" s="34" t="s">
        <v>288</v>
      </c>
      <c r="C150" s="35"/>
      <c r="D150" s="35" t="s">
        <v>108</v>
      </c>
      <c r="E150" s="21" t="s">
        <v>337</v>
      </c>
      <c r="F150" s="23">
        <v>5.627705627705628E-2</v>
      </c>
      <c r="G150" s="23">
        <v>6.3079777365491654E-2</v>
      </c>
      <c r="H150" s="23">
        <v>0.10451453308596166</v>
      </c>
      <c r="I150" s="23">
        <v>0.21706864564007422</v>
      </c>
      <c r="J150" s="23">
        <v>0.21583178726035868</v>
      </c>
      <c r="K150" s="23">
        <v>0.19789734075448362</v>
      </c>
      <c r="L150" s="23">
        <v>0.14533085961657391</v>
      </c>
      <c r="M150" s="23">
        <v>0</v>
      </c>
      <c r="N150" s="24">
        <v>8085</v>
      </c>
      <c r="O150" s="23">
        <v>2.4347826086956521E-2</v>
      </c>
      <c r="P150" s="23">
        <v>3.1304347826086959E-2</v>
      </c>
      <c r="Q150" s="23">
        <v>5.9130434782608696E-2</v>
      </c>
      <c r="R150" s="23">
        <v>0.1391304347826087</v>
      </c>
      <c r="S150" s="23">
        <v>0.19652173913043477</v>
      </c>
      <c r="T150" s="23">
        <v>0.28000000000000003</v>
      </c>
      <c r="U150" s="23">
        <v>0.26782608695652171</v>
      </c>
      <c r="V150" s="23">
        <v>0</v>
      </c>
      <c r="W150" s="24">
        <v>2875</v>
      </c>
    </row>
    <row r="151" spans="2:23" x14ac:dyDescent="0.2">
      <c r="B151" s="34" t="s">
        <v>288</v>
      </c>
      <c r="C151" s="35"/>
      <c r="D151" s="35" t="s">
        <v>109</v>
      </c>
      <c r="E151" s="21" t="s">
        <v>338</v>
      </c>
      <c r="F151" s="23">
        <v>6.9252077562326875E-2</v>
      </c>
      <c r="G151" s="23">
        <v>6.1634349030470915E-2</v>
      </c>
      <c r="H151" s="23">
        <v>0.10734072022160665</v>
      </c>
      <c r="I151" s="23">
        <v>0.25</v>
      </c>
      <c r="J151" s="23">
        <v>0.22714681440443213</v>
      </c>
      <c r="K151" s="23">
        <v>0.16759002770083103</v>
      </c>
      <c r="L151" s="23">
        <v>0.11634349030470914</v>
      </c>
      <c r="M151" s="23">
        <v>0</v>
      </c>
      <c r="N151" s="24">
        <v>7220</v>
      </c>
      <c r="O151" s="23">
        <v>3.4782608695652174E-2</v>
      </c>
      <c r="P151" s="23">
        <v>1.9565217391304349E-2</v>
      </c>
      <c r="Q151" s="23">
        <v>5.2173913043478258E-2</v>
      </c>
      <c r="R151" s="23">
        <v>0.18913043478260869</v>
      </c>
      <c r="S151" s="23">
        <v>0.2391304347826087</v>
      </c>
      <c r="T151" s="23">
        <v>0.24565217391304348</v>
      </c>
      <c r="U151" s="23">
        <v>0.21739130434782608</v>
      </c>
      <c r="V151" s="23">
        <v>0</v>
      </c>
      <c r="W151" s="24">
        <v>2300</v>
      </c>
    </row>
    <row r="152" spans="2:23" x14ac:dyDescent="0.2">
      <c r="B152" s="34" t="s">
        <v>288</v>
      </c>
      <c r="C152" s="35"/>
      <c r="D152" s="35" t="s">
        <v>110</v>
      </c>
      <c r="E152" s="21" t="s">
        <v>201</v>
      </c>
      <c r="F152" s="23" t="s">
        <v>441</v>
      </c>
      <c r="G152" s="23" t="s">
        <v>441</v>
      </c>
      <c r="H152" s="23" t="s">
        <v>441</v>
      </c>
      <c r="I152" s="23" t="s">
        <v>441</v>
      </c>
      <c r="J152" s="23" t="s">
        <v>441</v>
      </c>
      <c r="K152" s="23" t="s">
        <v>441</v>
      </c>
      <c r="L152" s="23" t="s">
        <v>441</v>
      </c>
      <c r="M152" s="23" t="s">
        <v>441</v>
      </c>
      <c r="N152" s="24" t="s">
        <v>441</v>
      </c>
      <c r="O152" s="23" t="s">
        <v>441</v>
      </c>
      <c r="P152" s="23" t="s">
        <v>441</v>
      </c>
      <c r="Q152" s="23" t="s">
        <v>441</v>
      </c>
      <c r="R152" s="23" t="s">
        <v>441</v>
      </c>
      <c r="S152" s="23" t="s">
        <v>441</v>
      </c>
      <c r="T152" s="23" t="s">
        <v>441</v>
      </c>
      <c r="U152" s="23" t="s">
        <v>441</v>
      </c>
      <c r="V152" s="23" t="s">
        <v>441</v>
      </c>
      <c r="W152" s="24" t="s">
        <v>441</v>
      </c>
    </row>
    <row r="153" spans="2:23" x14ac:dyDescent="0.2">
      <c r="B153" s="34" t="s">
        <v>288</v>
      </c>
      <c r="C153" s="35"/>
      <c r="D153" s="35" t="s">
        <v>111</v>
      </c>
      <c r="E153" s="21" t="s">
        <v>339</v>
      </c>
      <c r="F153" s="23">
        <v>9.5572733661278983E-2</v>
      </c>
      <c r="G153" s="23">
        <v>5.6921995783555869E-2</v>
      </c>
      <c r="H153" s="23">
        <v>0.10119465917076599</v>
      </c>
      <c r="I153" s="23">
        <v>0.24595924104005623</v>
      </c>
      <c r="J153" s="23">
        <v>0.20520028109627547</v>
      </c>
      <c r="K153" s="23">
        <v>0.16865776528460999</v>
      </c>
      <c r="L153" s="23">
        <v>0.12649332396345747</v>
      </c>
      <c r="M153" s="23">
        <v>0</v>
      </c>
      <c r="N153" s="24">
        <v>7115</v>
      </c>
      <c r="O153" s="23">
        <v>3.7527593818984545E-2</v>
      </c>
      <c r="P153" s="23">
        <v>2.2075055187637971E-2</v>
      </c>
      <c r="Q153" s="23">
        <v>5.518763796909492E-2</v>
      </c>
      <c r="R153" s="23">
        <v>0.16997792494481237</v>
      </c>
      <c r="S153" s="23">
        <v>0.22295805739514349</v>
      </c>
      <c r="T153" s="23">
        <v>0.25607064017660042</v>
      </c>
      <c r="U153" s="23">
        <v>0.23399558498896247</v>
      </c>
      <c r="V153" s="23">
        <v>0</v>
      </c>
      <c r="W153" s="24">
        <v>2265</v>
      </c>
    </row>
    <row r="154" spans="2:23" x14ac:dyDescent="0.2">
      <c r="B154" s="34" t="s">
        <v>292</v>
      </c>
      <c r="C154" s="35"/>
      <c r="D154" s="35" t="s">
        <v>113</v>
      </c>
      <c r="E154" s="21" t="s">
        <v>340</v>
      </c>
      <c r="F154" s="23">
        <v>9.4308035714285712E-2</v>
      </c>
      <c r="G154" s="23">
        <v>7.3660714285714288E-2</v>
      </c>
      <c r="H154" s="23">
        <v>0.10770089285714286</v>
      </c>
      <c r="I154" s="23">
        <v>0.23660714285714285</v>
      </c>
      <c r="J154" s="23">
        <v>0.20368303571428573</v>
      </c>
      <c r="K154" s="23">
        <v>0.14620535714285715</v>
      </c>
      <c r="L154" s="23">
        <v>0.13783482142857142</v>
      </c>
      <c r="M154" s="23">
        <v>0</v>
      </c>
      <c r="N154" s="24">
        <v>8960</v>
      </c>
      <c r="O154" s="23">
        <v>1.1428571428571429E-2</v>
      </c>
      <c r="P154" s="23">
        <v>5.7142857142857143E-3</v>
      </c>
      <c r="Q154" s="23">
        <v>5.7142857142857141E-2</v>
      </c>
      <c r="R154" s="23">
        <v>0.18285714285714286</v>
      </c>
      <c r="S154" s="23">
        <v>0.20571428571428571</v>
      </c>
      <c r="T154" s="23">
        <v>0.22857142857142856</v>
      </c>
      <c r="U154" s="23">
        <v>0.30857142857142855</v>
      </c>
      <c r="V154" s="23">
        <v>0</v>
      </c>
      <c r="W154" s="24">
        <v>875</v>
      </c>
    </row>
    <row r="155" spans="2:23" x14ac:dyDescent="0.2">
      <c r="B155" s="34" t="s">
        <v>292</v>
      </c>
      <c r="C155" s="35"/>
      <c r="D155" s="35" t="s">
        <v>114</v>
      </c>
      <c r="E155" s="21" t="s">
        <v>202</v>
      </c>
      <c r="F155" s="23">
        <v>0.11523809523809524</v>
      </c>
      <c r="G155" s="23">
        <v>5.2380952380952382E-2</v>
      </c>
      <c r="H155" s="23">
        <v>8.2857142857142851E-2</v>
      </c>
      <c r="I155" s="23">
        <v>0.20190476190476189</v>
      </c>
      <c r="J155" s="23">
        <v>0.19904761904761906</v>
      </c>
      <c r="K155" s="23">
        <v>0.18</v>
      </c>
      <c r="L155" s="23">
        <v>0.16666666666666666</v>
      </c>
      <c r="M155" s="23">
        <v>0</v>
      </c>
      <c r="N155" s="24">
        <v>5250</v>
      </c>
      <c r="O155" s="23">
        <v>7.4626865671641784E-2</v>
      </c>
      <c r="P155" s="23">
        <v>3.6247334754797439E-2</v>
      </c>
      <c r="Q155" s="23">
        <v>4.9040511727078892E-2</v>
      </c>
      <c r="R155" s="23">
        <v>0.16417910447761194</v>
      </c>
      <c r="S155" s="23">
        <v>0.19189765458422176</v>
      </c>
      <c r="T155" s="23">
        <v>0.22174840085287847</v>
      </c>
      <c r="U155" s="23">
        <v>0.26012793176972282</v>
      </c>
      <c r="V155" s="23">
        <v>0</v>
      </c>
      <c r="W155" s="24">
        <v>2345</v>
      </c>
    </row>
    <row r="156" spans="2:23" x14ac:dyDescent="0.2">
      <c r="B156" s="34" t="s">
        <v>292</v>
      </c>
      <c r="C156" s="35"/>
      <c r="D156" s="35" t="s">
        <v>115</v>
      </c>
      <c r="E156" s="21" t="s">
        <v>341</v>
      </c>
      <c r="F156" s="23">
        <v>0.11542192046556742</v>
      </c>
      <c r="G156" s="23">
        <v>8.147429679922405E-2</v>
      </c>
      <c r="H156" s="23">
        <v>0.10717749757516974</v>
      </c>
      <c r="I156" s="23">
        <v>0.26430649854510185</v>
      </c>
      <c r="J156" s="23">
        <v>0.20611057225994181</v>
      </c>
      <c r="K156" s="23">
        <v>0.13094083414161009</v>
      </c>
      <c r="L156" s="23">
        <v>9.5053346265761396E-2</v>
      </c>
      <c r="M156" s="23">
        <v>0</v>
      </c>
      <c r="N156" s="24">
        <v>10310</v>
      </c>
      <c r="O156" s="23" t="s">
        <v>441</v>
      </c>
      <c r="P156" s="23" t="s">
        <v>441</v>
      </c>
      <c r="Q156" s="23" t="s">
        <v>441</v>
      </c>
      <c r="R156" s="23" t="s">
        <v>441</v>
      </c>
      <c r="S156" s="23" t="s">
        <v>441</v>
      </c>
      <c r="T156" s="23" t="s">
        <v>441</v>
      </c>
      <c r="U156" s="23" t="s">
        <v>441</v>
      </c>
      <c r="V156" s="23" t="s">
        <v>441</v>
      </c>
      <c r="W156" s="24" t="s">
        <v>441</v>
      </c>
    </row>
    <row r="157" spans="2:23" x14ac:dyDescent="0.2">
      <c r="B157" s="34" t="s">
        <v>292</v>
      </c>
      <c r="C157" s="35"/>
      <c r="D157" s="35" t="s">
        <v>116</v>
      </c>
      <c r="E157" s="21" t="s">
        <v>203</v>
      </c>
      <c r="F157" s="23">
        <v>9.1910207539178321E-2</v>
      </c>
      <c r="G157" s="23">
        <v>5.8873358746293944E-2</v>
      </c>
      <c r="H157" s="23">
        <v>8.5980516730199075E-2</v>
      </c>
      <c r="I157" s="23">
        <v>0.20880982634476916</v>
      </c>
      <c r="J157" s="23">
        <v>0.20626853028377806</v>
      </c>
      <c r="K157" s="23">
        <v>0.19695044472681067</v>
      </c>
      <c r="L157" s="23">
        <v>0.1516306649724693</v>
      </c>
      <c r="M157" s="23">
        <v>0</v>
      </c>
      <c r="N157" s="24">
        <v>11805</v>
      </c>
      <c r="O157" s="23">
        <v>3.7926675094816689E-2</v>
      </c>
      <c r="P157" s="23">
        <v>2.9077117572692796E-2</v>
      </c>
      <c r="Q157" s="23">
        <v>5.8154235145385591E-2</v>
      </c>
      <c r="R157" s="23">
        <v>0.179519595448799</v>
      </c>
      <c r="S157" s="23">
        <v>0.21997471554993678</v>
      </c>
      <c r="T157" s="23">
        <v>0.25916561314791403</v>
      </c>
      <c r="U157" s="23">
        <v>0.21618204804045513</v>
      </c>
      <c r="V157" s="23">
        <v>0</v>
      </c>
      <c r="W157" s="24">
        <v>3955</v>
      </c>
    </row>
    <row r="158" spans="2:23" x14ac:dyDescent="0.2">
      <c r="B158" s="34" t="s">
        <v>292</v>
      </c>
      <c r="C158" s="35"/>
      <c r="D158" s="35" t="s">
        <v>117</v>
      </c>
      <c r="E158" s="21" t="s">
        <v>204</v>
      </c>
      <c r="F158" s="23">
        <v>5.7100297914597815E-2</v>
      </c>
      <c r="G158" s="23">
        <v>4.8659384309831182E-2</v>
      </c>
      <c r="H158" s="23">
        <v>0.10079443892750745</v>
      </c>
      <c r="I158" s="23">
        <v>0.20456802383316783</v>
      </c>
      <c r="J158" s="23">
        <v>0.21499503475670309</v>
      </c>
      <c r="K158" s="23">
        <v>0.2080436941410129</v>
      </c>
      <c r="L158" s="23">
        <v>0.16534260178748758</v>
      </c>
      <c r="M158" s="23">
        <v>0</v>
      </c>
      <c r="N158" s="24">
        <v>10070</v>
      </c>
      <c r="O158" s="23">
        <v>4.046242774566474E-2</v>
      </c>
      <c r="P158" s="23">
        <v>2.6974951830443159E-2</v>
      </c>
      <c r="Q158" s="23">
        <v>5.0096339113680152E-2</v>
      </c>
      <c r="R158" s="23">
        <v>0.13680154142581888</v>
      </c>
      <c r="S158" s="23">
        <v>0.17726396917148363</v>
      </c>
      <c r="T158" s="23">
        <v>0.28709055876685935</v>
      </c>
      <c r="U158" s="23">
        <v>0.279383429672447</v>
      </c>
      <c r="V158" s="23">
        <v>0</v>
      </c>
      <c r="W158" s="24">
        <v>2595</v>
      </c>
    </row>
    <row r="159" spans="2:23" x14ac:dyDescent="0.2">
      <c r="B159" s="34" t="s">
        <v>292</v>
      </c>
      <c r="C159" s="35"/>
      <c r="D159" s="35" t="s">
        <v>118</v>
      </c>
      <c r="E159" s="21" t="s">
        <v>205</v>
      </c>
      <c r="F159" s="23">
        <v>7.7453076740318372E-2</v>
      </c>
      <c r="G159" s="23">
        <v>7.3651698740793539E-2</v>
      </c>
      <c r="H159" s="23">
        <v>0.11166547873604181</v>
      </c>
      <c r="I159" s="23">
        <v>0.25564267046804467</v>
      </c>
      <c r="J159" s="23">
        <v>0.21501544309812307</v>
      </c>
      <c r="K159" s="23">
        <v>0.14326443335709194</v>
      </c>
      <c r="L159" s="23">
        <v>0.1233071988595866</v>
      </c>
      <c r="M159" s="23">
        <v>0</v>
      </c>
      <c r="N159" s="24">
        <v>21045</v>
      </c>
      <c r="O159" s="23">
        <v>6.50994575045208E-2</v>
      </c>
      <c r="P159" s="23">
        <v>3.7070524412296565E-2</v>
      </c>
      <c r="Q159" s="23">
        <v>5.5153707052441228E-2</v>
      </c>
      <c r="R159" s="23">
        <v>0.15099457504520797</v>
      </c>
      <c r="S159" s="23">
        <v>0.20795660036166366</v>
      </c>
      <c r="T159" s="23">
        <v>0.21971066907775769</v>
      </c>
      <c r="U159" s="23">
        <v>0.2631103074141049</v>
      </c>
      <c r="V159" s="23">
        <v>0</v>
      </c>
      <c r="W159" s="24">
        <v>5530</v>
      </c>
    </row>
    <row r="160" spans="2:23" x14ac:dyDescent="0.2">
      <c r="B160" s="34" t="s">
        <v>292</v>
      </c>
      <c r="C160" s="35"/>
      <c r="D160" s="35" t="s">
        <v>119</v>
      </c>
      <c r="E160" s="21" t="s">
        <v>206</v>
      </c>
      <c r="F160" s="23">
        <v>6.8493150684931503E-2</v>
      </c>
      <c r="G160" s="23">
        <v>7.1917808219178078E-2</v>
      </c>
      <c r="H160" s="23">
        <v>0.1113013698630137</v>
      </c>
      <c r="I160" s="23">
        <v>0.24828767123287671</v>
      </c>
      <c r="J160" s="23">
        <v>0.21917808219178081</v>
      </c>
      <c r="K160" s="23">
        <v>0.15924657534246575</v>
      </c>
      <c r="L160" s="23">
        <v>0.1211472602739726</v>
      </c>
      <c r="M160" s="23">
        <v>0</v>
      </c>
      <c r="N160" s="24">
        <v>11680</v>
      </c>
      <c r="O160" s="23" t="s">
        <v>441</v>
      </c>
      <c r="P160" s="23" t="s">
        <v>441</v>
      </c>
      <c r="Q160" s="23" t="s">
        <v>441</v>
      </c>
      <c r="R160" s="23" t="s">
        <v>441</v>
      </c>
      <c r="S160" s="23" t="s">
        <v>441</v>
      </c>
      <c r="T160" s="23" t="s">
        <v>441</v>
      </c>
      <c r="U160" s="23" t="s">
        <v>441</v>
      </c>
      <c r="V160" s="23" t="s">
        <v>441</v>
      </c>
      <c r="W160" s="24" t="s">
        <v>441</v>
      </c>
    </row>
    <row r="161" spans="2:23" x14ac:dyDescent="0.2">
      <c r="B161" s="34" t="s">
        <v>292</v>
      </c>
      <c r="C161" s="35"/>
      <c r="D161" s="35" t="s">
        <v>120</v>
      </c>
      <c r="E161" s="21" t="s">
        <v>342</v>
      </c>
      <c r="F161" s="23">
        <v>7.7844311377245512E-2</v>
      </c>
      <c r="G161" s="23">
        <v>9.3413173652694609E-2</v>
      </c>
      <c r="H161" s="23">
        <v>9.580838323353294E-2</v>
      </c>
      <c r="I161" s="23">
        <v>0.16646706586826349</v>
      </c>
      <c r="J161" s="23">
        <v>0.20598802395209581</v>
      </c>
      <c r="K161" s="23">
        <v>0.20958083832335328</v>
      </c>
      <c r="L161" s="23">
        <v>0.15089820359281436</v>
      </c>
      <c r="M161" s="23">
        <v>0</v>
      </c>
      <c r="N161" s="24">
        <v>4175</v>
      </c>
      <c r="O161" s="23">
        <v>3.3492822966507178E-2</v>
      </c>
      <c r="P161" s="23">
        <v>3.8277511961722487E-2</v>
      </c>
      <c r="Q161" s="23">
        <v>4.3062200956937802E-2</v>
      </c>
      <c r="R161" s="23">
        <v>0.10047846889952153</v>
      </c>
      <c r="S161" s="23">
        <v>0.19617224880382775</v>
      </c>
      <c r="T161" s="23">
        <v>0.28708133971291866</v>
      </c>
      <c r="U161" s="23">
        <v>0.30622009569377989</v>
      </c>
      <c r="V161" s="23">
        <v>0</v>
      </c>
      <c r="W161" s="24">
        <v>1045</v>
      </c>
    </row>
    <row r="162" spans="2:23" x14ac:dyDescent="0.2">
      <c r="B162" s="34" t="s">
        <v>292</v>
      </c>
      <c r="C162" s="35"/>
      <c r="D162" s="35" t="s">
        <v>121</v>
      </c>
      <c r="E162" s="21" t="s">
        <v>343</v>
      </c>
      <c r="F162" s="23">
        <v>7.6805851874428524E-2</v>
      </c>
      <c r="G162" s="23">
        <v>7.4672355989027731E-2</v>
      </c>
      <c r="H162" s="23">
        <v>0.11124657116732703</v>
      </c>
      <c r="I162" s="23">
        <v>0.24931423346540688</v>
      </c>
      <c r="J162" s="23">
        <v>0.21822615056385247</v>
      </c>
      <c r="K162" s="23">
        <v>0.15361170374885705</v>
      </c>
      <c r="L162" s="23">
        <v>0.11612313319110028</v>
      </c>
      <c r="M162" s="23">
        <v>0</v>
      </c>
      <c r="N162" s="24">
        <v>16405</v>
      </c>
      <c r="O162" s="23">
        <v>2.7131782945736434E-2</v>
      </c>
      <c r="P162" s="23">
        <v>1.3565891472868217E-2</v>
      </c>
      <c r="Q162" s="23">
        <v>7.2674418604651167E-2</v>
      </c>
      <c r="R162" s="23">
        <v>0.20155038759689922</v>
      </c>
      <c r="S162" s="23">
        <v>0.22480620155038761</v>
      </c>
      <c r="T162" s="23">
        <v>0.23546511627906977</v>
      </c>
      <c r="U162" s="23">
        <v>0.22286821705426357</v>
      </c>
      <c r="V162" s="23">
        <v>0</v>
      </c>
      <c r="W162" s="24">
        <v>5160</v>
      </c>
    </row>
    <row r="163" spans="2:23" x14ac:dyDescent="0.2">
      <c r="B163" s="34" t="s">
        <v>292</v>
      </c>
      <c r="C163" s="35"/>
      <c r="D163" s="35" t="s">
        <v>122</v>
      </c>
      <c r="E163" s="21" t="s">
        <v>207</v>
      </c>
      <c r="F163" s="23">
        <v>8.4269662921348312E-2</v>
      </c>
      <c r="G163" s="23">
        <v>9.1760299625468167E-2</v>
      </c>
      <c r="H163" s="23">
        <v>0.11797752808988764</v>
      </c>
      <c r="I163" s="23">
        <v>0.23408239700374531</v>
      </c>
      <c r="J163" s="23">
        <v>0.20037453183520598</v>
      </c>
      <c r="K163" s="23">
        <v>0.15730337078651685</v>
      </c>
      <c r="L163" s="23">
        <v>0.11360799001248439</v>
      </c>
      <c r="M163" s="23">
        <v>0</v>
      </c>
      <c r="N163" s="24">
        <v>8010</v>
      </c>
      <c r="O163" s="23">
        <v>4.4321329639889197E-2</v>
      </c>
      <c r="P163" s="23">
        <v>4.1551246537396121E-2</v>
      </c>
      <c r="Q163" s="23">
        <v>6.9252077562326875E-2</v>
      </c>
      <c r="R163" s="23">
        <v>0.16066481994459833</v>
      </c>
      <c r="S163" s="23">
        <v>0.2077562326869806</v>
      </c>
      <c r="T163" s="23">
        <v>0.25761772853185594</v>
      </c>
      <c r="U163" s="23">
        <v>0.22437673130193905</v>
      </c>
      <c r="V163" s="23">
        <v>0</v>
      </c>
      <c r="W163" s="24">
        <v>1805</v>
      </c>
    </row>
    <row r="164" spans="2:23" x14ac:dyDescent="0.2">
      <c r="B164" s="34" t="s">
        <v>292</v>
      </c>
      <c r="C164" s="35"/>
      <c r="D164" s="35" t="s">
        <v>123</v>
      </c>
      <c r="E164" s="21" t="s">
        <v>208</v>
      </c>
      <c r="F164" s="23">
        <v>8.5264900662251661E-2</v>
      </c>
      <c r="G164" s="23">
        <v>7.3261589403973509E-2</v>
      </c>
      <c r="H164" s="23">
        <v>0.11961920529801325</v>
      </c>
      <c r="I164" s="23">
        <v>0.25</v>
      </c>
      <c r="J164" s="23">
        <v>0.20943708609271522</v>
      </c>
      <c r="K164" s="23">
        <v>0.14569536423841059</v>
      </c>
      <c r="L164" s="23">
        <v>0.11672185430463576</v>
      </c>
      <c r="M164" s="23">
        <v>0</v>
      </c>
      <c r="N164" s="24">
        <v>12080</v>
      </c>
      <c r="O164" s="23">
        <v>6.2980030721966201E-2</v>
      </c>
      <c r="P164" s="23">
        <v>3.840245775729647E-2</v>
      </c>
      <c r="Q164" s="23">
        <v>7.2196620583717355E-2</v>
      </c>
      <c r="R164" s="23">
        <v>0.17357910906298002</v>
      </c>
      <c r="S164" s="23">
        <v>0.21812596006144394</v>
      </c>
      <c r="T164" s="23">
        <v>0.21044546850998463</v>
      </c>
      <c r="U164" s="23">
        <v>0.22427035330261136</v>
      </c>
      <c r="V164" s="23">
        <v>0</v>
      </c>
      <c r="W164" s="24">
        <v>3255</v>
      </c>
    </row>
    <row r="165" spans="2:23" x14ac:dyDescent="0.2">
      <c r="B165" s="34" t="s">
        <v>292</v>
      </c>
      <c r="C165" s="35"/>
      <c r="D165" s="35" t="s">
        <v>124</v>
      </c>
      <c r="E165" s="21" t="s">
        <v>344</v>
      </c>
      <c r="F165" s="23">
        <v>7.5567918405192391E-2</v>
      </c>
      <c r="G165" s="23">
        <v>6.8613815484469168E-2</v>
      </c>
      <c r="H165" s="23">
        <v>0.11033843300880854</v>
      </c>
      <c r="I165" s="23">
        <v>0.22809457579972184</v>
      </c>
      <c r="J165" s="23">
        <v>0.19656930922577653</v>
      </c>
      <c r="K165" s="23">
        <v>0.16782568382012053</v>
      </c>
      <c r="L165" s="23">
        <v>0.15299026425591097</v>
      </c>
      <c r="M165" s="23">
        <v>0</v>
      </c>
      <c r="N165" s="24">
        <v>10785</v>
      </c>
      <c r="O165" s="23">
        <v>2.6109660574412531E-2</v>
      </c>
      <c r="P165" s="23">
        <v>2.3498694516971279E-2</v>
      </c>
      <c r="Q165" s="23">
        <v>5.3524804177545689E-2</v>
      </c>
      <c r="R165" s="23">
        <v>0.16449086161879894</v>
      </c>
      <c r="S165" s="23">
        <v>0.1866840731070496</v>
      </c>
      <c r="T165" s="23">
        <v>0.25587467362924282</v>
      </c>
      <c r="U165" s="23">
        <v>0.28981723237597912</v>
      </c>
      <c r="V165" s="23">
        <v>0</v>
      </c>
      <c r="W165" s="24">
        <v>3830</v>
      </c>
    </row>
    <row r="166" spans="2:23" x14ac:dyDescent="0.2">
      <c r="B166" s="34" t="s">
        <v>292</v>
      </c>
      <c r="C166" s="35"/>
      <c r="D166" s="35" t="s">
        <v>125</v>
      </c>
      <c r="E166" s="21" t="s">
        <v>209</v>
      </c>
      <c r="F166" s="23">
        <v>8.6456558773424189E-2</v>
      </c>
      <c r="G166" s="23">
        <v>7.538330494037479E-2</v>
      </c>
      <c r="H166" s="23">
        <v>0.1137137989778535</v>
      </c>
      <c r="I166" s="23">
        <v>0.26107325383304941</v>
      </c>
      <c r="J166" s="23">
        <v>0.21081771720613288</v>
      </c>
      <c r="K166" s="23">
        <v>0.14182282793867121</v>
      </c>
      <c r="L166" s="23">
        <v>0.11030664395229983</v>
      </c>
      <c r="M166" s="23">
        <v>0</v>
      </c>
      <c r="N166" s="24">
        <v>11740</v>
      </c>
      <c r="O166" s="23" t="s">
        <v>441</v>
      </c>
      <c r="P166" s="23" t="s">
        <v>441</v>
      </c>
      <c r="Q166" s="23" t="s">
        <v>441</v>
      </c>
      <c r="R166" s="23" t="s">
        <v>441</v>
      </c>
      <c r="S166" s="23" t="s">
        <v>441</v>
      </c>
      <c r="T166" s="23" t="s">
        <v>441</v>
      </c>
      <c r="U166" s="23" t="s">
        <v>441</v>
      </c>
      <c r="V166" s="23" t="s">
        <v>441</v>
      </c>
      <c r="W166" s="24" t="s">
        <v>441</v>
      </c>
    </row>
    <row r="167" spans="2:23" x14ac:dyDescent="0.2">
      <c r="B167" s="34" t="s">
        <v>292</v>
      </c>
      <c r="C167" s="35"/>
      <c r="D167" s="35" t="s">
        <v>126</v>
      </c>
      <c r="E167" s="21" t="s">
        <v>210</v>
      </c>
      <c r="F167" s="23">
        <v>6.6717210007581504E-2</v>
      </c>
      <c r="G167" s="23">
        <v>7.657316148597422E-2</v>
      </c>
      <c r="H167" s="23">
        <v>0.12661106899166036</v>
      </c>
      <c r="I167" s="23">
        <v>0.23578468536770281</v>
      </c>
      <c r="J167" s="23">
        <v>0.2047005307050796</v>
      </c>
      <c r="K167" s="23">
        <v>0.16072782410917361</v>
      </c>
      <c r="L167" s="23">
        <v>0.12888551933282791</v>
      </c>
      <c r="M167" s="23">
        <v>0</v>
      </c>
      <c r="N167" s="24">
        <v>6595</v>
      </c>
      <c r="O167" s="23" t="s">
        <v>441</v>
      </c>
      <c r="P167" s="23" t="s">
        <v>441</v>
      </c>
      <c r="Q167" s="23" t="s">
        <v>441</v>
      </c>
      <c r="R167" s="23" t="s">
        <v>441</v>
      </c>
      <c r="S167" s="23" t="s">
        <v>441</v>
      </c>
      <c r="T167" s="23" t="s">
        <v>441</v>
      </c>
      <c r="U167" s="23" t="s">
        <v>441</v>
      </c>
      <c r="V167" s="23" t="s">
        <v>441</v>
      </c>
      <c r="W167" s="24" t="s">
        <v>441</v>
      </c>
    </row>
    <row r="168" spans="2:23" x14ac:dyDescent="0.2">
      <c r="B168" s="34" t="s">
        <v>292</v>
      </c>
      <c r="C168" s="35"/>
      <c r="D168" s="35" t="s">
        <v>127</v>
      </c>
      <c r="E168" s="21" t="s">
        <v>345</v>
      </c>
      <c r="F168" s="23">
        <v>0.10226612434631029</v>
      </c>
      <c r="G168" s="23">
        <v>8.1929110981987213E-2</v>
      </c>
      <c r="H168" s="23">
        <v>0.11446833236490413</v>
      </c>
      <c r="I168" s="23">
        <v>0.26496223126089485</v>
      </c>
      <c r="J168" s="23">
        <v>0.20743753631609529</v>
      </c>
      <c r="K168" s="23">
        <v>0.14235909355026147</v>
      </c>
      <c r="L168" s="23">
        <v>8.6577571179546772E-2</v>
      </c>
      <c r="M168" s="23">
        <v>0</v>
      </c>
      <c r="N168" s="24">
        <v>8605</v>
      </c>
      <c r="O168" s="23">
        <v>7.2319201995012475E-2</v>
      </c>
      <c r="P168" s="23">
        <v>3.2418952618453865E-2</v>
      </c>
      <c r="Q168" s="23">
        <v>9.2269326683291769E-2</v>
      </c>
      <c r="R168" s="23">
        <v>0.24438902743142144</v>
      </c>
      <c r="S168" s="23">
        <v>0.20448877805486285</v>
      </c>
      <c r="T168" s="23">
        <v>0.20448877805486285</v>
      </c>
      <c r="U168" s="23">
        <v>0.14962593516209477</v>
      </c>
      <c r="V168" s="23">
        <v>0</v>
      </c>
      <c r="W168" s="24">
        <v>2005</v>
      </c>
    </row>
    <row r="169" spans="2:23" x14ac:dyDescent="0.2">
      <c r="B169" s="34" t="s">
        <v>292</v>
      </c>
      <c r="C169" s="35"/>
      <c r="D169" s="35" t="s">
        <v>128</v>
      </c>
      <c r="E169" s="21" t="s">
        <v>211</v>
      </c>
      <c r="F169" s="23">
        <v>8.5817524841915085E-2</v>
      </c>
      <c r="G169" s="23">
        <v>7.407407407407407E-2</v>
      </c>
      <c r="H169" s="23">
        <v>0.11698283649503162</v>
      </c>
      <c r="I169" s="23">
        <v>0.25248419150858176</v>
      </c>
      <c r="J169" s="23">
        <v>0.19783197831978319</v>
      </c>
      <c r="K169" s="23">
        <v>0.14769647696476965</v>
      </c>
      <c r="L169" s="23">
        <v>0.12466124661246612</v>
      </c>
      <c r="M169" s="23">
        <v>0</v>
      </c>
      <c r="N169" s="24">
        <v>11070</v>
      </c>
      <c r="O169" s="23">
        <v>3.2102728731942212E-2</v>
      </c>
      <c r="P169" s="23">
        <v>3.2102728731942212E-2</v>
      </c>
      <c r="Q169" s="23">
        <v>7.2231139646869988E-2</v>
      </c>
      <c r="R169" s="23">
        <v>0.1781701444622793</v>
      </c>
      <c r="S169" s="23">
        <v>0.20385232744783308</v>
      </c>
      <c r="T169" s="23">
        <v>0.22792937399678972</v>
      </c>
      <c r="U169" s="23">
        <v>0.2520064205457464</v>
      </c>
      <c r="V169" s="23">
        <v>0</v>
      </c>
      <c r="W169" s="24">
        <v>3115</v>
      </c>
    </row>
    <row r="170" spans="2:23" x14ac:dyDescent="0.2">
      <c r="B170" s="34" t="s">
        <v>292</v>
      </c>
      <c r="C170" s="35"/>
      <c r="D170" s="35" t="s">
        <v>129</v>
      </c>
      <c r="E170" s="21" t="s">
        <v>346</v>
      </c>
      <c r="F170" s="23">
        <v>9.9554624050301285E-2</v>
      </c>
      <c r="G170" s="23">
        <v>8.4883416295520042E-2</v>
      </c>
      <c r="H170" s="23">
        <v>9.9554624050301285E-2</v>
      </c>
      <c r="I170" s="23">
        <v>0.1920356300759759</v>
      </c>
      <c r="J170" s="23">
        <v>0.19282158763426774</v>
      </c>
      <c r="K170" s="23">
        <v>0.17133874770762378</v>
      </c>
      <c r="L170" s="23">
        <v>0.159549384333246</v>
      </c>
      <c r="M170" s="23">
        <v>0</v>
      </c>
      <c r="N170" s="24">
        <v>19085</v>
      </c>
      <c r="O170" s="23" t="s">
        <v>441</v>
      </c>
      <c r="P170" s="23" t="s">
        <v>441</v>
      </c>
      <c r="Q170" s="23" t="s">
        <v>441</v>
      </c>
      <c r="R170" s="23" t="s">
        <v>441</v>
      </c>
      <c r="S170" s="23" t="s">
        <v>441</v>
      </c>
      <c r="T170" s="23" t="s">
        <v>441</v>
      </c>
      <c r="U170" s="23" t="s">
        <v>441</v>
      </c>
      <c r="V170" s="23" t="s">
        <v>441</v>
      </c>
      <c r="W170" s="24" t="s">
        <v>441</v>
      </c>
    </row>
    <row r="171" spans="2:23" x14ac:dyDescent="0.2">
      <c r="B171" s="34" t="s">
        <v>299</v>
      </c>
      <c r="C171" s="35"/>
      <c r="D171" s="35" t="s">
        <v>130</v>
      </c>
      <c r="E171" s="21" t="s">
        <v>212</v>
      </c>
      <c r="F171" s="23">
        <v>4.7290640394088673E-2</v>
      </c>
      <c r="G171" s="23">
        <v>7.1921182266009853E-2</v>
      </c>
      <c r="H171" s="23">
        <v>0.10640394088669951</v>
      </c>
      <c r="I171" s="23">
        <v>0.19704433497536947</v>
      </c>
      <c r="J171" s="23">
        <v>0.2187192118226601</v>
      </c>
      <c r="K171" s="23">
        <v>0.20689655172413793</v>
      </c>
      <c r="L171" s="23">
        <v>0.15073891625615762</v>
      </c>
      <c r="M171" s="23">
        <v>0</v>
      </c>
      <c r="N171" s="24">
        <v>5075</v>
      </c>
      <c r="O171" s="23">
        <v>2.4691358024691357E-2</v>
      </c>
      <c r="P171" s="23">
        <v>2.7777777777777776E-2</v>
      </c>
      <c r="Q171" s="23">
        <v>4.3209876543209874E-2</v>
      </c>
      <c r="R171" s="23">
        <v>0.12962962962962962</v>
      </c>
      <c r="S171" s="23">
        <v>0.20679012345679013</v>
      </c>
      <c r="T171" s="23">
        <v>0.29012345679012347</v>
      </c>
      <c r="U171" s="23">
        <v>0.27469135802469136</v>
      </c>
      <c r="V171" s="23">
        <v>0</v>
      </c>
      <c r="W171" s="24">
        <v>1620</v>
      </c>
    </row>
    <row r="172" spans="2:23" x14ac:dyDescent="0.2">
      <c r="B172" s="34" t="s">
        <v>299</v>
      </c>
      <c r="C172" s="35"/>
      <c r="D172" s="35" t="s">
        <v>131</v>
      </c>
      <c r="E172" s="21" t="s">
        <v>213</v>
      </c>
      <c r="F172" s="23">
        <v>6.133225020308692E-2</v>
      </c>
      <c r="G172" s="23">
        <v>7.0268074735987007E-2</v>
      </c>
      <c r="H172" s="23">
        <v>0.12916328188464662</v>
      </c>
      <c r="I172" s="23">
        <v>0.24614134849715677</v>
      </c>
      <c r="J172" s="23">
        <v>0.218927701056052</v>
      </c>
      <c r="K172" s="23">
        <v>0.15881397238017872</v>
      </c>
      <c r="L172" s="23">
        <v>0.11535337124289195</v>
      </c>
      <c r="M172" s="23">
        <v>0</v>
      </c>
      <c r="N172" s="24">
        <v>12310</v>
      </c>
      <c r="O172" s="23">
        <v>4.6413502109704644E-2</v>
      </c>
      <c r="P172" s="23">
        <v>2.5316455696202531E-2</v>
      </c>
      <c r="Q172" s="23">
        <v>6.7510548523206745E-2</v>
      </c>
      <c r="R172" s="23">
        <v>0.18846694796061886</v>
      </c>
      <c r="S172" s="23">
        <v>0.21378340365682139</v>
      </c>
      <c r="T172" s="23">
        <v>0.23347398030942335</v>
      </c>
      <c r="U172" s="23">
        <v>0.22503516174402249</v>
      </c>
      <c r="V172" s="23">
        <v>0</v>
      </c>
      <c r="W172" s="24">
        <v>3555</v>
      </c>
    </row>
    <row r="173" spans="2:23" x14ac:dyDescent="0.2">
      <c r="B173" s="34" t="s">
        <v>299</v>
      </c>
      <c r="C173" s="35"/>
      <c r="D173" s="35" t="s">
        <v>132</v>
      </c>
      <c r="E173" s="21" t="s">
        <v>214</v>
      </c>
      <c r="F173" s="23">
        <v>8.069164265129683E-2</v>
      </c>
      <c r="G173" s="23">
        <v>5.2833813640730067E-2</v>
      </c>
      <c r="H173" s="23">
        <v>9.4140249759846306E-2</v>
      </c>
      <c r="I173" s="23">
        <v>0.21517771373679154</v>
      </c>
      <c r="J173" s="23">
        <v>0.22958693563880883</v>
      </c>
      <c r="K173" s="23">
        <v>0.18155619596541786</v>
      </c>
      <c r="L173" s="23">
        <v>0.14601344860710855</v>
      </c>
      <c r="M173" s="23">
        <v>0</v>
      </c>
      <c r="N173" s="24">
        <v>5205</v>
      </c>
      <c r="O173" s="23" t="s">
        <v>441</v>
      </c>
      <c r="P173" s="23" t="s">
        <v>441</v>
      </c>
      <c r="Q173" s="23" t="s">
        <v>441</v>
      </c>
      <c r="R173" s="23" t="s">
        <v>441</v>
      </c>
      <c r="S173" s="23" t="s">
        <v>441</v>
      </c>
      <c r="T173" s="23" t="s">
        <v>441</v>
      </c>
      <c r="U173" s="23" t="s">
        <v>441</v>
      </c>
      <c r="V173" s="23" t="s">
        <v>441</v>
      </c>
      <c r="W173" s="24" t="s">
        <v>441</v>
      </c>
    </row>
    <row r="174" spans="2:23" x14ac:dyDescent="0.2">
      <c r="B174" s="34" t="s">
        <v>299</v>
      </c>
      <c r="C174" s="35"/>
      <c r="D174" s="35" t="s">
        <v>133</v>
      </c>
      <c r="E174" s="21" t="s">
        <v>215</v>
      </c>
      <c r="F174" s="23">
        <v>1.3442431326709527E-2</v>
      </c>
      <c r="G174" s="23">
        <v>2.571595558153127E-2</v>
      </c>
      <c r="H174" s="23">
        <v>0.1315020455873758</v>
      </c>
      <c r="I174" s="23">
        <v>0.30800701344243131</v>
      </c>
      <c r="J174" s="23">
        <v>0.22735242548217416</v>
      </c>
      <c r="K174" s="23">
        <v>0.16306253652834599</v>
      </c>
      <c r="L174" s="23">
        <v>0.13091759205143191</v>
      </c>
      <c r="M174" s="23">
        <v>0</v>
      </c>
      <c r="N174" s="24">
        <v>8555</v>
      </c>
      <c r="O174" s="23">
        <v>1.639344262295082E-3</v>
      </c>
      <c r="P174" s="23">
        <v>1.639344262295082E-3</v>
      </c>
      <c r="Q174" s="23">
        <v>6.7213114754098358E-2</v>
      </c>
      <c r="R174" s="23">
        <v>0.22459016393442624</v>
      </c>
      <c r="S174" s="23">
        <v>0.2262295081967213</v>
      </c>
      <c r="T174" s="23">
        <v>0.24098360655737705</v>
      </c>
      <c r="U174" s="23">
        <v>0.23770491803278687</v>
      </c>
      <c r="V174" s="23">
        <v>0</v>
      </c>
      <c r="W174" s="24">
        <v>3050</v>
      </c>
    </row>
    <row r="175" spans="2:23" x14ac:dyDescent="0.2">
      <c r="B175" s="34" t="s">
        <v>299</v>
      </c>
      <c r="C175" s="35"/>
      <c r="D175" s="35" t="s">
        <v>135</v>
      </c>
      <c r="E175" s="21" t="s">
        <v>216</v>
      </c>
      <c r="F175" s="23">
        <v>5.7845263919016628E-2</v>
      </c>
      <c r="G175" s="23">
        <v>6.4352856109906001E-2</v>
      </c>
      <c r="H175" s="23">
        <v>0.10629067245119306</v>
      </c>
      <c r="I175" s="23">
        <v>0.21258134490238612</v>
      </c>
      <c r="J175" s="23">
        <v>0.21402747650036152</v>
      </c>
      <c r="K175" s="23">
        <v>0.19956616052060738</v>
      </c>
      <c r="L175" s="23">
        <v>0.14533622559652928</v>
      </c>
      <c r="M175" s="23">
        <v>0</v>
      </c>
      <c r="N175" s="24">
        <v>6915</v>
      </c>
      <c r="O175" s="23">
        <v>3.9256198347107439E-2</v>
      </c>
      <c r="P175" s="23">
        <v>2.8925619834710745E-2</v>
      </c>
      <c r="Q175" s="23">
        <v>6.1983471074380167E-2</v>
      </c>
      <c r="R175" s="23">
        <v>0.14049586776859505</v>
      </c>
      <c r="S175" s="23">
        <v>0.19214876033057851</v>
      </c>
      <c r="T175" s="23">
        <v>0.28099173553719009</v>
      </c>
      <c r="U175" s="23">
        <v>0.256198347107438</v>
      </c>
      <c r="V175" s="23">
        <v>0</v>
      </c>
      <c r="W175" s="24">
        <v>2420</v>
      </c>
    </row>
    <row r="176" spans="2:23" x14ac:dyDescent="0.2">
      <c r="B176" s="34" t="s">
        <v>299</v>
      </c>
      <c r="C176" s="35"/>
      <c r="D176" s="35" t="s">
        <v>136</v>
      </c>
      <c r="E176" s="21" t="s">
        <v>347</v>
      </c>
      <c r="F176" s="23">
        <v>7.6158940397350994E-2</v>
      </c>
      <c r="G176" s="23">
        <v>8.3195364238410591E-2</v>
      </c>
      <c r="H176" s="23">
        <v>0.10430463576158941</v>
      </c>
      <c r="I176" s="23">
        <v>0.20778145695364239</v>
      </c>
      <c r="J176" s="23">
        <v>0.2115066225165563</v>
      </c>
      <c r="K176" s="23">
        <v>0.17756622516556292</v>
      </c>
      <c r="L176" s="23">
        <v>0.13990066225165562</v>
      </c>
      <c r="M176" s="23">
        <v>0</v>
      </c>
      <c r="N176" s="24">
        <v>12080</v>
      </c>
      <c r="O176" s="23">
        <v>9.0909090909090912E-2</v>
      </c>
      <c r="P176" s="23">
        <v>4.5454545454545456E-2</v>
      </c>
      <c r="Q176" s="23">
        <v>4.5454545454545456E-2</v>
      </c>
      <c r="R176" s="23">
        <v>0.13636363636363635</v>
      </c>
      <c r="S176" s="23">
        <v>0.22727272727272727</v>
      </c>
      <c r="T176" s="23">
        <v>0.18181818181818182</v>
      </c>
      <c r="U176" s="23">
        <v>0.27272727272727271</v>
      </c>
      <c r="V176" s="23">
        <v>0</v>
      </c>
      <c r="W176" s="24">
        <v>110</v>
      </c>
    </row>
    <row r="177" spans="2:23" x14ac:dyDescent="0.2">
      <c r="B177" s="34" t="s">
        <v>299</v>
      </c>
      <c r="C177" s="35"/>
      <c r="D177" s="35" t="s">
        <v>137</v>
      </c>
      <c r="E177" s="21" t="s">
        <v>217</v>
      </c>
      <c r="F177" s="23">
        <v>7.0835992342054885E-2</v>
      </c>
      <c r="G177" s="23">
        <v>6.5092533503509895E-2</v>
      </c>
      <c r="H177" s="23">
        <v>0.13592852584556478</v>
      </c>
      <c r="I177" s="23">
        <v>0.23611997447351626</v>
      </c>
      <c r="J177" s="23">
        <v>0.20548819400127633</v>
      </c>
      <c r="K177" s="23">
        <v>0.1557115507338864</v>
      </c>
      <c r="L177" s="23">
        <v>0.13082322910019145</v>
      </c>
      <c r="M177" s="23">
        <v>0</v>
      </c>
      <c r="N177" s="24">
        <v>7835</v>
      </c>
      <c r="O177" s="23">
        <v>3.2719836400817999E-2</v>
      </c>
      <c r="P177" s="23">
        <v>2.0449897750511249E-2</v>
      </c>
      <c r="Q177" s="23">
        <v>7.3619631901840496E-2</v>
      </c>
      <c r="R177" s="23">
        <v>0.16359918200408999</v>
      </c>
      <c r="S177" s="23">
        <v>0.20245398773006135</v>
      </c>
      <c r="T177" s="23">
        <v>0.21881390593047034</v>
      </c>
      <c r="U177" s="23">
        <v>0.28834355828220859</v>
      </c>
      <c r="V177" s="23">
        <v>0</v>
      </c>
      <c r="W177" s="24">
        <v>2445</v>
      </c>
    </row>
    <row r="178" spans="2:23" x14ac:dyDescent="0.2">
      <c r="B178" s="34" t="s">
        <v>299</v>
      </c>
      <c r="C178" s="35"/>
      <c r="D178" s="35" t="s">
        <v>138</v>
      </c>
      <c r="E178" s="21" t="s">
        <v>218</v>
      </c>
      <c r="F178" s="23">
        <v>5.7670126874279123E-2</v>
      </c>
      <c r="G178" s="23">
        <v>7.6124567474048443E-2</v>
      </c>
      <c r="H178" s="23">
        <v>0.11418685121107267</v>
      </c>
      <c r="I178" s="23">
        <v>0.23875432525951557</v>
      </c>
      <c r="J178" s="23">
        <v>0.20876585928489041</v>
      </c>
      <c r="K178" s="23">
        <v>0.16955017301038061</v>
      </c>
      <c r="L178" s="23">
        <v>0.13610149942329874</v>
      </c>
      <c r="M178" s="23">
        <v>0</v>
      </c>
      <c r="N178" s="24">
        <v>4335</v>
      </c>
      <c r="O178" s="23">
        <v>3.6290322580645164E-2</v>
      </c>
      <c r="P178" s="23">
        <v>2.8225806451612902E-2</v>
      </c>
      <c r="Q178" s="23">
        <v>4.8387096774193547E-2</v>
      </c>
      <c r="R178" s="23">
        <v>0.14112903225806453</v>
      </c>
      <c r="S178" s="23">
        <v>0.18951612903225806</v>
      </c>
      <c r="T178" s="23">
        <v>0.27016129032258063</v>
      </c>
      <c r="U178" s="23">
        <v>0.29032258064516131</v>
      </c>
      <c r="V178" s="23">
        <v>0</v>
      </c>
      <c r="W178" s="24">
        <v>1240</v>
      </c>
    </row>
    <row r="179" spans="2:23" x14ac:dyDescent="0.2">
      <c r="B179" s="34" t="s">
        <v>299</v>
      </c>
      <c r="C179" s="35"/>
      <c r="D179" s="35" t="s">
        <v>139</v>
      </c>
      <c r="E179" s="21" t="s">
        <v>219</v>
      </c>
      <c r="F179" s="23">
        <v>6.2475129327497013E-2</v>
      </c>
      <c r="G179" s="23">
        <v>6.5260644647831281E-2</v>
      </c>
      <c r="H179" s="23">
        <v>0.12097095105451651</v>
      </c>
      <c r="I179" s="23">
        <v>0.22721846398726622</v>
      </c>
      <c r="J179" s="23">
        <v>0.21727019498607242</v>
      </c>
      <c r="K179" s="23">
        <v>0.17508953442101075</v>
      </c>
      <c r="L179" s="23">
        <v>0.13131715081575807</v>
      </c>
      <c r="M179" s="23">
        <v>0</v>
      </c>
      <c r="N179" s="24">
        <v>12565</v>
      </c>
      <c r="O179" s="23" t="s">
        <v>441</v>
      </c>
      <c r="P179" s="23" t="s">
        <v>441</v>
      </c>
      <c r="Q179" s="23" t="s">
        <v>441</v>
      </c>
      <c r="R179" s="23" t="s">
        <v>441</v>
      </c>
      <c r="S179" s="23" t="s">
        <v>441</v>
      </c>
      <c r="T179" s="23" t="s">
        <v>441</v>
      </c>
      <c r="U179" s="23" t="s">
        <v>441</v>
      </c>
      <c r="V179" s="23" t="s">
        <v>441</v>
      </c>
      <c r="W179" s="24" t="s">
        <v>441</v>
      </c>
    </row>
    <row r="180" spans="2:23" x14ac:dyDescent="0.2">
      <c r="B180" s="34" t="s">
        <v>299</v>
      </c>
      <c r="C180" s="35"/>
      <c r="D180" s="35" t="s">
        <v>140</v>
      </c>
      <c r="E180" s="21" t="s">
        <v>348</v>
      </c>
      <c r="F180" s="23">
        <v>6.1299852289512555E-2</v>
      </c>
      <c r="G180" s="23">
        <v>7.0162481536189064E-2</v>
      </c>
      <c r="H180" s="23">
        <v>0.10561299852289513</v>
      </c>
      <c r="I180" s="23">
        <v>0.20827178729689808</v>
      </c>
      <c r="J180" s="23">
        <v>0.21418020679468242</v>
      </c>
      <c r="K180" s="23">
        <v>0.19202363367799113</v>
      </c>
      <c r="L180" s="23">
        <v>0.14918759231905465</v>
      </c>
      <c r="M180" s="23">
        <v>0</v>
      </c>
      <c r="N180" s="24">
        <v>6770</v>
      </c>
      <c r="O180" s="23">
        <v>2.8795811518324606E-2</v>
      </c>
      <c r="P180" s="23">
        <v>2.356020942408377E-2</v>
      </c>
      <c r="Q180" s="23">
        <v>4.4502617801047119E-2</v>
      </c>
      <c r="R180" s="23">
        <v>0.112565445026178</v>
      </c>
      <c r="S180" s="23">
        <v>0.19109947643979058</v>
      </c>
      <c r="T180" s="23">
        <v>0.29581151832460734</v>
      </c>
      <c r="U180" s="23">
        <v>0.30366492146596857</v>
      </c>
      <c r="V180" s="23">
        <v>0</v>
      </c>
      <c r="W180" s="24">
        <v>1910</v>
      </c>
    </row>
    <row r="181" spans="2:23" x14ac:dyDescent="0.2">
      <c r="B181" s="34" t="s">
        <v>299</v>
      </c>
      <c r="C181" s="35"/>
      <c r="D181" s="35" t="s">
        <v>141</v>
      </c>
      <c r="E181" s="21" t="s">
        <v>220</v>
      </c>
      <c r="F181" s="23">
        <v>0.12795347146492184</v>
      </c>
      <c r="G181" s="23">
        <v>0.10032715376226826</v>
      </c>
      <c r="H181" s="23">
        <v>0.11850236277717194</v>
      </c>
      <c r="I181" s="23">
        <v>0.24790985096328608</v>
      </c>
      <c r="J181" s="23">
        <v>0.18647764449291168</v>
      </c>
      <c r="K181" s="23">
        <v>0.12795347146492184</v>
      </c>
      <c r="L181" s="23">
        <v>9.0876045074518352E-2</v>
      </c>
      <c r="M181" s="23">
        <v>0</v>
      </c>
      <c r="N181" s="24">
        <v>13755</v>
      </c>
      <c r="O181" s="23" t="s">
        <v>441</v>
      </c>
      <c r="P181" s="23" t="s">
        <v>441</v>
      </c>
      <c r="Q181" s="23" t="s">
        <v>441</v>
      </c>
      <c r="R181" s="23" t="s">
        <v>441</v>
      </c>
      <c r="S181" s="23" t="s">
        <v>441</v>
      </c>
      <c r="T181" s="23" t="s">
        <v>441</v>
      </c>
      <c r="U181" s="23" t="s">
        <v>441</v>
      </c>
      <c r="V181" s="23" t="s">
        <v>441</v>
      </c>
      <c r="W181" s="24" t="s">
        <v>441</v>
      </c>
    </row>
    <row r="182" spans="2:23" x14ac:dyDescent="0.2">
      <c r="B182" s="34" t="s">
        <v>299</v>
      </c>
      <c r="C182" s="35"/>
      <c r="D182" s="35" t="s">
        <v>349</v>
      </c>
      <c r="E182" s="21" t="s">
        <v>350</v>
      </c>
      <c r="F182" s="23">
        <v>5.4244452271926737E-2</v>
      </c>
      <c r="G182" s="23">
        <v>7.5026417752729835E-2</v>
      </c>
      <c r="H182" s="23">
        <v>0.11623811201127157</v>
      </c>
      <c r="I182" s="23">
        <v>0.23247622402254314</v>
      </c>
      <c r="J182" s="23">
        <v>0.21134202183867559</v>
      </c>
      <c r="K182" s="23">
        <v>0.1644945403311025</v>
      </c>
      <c r="L182" s="23">
        <v>0.14582599506868615</v>
      </c>
      <c r="M182" s="23">
        <v>0</v>
      </c>
      <c r="N182" s="24">
        <v>14195</v>
      </c>
      <c r="O182" s="23">
        <v>3.0690537084398978E-2</v>
      </c>
      <c r="P182" s="23">
        <v>2.3017902813299233E-2</v>
      </c>
      <c r="Q182" s="23">
        <v>5.6265984654731455E-2</v>
      </c>
      <c r="R182" s="23">
        <v>0.12915601023017903</v>
      </c>
      <c r="S182" s="23">
        <v>0.19437340153452684</v>
      </c>
      <c r="T182" s="23">
        <v>0.2506393861892583</v>
      </c>
      <c r="U182" s="23">
        <v>0.31457800511508949</v>
      </c>
      <c r="V182" s="23">
        <v>0</v>
      </c>
      <c r="W182" s="24">
        <v>3910</v>
      </c>
    </row>
    <row r="183" spans="2:23" x14ac:dyDescent="0.2">
      <c r="B183" s="34" t="s">
        <v>299</v>
      </c>
      <c r="C183" s="35"/>
      <c r="D183" s="35" t="s">
        <v>134</v>
      </c>
      <c r="E183" s="21" t="s">
        <v>351</v>
      </c>
      <c r="F183" s="23">
        <v>7.2123640526617058E-2</v>
      </c>
      <c r="G183" s="23">
        <v>6.5827132226674301E-2</v>
      </c>
      <c r="H183" s="23">
        <v>0.11562678878076703</v>
      </c>
      <c r="I183" s="23">
        <v>0.23640526617057814</v>
      </c>
      <c r="J183" s="23">
        <v>0.21408128219805381</v>
      </c>
      <c r="K183" s="23">
        <v>0.17172295363480253</v>
      </c>
      <c r="L183" s="23">
        <v>0.12421293646250715</v>
      </c>
      <c r="M183" s="23">
        <v>0</v>
      </c>
      <c r="N183" s="24">
        <v>8735</v>
      </c>
      <c r="O183" s="23">
        <v>0.04</v>
      </c>
      <c r="P183" s="23">
        <v>2.4E-2</v>
      </c>
      <c r="Q183" s="23">
        <v>7.0400000000000004E-2</v>
      </c>
      <c r="R183" s="23">
        <v>0.15840000000000001</v>
      </c>
      <c r="S183" s="23">
        <v>0.2064</v>
      </c>
      <c r="T183" s="23">
        <v>0.27039999999999997</v>
      </c>
      <c r="U183" s="23">
        <v>0.23039999999999999</v>
      </c>
      <c r="V183" s="23">
        <v>0</v>
      </c>
      <c r="W183" s="24">
        <v>3125</v>
      </c>
    </row>
    <row r="184" spans="2:23" x14ac:dyDescent="0.2">
      <c r="B184"/>
      <c r="C184"/>
      <c r="D184"/>
      <c r="E184"/>
      <c r="F184"/>
      <c r="G184"/>
      <c r="H184"/>
      <c r="I184"/>
      <c r="J184"/>
      <c r="K184"/>
      <c r="L184"/>
      <c r="M184"/>
      <c r="N184"/>
      <c r="O184"/>
      <c r="P184"/>
      <c r="Q184"/>
      <c r="R184"/>
      <c r="S184"/>
      <c r="T184"/>
      <c r="U184"/>
      <c r="V184"/>
      <c r="W184"/>
    </row>
    <row r="185" spans="2:23" x14ac:dyDescent="0.2">
      <c r="B185" s="37" t="s">
        <v>246</v>
      </c>
      <c r="C185" s="16"/>
    </row>
    <row r="186" spans="2:23" x14ac:dyDescent="0.2">
      <c r="B186" s="16"/>
      <c r="C186" s="16"/>
    </row>
    <row r="187" spans="2:23" x14ac:dyDescent="0.2">
      <c r="B187" s="16" t="s">
        <v>247</v>
      </c>
      <c r="C187" s="16"/>
    </row>
    <row r="188" spans="2:23" x14ac:dyDescent="0.2">
      <c r="B188" s="16" t="s">
        <v>248</v>
      </c>
      <c r="C188" s="16"/>
    </row>
    <row r="189" spans="2:23" x14ac:dyDescent="0.2">
      <c r="B189" s="16" t="s">
        <v>251</v>
      </c>
      <c r="C189" s="16"/>
    </row>
    <row r="190" spans="2:23" x14ac:dyDescent="0.2">
      <c r="B190" s="16"/>
      <c r="C190" s="16"/>
    </row>
    <row r="191" spans="2:23" hidden="1" x14ac:dyDescent="0.2">
      <c r="B191" s="16"/>
      <c r="C191" s="16"/>
    </row>
    <row r="192" spans="2:23" hidden="1" x14ac:dyDescent="0.2">
      <c r="B192" s="16"/>
      <c r="C192" s="16"/>
    </row>
    <row r="193" spans="2:4" hidden="1" x14ac:dyDescent="0.2">
      <c r="B193" s="16"/>
      <c r="C193" s="16"/>
    </row>
    <row r="194" spans="2:4" hidden="1" x14ac:dyDescent="0.2">
      <c r="B194" s="16"/>
      <c r="C194" s="16"/>
    </row>
    <row r="195" spans="2:4" hidden="1" x14ac:dyDescent="0.2">
      <c r="B195" s="16"/>
      <c r="C195" s="16"/>
    </row>
    <row r="196" spans="2:4" hidden="1" x14ac:dyDescent="0.2">
      <c r="B196" s="16"/>
      <c r="C196" s="16"/>
    </row>
    <row r="197" spans="2:4" hidden="1" x14ac:dyDescent="0.2">
      <c r="B197" s="16"/>
      <c r="C197" s="16"/>
    </row>
    <row r="198" spans="2:4" hidden="1" x14ac:dyDescent="0.2">
      <c r="B198" s="16"/>
      <c r="C198" s="16"/>
    </row>
    <row r="199" spans="2:4" hidden="1" x14ac:dyDescent="0.2">
      <c r="B199" s="16"/>
      <c r="C199" s="16"/>
      <c r="D199" s="14"/>
    </row>
    <row r="200" spans="2:4" hidden="1" x14ac:dyDescent="0.2">
      <c r="B200" s="16"/>
      <c r="C200" s="16"/>
    </row>
    <row r="201" spans="2:4" hidden="1" x14ac:dyDescent="0.2">
      <c r="B201" s="16"/>
      <c r="C201" s="16"/>
    </row>
    <row r="202" spans="2:4" hidden="1" x14ac:dyDescent="0.2">
      <c r="B202" s="16"/>
      <c r="C202" s="16"/>
    </row>
    <row r="203" spans="2:4" hidden="1" x14ac:dyDescent="0.2">
      <c r="B203" s="16"/>
      <c r="C203" s="16"/>
    </row>
    <row r="204" spans="2:4" hidden="1" x14ac:dyDescent="0.2">
      <c r="B204" s="16"/>
      <c r="C204" s="16"/>
    </row>
    <row r="205" spans="2:4" hidden="1" x14ac:dyDescent="0.2">
      <c r="B205" s="16"/>
      <c r="C205" s="16"/>
    </row>
    <row r="206" spans="2:4" hidden="1" x14ac:dyDescent="0.2">
      <c r="B206" s="16"/>
      <c r="C206" s="16"/>
    </row>
    <row r="207" spans="2:4" hidden="1" x14ac:dyDescent="0.2">
      <c r="B207" s="16"/>
      <c r="C207" s="16"/>
    </row>
    <row r="208" spans="2:4" hidden="1" x14ac:dyDescent="0.2">
      <c r="B208" s="16"/>
      <c r="C208" s="16"/>
    </row>
    <row r="209" spans="2:3" hidden="1" x14ac:dyDescent="0.2">
      <c r="B209" s="16"/>
      <c r="C209" s="16"/>
    </row>
    <row r="210" spans="2:3" hidden="1" x14ac:dyDescent="0.2">
      <c r="B210" s="16"/>
      <c r="C210" s="16"/>
    </row>
    <row r="211" spans="2:3" hidden="1" x14ac:dyDescent="0.2">
      <c r="B211" s="16"/>
      <c r="C211" s="16"/>
    </row>
    <row r="212" spans="2:3" hidden="1" x14ac:dyDescent="0.2">
      <c r="B212" s="16"/>
      <c r="C212" s="16"/>
    </row>
    <row r="213" spans="2:3" hidden="1" x14ac:dyDescent="0.2">
      <c r="B213" s="16"/>
      <c r="C213" s="16"/>
    </row>
    <row r="214" spans="2:3" hidden="1" x14ac:dyDescent="0.2">
      <c r="B214" s="16"/>
      <c r="C214" s="16"/>
    </row>
    <row r="215" spans="2:3" hidden="1" x14ac:dyDescent="0.2">
      <c r="B215" s="16"/>
      <c r="C215" s="16"/>
    </row>
    <row r="216" spans="2:3" hidden="1" x14ac:dyDescent="0.2">
      <c r="B216" s="16"/>
      <c r="C216" s="16"/>
    </row>
    <row r="217" spans="2:3" hidden="1" x14ac:dyDescent="0.2">
      <c r="B217" s="16"/>
      <c r="C217" s="16"/>
    </row>
    <row r="218" spans="2:3" hidden="1" x14ac:dyDescent="0.2">
      <c r="B218" s="16"/>
      <c r="C218" s="16"/>
    </row>
    <row r="219" spans="2:3" hidden="1" x14ac:dyDescent="0.2">
      <c r="B219" s="16"/>
      <c r="C219" s="16"/>
    </row>
    <row r="220" spans="2:3" hidden="1" x14ac:dyDescent="0.2">
      <c r="B220" s="16"/>
      <c r="C220" s="16"/>
    </row>
    <row r="221" spans="2:3" hidden="1" x14ac:dyDescent="0.2">
      <c r="B221" s="16"/>
      <c r="C221" s="16"/>
    </row>
    <row r="222" spans="2:3" hidden="1" x14ac:dyDescent="0.2">
      <c r="B222" s="16"/>
      <c r="C222" s="16"/>
    </row>
    <row r="223" spans="2:3" hidden="1" x14ac:dyDescent="0.2">
      <c r="B223" s="16"/>
      <c r="C223" s="16"/>
    </row>
    <row r="224" spans="2:3" hidden="1" x14ac:dyDescent="0.2">
      <c r="B224" s="16"/>
      <c r="C224" s="16"/>
    </row>
    <row r="225" spans="2:3" hidden="1" x14ac:dyDescent="0.2">
      <c r="B225" s="16"/>
      <c r="C225" s="16"/>
    </row>
    <row r="226" spans="2:3" hidden="1" x14ac:dyDescent="0.2">
      <c r="B226" s="16"/>
      <c r="C226" s="16"/>
    </row>
    <row r="227" spans="2:3" hidden="1" x14ac:dyDescent="0.2">
      <c r="B227" s="16"/>
      <c r="C227" s="16"/>
    </row>
    <row r="228" spans="2:3" hidden="1" x14ac:dyDescent="0.2">
      <c r="B228" s="16"/>
      <c r="C228" s="16"/>
    </row>
    <row r="229" spans="2:3" hidden="1" x14ac:dyDescent="0.2">
      <c r="B229" s="16"/>
      <c r="C229" s="16"/>
    </row>
    <row r="230" spans="2:3" hidden="1" x14ac:dyDescent="0.2">
      <c r="B230" s="16"/>
      <c r="C230" s="16"/>
    </row>
    <row r="231" spans="2:3" hidden="1" x14ac:dyDescent="0.2">
      <c r="B231" s="16"/>
      <c r="C231" s="16"/>
    </row>
    <row r="232" spans="2:3" hidden="1" x14ac:dyDescent="0.2">
      <c r="B232" s="16"/>
      <c r="C232" s="16"/>
    </row>
    <row r="233" spans="2:3" hidden="1" x14ac:dyDescent="0.2">
      <c r="B233" s="16"/>
      <c r="C233" s="16"/>
    </row>
    <row r="234" spans="2:3" hidden="1" x14ac:dyDescent="0.2">
      <c r="B234" s="16"/>
      <c r="C234" s="16"/>
    </row>
    <row r="235" spans="2:3" hidden="1" x14ac:dyDescent="0.2">
      <c r="B235" s="16"/>
      <c r="C235" s="16"/>
    </row>
    <row r="236" spans="2:3" hidden="1" x14ac:dyDescent="0.2">
      <c r="B236" s="16"/>
      <c r="C236" s="16"/>
    </row>
    <row r="237" spans="2:3" hidden="1" x14ac:dyDescent="0.2">
      <c r="B237" s="16"/>
      <c r="C237" s="16"/>
    </row>
    <row r="238" spans="2:3" hidden="1" x14ac:dyDescent="0.2">
      <c r="B238" s="16"/>
      <c r="C238" s="16"/>
    </row>
    <row r="239" spans="2:3" hidden="1" x14ac:dyDescent="0.2">
      <c r="B239" s="16"/>
      <c r="C239" s="16"/>
    </row>
    <row r="240" spans="2:3" hidden="1" x14ac:dyDescent="0.2">
      <c r="B240" s="16"/>
      <c r="C240" s="16"/>
    </row>
    <row r="241" spans="2:3" hidden="1" x14ac:dyDescent="0.2">
      <c r="B241" s="16"/>
      <c r="C241" s="16"/>
    </row>
    <row r="242" spans="2:3" hidden="1" x14ac:dyDescent="0.2">
      <c r="B242" s="16"/>
      <c r="C242" s="16"/>
    </row>
    <row r="243" spans="2:3" hidden="1" x14ac:dyDescent="0.2">
      <c r="B243" s="16"/>
      <c r="C243" s="16"/>
    </row>
    <row r="244" spans="2:3" hidden="1" x14ac:dyDescent="0.2">
      <c r="B244" s="16"/>
      <c r="C244" s="16"/>
    </row>
    <row r="245" spans="2:3" hidden="1" x14ac:dyDescent="0.2">
      <c r="B245" s="16"/>
      <c r="C245" s="16"/>
    </row>
    <row r="246" spans="2:3" hidden="1" x14ac:dyDescent="0.2">
      <c r="B246" s="16"/>
      <c r="C246" s="16"/>
    </row>
    <row r="247" spans="2:3" hidden="1" x14ac:dyDescent="0.2">
      <c r="B247" s="16"/>
      <c r="C247" s="16"/>
    </row>
    <row r="248" spans="2:3" hidden="1" x14ac:dyDescent="0.2">
      <c r="B248" s="16"/>
      <c r="C248" s="16"/>
    </row>
    <row r="249" spans="2:3" hidden="1" x14ac:dyDescent="0.2">
      <c r="B249" s="16"/>
      <c r="C249" s="16"/>
    </row>
    <row r="250" spans="2:3" hidden="1" x14ac:dyDescent="0.2">
      <c r="B250" s="16"/>
      <c r="C250" s="16"/>
    </row>
    <row r="251" spans="2:3" hidden="1" x14ac:dyDescent="0.2">
      <c r="B251" s="16"/>
      <c r="C251" s="16"/>
    </row>
    <row r="252" spans="2:3" hidden="1" x14ac:dyDescent="0.2">
      <c r="B252" s="16"/>
      <c r="C252" s="16"/>
    </row>
    <row r="253" spans="2:3" hidden="1" x14ac:dyDescent="0.2">
      <c r="B253" s="16"/>
      <c r="C253" s="16"/>
    </row>
    <row r="254" spans="2:3" hidden="1" x14ac:dyDescent="0.2">
      <c r="B254" s="16"/>
      <c r="C254" s="16"/>
    </row>
    <row r="255" spans="2:3" hidden="1" x14ac:dyDescent="0.2">
      <c r="B255" s="16"/>
      <c r="C255" s="16"/>
    </row>
    <row r="256" spans="2:3" hidden="1" x14ac:dyDescent="0.2">
      <c r="B256" s="16"/>
      <c r="C256" s="16"/>
    </row>
    <row r="257" spans="2:3" hidden="1" x14ac:dyDescent="0.2">
      <c r="B257" s="16"/>
      <c r="C257" s="16"/>
    </row>
    <row r="258" spans="2:3" hidden="1" x14ac:dyDescent="0.2">
      <c r="B258" s="16"/>
      <c r="C258" s="16"/>
    </row>
    <row r="259" spans="2:3" hidden="1" x14ac:dyDescent="0.2">
      <c r="B259" s="16"/>
      <c r="C259" s="16"/>
    </row>
    <row r="260" spans="2:3" hidden="1" x14ac:dyDescent="0.2">
      <c r="B260" s="16"/>
      <c r="C260" s="16"/>
    </row>
    <row r="261" spans="2:3" hidden="1" x14ac:dyDescent="0.2">
      <c r="B261" s="16"/>
      <c r="C261" s="16"/>
    </row>
    <row r="262" spans="2:3" hidden="1" x14ac:dyDescent="0.2">
      <c r="B262" s="16"/>
      <c r="C262" s="16"/>
    </row>
    <row r="263" spans="2:3" hidden="1" x14ac:dyDescent="0.2">
      <c r="B263" s="16"/>
      <c r="C263" s="16"/>
    </row>
    <row r="264" spans="2:3" hidden="1" x14ac:dyDescent="0.2">
      <c r="B264" s="16"/>
      <c r="C264" s="16"/>
    </row>
    <row r="265" spans="2:3" hidden="1" x14ac:dyDescent="0.2">
      <c r="B265" s="16"/>
      <c r="C265" s="16"/>
    </row>
    <row r="266" spans="2:3" hidden="1" x14ac:dyDescent="0.2">
      <c r="B266" s="16"/>
      <c r="C266" s="16"/>
    </row>
    <row r="267" spans="2:3" hidden="1" x14ac:dyDescent="0.2">
      <c r="B267" s="16"/>
      <c r="C267" s="16"/>
    </row>
    <row r="268" spans="2:3" hidden="1" x14ac:dyDescent="0.2">
      <c r="B268" s="16"/>
      <c r="C268" s="16"/>
    </row>
    <row r="269" spans="2:3" hidden="1" x14ac:dyDescent="0.2">
      <c r="B269" s="16"/>
      <c r="C269" s="16"/>
    </row>
    <row r="270" spans="2:3" hidden="1" x14ac:dyDescent="0.2">
      <c r="B270" s="16"/>
      <c r="C270" s="16"/>
    </row>
    <row r="271" spans="2:3" hidden="1" x14ac:dyDescent="0.2">
      <c r="B271" s="16"/>
      <c r="C271" s="16"/>
    </row>
    <row r="272" spans="2:3" hidden="1" x14ac:dyDescent="0.2">
      <c r="B272" s="16"/>
      <c r="C272" s="16"/>
    </row>
    <row r="273" spans="2:3" hidden="1" x14ac:dyDescent="0.2">
      <c r="B273" s="16"/>
      <c r="C273" s="16"/>
    </row>
    <row r="274" spans="2:3" hidden="1" x14ac:dyDescent="0.2">
      <c r="B274" s="16"/>
      <c r="C274" s="16"/>
    </row>
    <row r="275" spans="2:3" hidden="1" x14ac:dyDescent="0.2">
      <c r="B275" s="16"/>
      <c r="C275" s="16"/>
    </row>
    <row r="276" spans="2:3" hidden="1" x14ac:dyDescent="0.2">
      <c r="B276" s="16"/>
      <c r="C276" s="16"/>
    </row>
    <row r="277" spans="2:3" hidden="1" x14ac:dyDescent="0.2">
      <c r="B277" s="16"/>
      <c r="C277" s="16"/>
    </row>
    <row r="278" spans="2:3" hidden="1" x14ac:dyDescent="0.2">
      <c r="B278" s="16"/>
      <c r="C278" s="16"/>
    </row>
    <row r="279" spans="2:3" hidden="1" x14ac:dyDescent="0.2">
      <c r="B279" s="16"/>
      <c r="C279" s="16"/>
    </row>
    <row r="280" spans="2:3" hidden="1" x14ac:dyDescent="0.2">
      <c r="B280" s="16"/>
      <c r="C280" s="16"/>
    </row>
    <row r="281" spans="2:3" hidden="1" x14ac:dyDescent="0.2">
      <c r="B281" s="16"/>
      <c r="C281" s="16"/>
    </row>
    <row r="282" spans="2:3" hidden="1" x14ac:dyDescent="0.2">
      <c r="B282" s="16"/>
      <c r="C282" s="16"/>
    </row>
    <row r="283" spans="2:3" hidden="1" x14ac:dyDescent="0.2">
      <c r="B283" s="16"/>
      <c r="C283" s="16"/>
    </row>
    <row r="284" spans="2:3" hidden="1" x14ac:dyDescent="0.2">
      <c r="B284" s="16"/>
      <c r="C284" s="16"/>
    </row>
    <row r="285" spans="2:3" hidden="1" x14ac:dyDescent="0.2">
      <c r="B285" s="16"/>
      <c r="C285" s="16"/>
    </row>
    <row r="286" spans="2:3" hidden="1" x14ac:dyDescent="0.2">
      <c r="B286" s="16"/>
      <c r="C286" s="16"/>
    </row>
    <row r="287" spans="2:3" hidden="1" x14ac:dyDescent="0.2">
      <c r="B287" s="16"/>
      <c r="C287" s="16"/>
    </row>
    <row r="288" spans="2:3" hidden="1" x14ac:dyDescent="0.2">
      <c r="B288" s="16"/>
      <c r="C288" s="16"/>
    </row>
    <row r="289" spans="2:3" hidden="1" x14ac:dyDescent="0.2">
      <c r="B289" s="16"/>
      <c r="C289" s="16"/>
    </row>
    <row r="290" spans="2:3" hidden="1" x14ac:dyDescent="0.2">
      <c r="B290" s="16"/>
      <c r="C290" s="16"/>
    </row>
    <row r="291" spans="2:3" hidden="1" x14ac:dyDescent="0.2">
      <c r="B291" s="16"/>
      <c r="C291" s="16"/>
    </row>
    <row r="292" spans="2:3" hidden="1" x14ac:dyDescent="0.2">
      <c r="B292" s="16"/>
      <c r="C292" s="16"/>
    </row>
    <row r="293" spans="2:3" hidden="1" x14ac:dyDescent="0.2">
      <c r="B293" s="16"/>
      <c r="C293" s="16"/>
    </row>
    <row r="294" spans="2:3" hidden="1" x14ac:dyDescent="0.2">
      <c r="B294" s="16"/>
      <c r="C294" s="16"/>
    </row>
    <row r="295" spans="2:3" hidden="1" x14ac:dyDescent="0.2">
      <c r="B295" s="16"/>
      <c r="C295" s="16"/>
    </row>
    <row r="296" spans="2:3" hidden="1" x14ac:dyDescent="0.2">
      <c r="B296" s="16"/>
      <c r="C296" s="16"/>
    </row>
    <row r="297" spans="2:3" hidden="1" x14ac:dyDescent="0.2">
      <c r="B297" s="16"/>
      <c r="C297" s="16"/>
    </row>
    <row r="298" spans="2:3" hidden="1" x14ac:dyDescent="0.2">
      <c r="B298" s="16"/>
      <c r="C298" s="16"/>
    </row>
    <row r="299" spans="2:3" hidden="1" x14ac:dyDescent="0.2">
      <c r="B299" s="16"/>
      <c r="C299" s="16"/>
    </row>
    <row r="300" spans="2:3" hidden="1" x14ac:dyDescent="0.2">
      <c r="B300" s="16"/>
      <c r="C300" s="16"/>
    </row>
    <row r="301" spans="2:3" x14ac:dyDescent="0.2"/>
    <row r="302" spans="2:3" x14ac:dyDescent="0.2"/>
    <row r="303" spans="2:3" x14ac:dyDescent="0.2"/>
  </sheetData>
  <mergeCells count="4">
    <mergeCell ref="B16:C16"/>
    <mergeCell ref="B17:C17"/>
    <mergeCell ref="F15:N15"/>
    <mergeCell ref="O15:W15"/>
  </mergeCells>
  <pageMargins left="0.74803149606299213" right="0.74803149606299213" top="0.98425196850393704" bottom="0.98425196850393704" header="0.51181102362204722" footer="0.51181102362204722"/>
  <pageSetup paperSize="9" scale="26" orientation="landscape" r:id="rId1"/>
  <headerFooter alignWithMargins="0"/>
  <rowBreaks count="1" manualBreakCount="1">
    <brk id="171"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7"/>
  <dimension ref="A1:P303"/>
  <sheetViews>
    <sheetView showGridLines="0" zoomScale="85" zoomScaleNormal="85" zoomScaleSheetLayoutView="25" workbookViewId="0"/>
  </sheetViews>
  <sheetFormatPr defaultColWidth="0" defaultRowHeight="12.75" zeroHeight="1" x14ac:dyDescent="0.2"/>
  <cols>
    <col min="1" max="1" width="1.85546875" style="2" customWidth="1"/>
    <col min="2" max="2" width="13" style="2" customWidth="1"/>
    <col min="3" max="3" width="12.5703125" style="2" customWidth="1"/>
    <col min="4" max="4" width="10.85546875" style="2" customWidth="1"/>
    <col min="5" max="5" width="82.85546875" style="2" bestFit="1" customWidth="1"/>
    <col min="6" max="7" width="14.28515625" style="2" customWidth="1"/>
    <col min="8" max="8" width="17.140625" style="2" bestFit="1" customWidth="1"/>
    <col min="9" max="12" width="14.28515625" style="2" customWidth="1"/>
    <col min="13" max="13" width="17.140625" style="2" bestFit="1" customWidth="1"/>
    <col min="14" max="15" width="14.28515625" style="2" customWidth="1"/>
    <col min="16" max="16" width="9.140625" style="2" customWidth="1"/>
    <col min="17" max="16384" width="9.140625" style="2" hidden="1"/>
  </cols>
  <sheetData>
    <row r="1" spans="2:15" s="15" customFormat="1" ht="18" customHeight="1" x14ac:dyDescent="0.25"/>
    <row r="2" spans="2:15" ht="19.5" customHeight="1" x14ac:dyDescent="0.2">
      <c r="B2" s="3" t="s">
        <v>0</v>
      </c>
      <c r="C2" s="22" t="s">
        <v>417</v>
      </c>
    </row>
    <row r="3" spans="2:15" ht="12.75" customHeight="1" x14ac:dyDescent="0.2">
      <c r="B3" s="3" t="s">
        <v>4</v>
      </c>
      <c r="C3" s="12" t="s">
        <v>420</v>
      </c>
    </row>
    <row r="4" spans="2:15" ht="12.75" customHeight="1" x14ac:dyDescent="0.2">
      <c r="B4" s="3"/>
      <c r="C4" s="6"/>
    </row>
    <row r="5" spans="2:15" ht="15" x14ac:dyDescent="0.2">
      <c r="B5" s="3" t="s">
        <v>1</v>
      </c>
      <c r="C5" s="50" t="str">
        <f>'System &amp; Provider Summary'!$C$5</f>
        <v>August 2023</v>
      </c>
    </row>
    <row r="6" spans="2:15" x14ac:dyDescent="0.2">
      <c r="B6" s="3" t="s">
        <v>2</v>
      </c>
      <c r="C6" s="2" t="s">
        <v>407</v>
      </c>
    </row>
    <row r="7" spans="2:15" ht="12.75" customHeight="1" x14ac:dyDescent="0.2">
      <c r="B7" s="3" t="s">
        <v>6</v>
      </c>
      <c r="C7" s="2" t="s">
        <v>425</v>
      </c>
    </row>
    <row r="8" spans="2:15" ht="12.75" customHeight="1" x14ac:dyDescent="0.2">
      <c r="B8" s="3" t="s">
        <v>3</v>
      </c>
      <c r="C8" s="2" t="str">
        <f>'System &amp; Provider Summary'!C8</f>
        <v>14th September 2023</v>
      </c>
    </row>
    <row r="9" spans="2:15" ht="12.75" customHeight="1" x14ac:dyDescent="0.2">
      <c r="B9" s="3" t="s">
        <v>5</v>
      </c>
      <c r="C9" s="8" t="s">
        <v>413</v>
      </c>
    </row>
    <row r="10" spans="2:15" ht="12.75" customHeight="1" x14ac:dyDescent="0.2">
      <c r="B10" s="3" t="s">
        <v>8</v>
      </c>
      <c r="C10" s="2" t="str">
        <f>'System &amp; Provider Summary'!C10</f>
        <v>Published - Provisional Experimental Official Statistics</v>
      </c>
    </row>
    <row r="11" spans="2:15" ht="12.75" customHeight="1" x14ac:dyDescent="0.2">
      <c r="B11" s="3" t="s">
        <v>9</v>
      </c>
      <c r="C11" s="2" t="str">
        <f>'System &amp; Provider Summary'!C11</f>
        <v>Chris Evison - england.nhsdata@nhs.net</v>
      </c>
    </row>
    <row r="12" spans="2:15" x14ac:dyDescent="0.2">
      <c r="B12" s="3"/>
      <c r="C12" s="3"/>
    </row>
    <row r="13" spans="2:15" ht="15" x14ac:dyDescent="0.2">
      <c r="B13" s="5" t="s">
        <v>426</v>
      </c>
      <c r="C13" s="5"/>
    </row>
    <row r="14" spans="2:15" ht="15" x14ac:dyDescent="0.2">
      <c r="B14" s="5"/>
      <c r="C14" s="5"/>
      <c r="D14" s="5"/>
    </row>
    <row r="15" spans="2:15" customFormat="1" x14ac:dyDescent="0.2">
      <c r="D15" s="43"/>
      <c r="F15" s="57" t="s">
        <v>401</v>
      </c>
      <c r="G15" s="58"/>
      <c r="H15" s="58"/>
      <c r="I15" s="58"/>
      <c r="J15" s="59"/>
      <c r="K15" s="57" t="s">
        <v>400</v>
      </c>
      <c r="L15" s="58"/>
      <c r="M15" s="58"/>
      <c r="N15" s="58"/>
      <c r="O15" s="59"/>
    </row>
    <row r="16" spans="2:15" s="12" customFormat="1" ht="38.25" x14ac:dyDescent="0.2">
      <c r="B16" s="53" t="s">
        <v>244</v>
      </c>
      <c r="C16" s="54"/>
      <c r="D16" s="11" t="s">
        <v>257</v>
      </c>
      <c r="E16" s="10" t="s">
        <v>258</v>
      </c>
      <c r="F16" s="44" t="s">
        <v>11</v>
      </c>
      <c r="G16" s="44" t="s">
        <v>12</v>
      </c>
      <c r="H16" s="44" t="s">
        <v>419</v>
      </c>
      <c r="I16" s="45" t="s">
        <v>14</v>
      </c>
      <c r="J16" s="45" t="s">
        <v>352</v>
      </c>
      <c r="K16" s="44" t="s">
        <v>11</v>
      </c>
      <c r="L16" s="44" t="s">
        <v>12</v>
      </c>
      <c r="M16" s="44" t="s">
        <v>419</v>
      </c>
      <c r="N16" s="45" t="s">
        <v>14</v>
      </c>
      <c r="O16" s="45" t="s">
        <v>352</v>
      </c>
    </row>
    <row r="17" spans="2:15" x14ac:dyDescent="0.2">
      <c r="B17" s="60" t="s">
        <v>7</v>
      </c>
      <c r="C17" s="61"/>
      <c r="D17" s="1" t="s">
        <v>7</v>
      </c>
      <c r="E17" s="13" t="s">
        <v>10</v>
      </c>
      <c r="F17" s="26">
        <v>0.484737389899492</v>
      </c>
      <c r="G17" s="26">
        <v>0.51229941124384448</v>
      </c>
      <c r="H17" s="26">
        <v>1.1612011246951361E-3</v>
      </c>
      <c r="I17" s="26">
        <v>1.8019977319683718E-3</v>
      </c>
      <c r="J17" s="25">
        <v>1287460</v>
      </c>
      <c r="K17" s="26">
        <v>0.477717311369319</v>
      </c>
      <c r="L17" s="26">
        <v>0.51965158274909706</v>
      </c>
      <c r="M17" s="26">
        <v>1.3237240770701574E-3</v>
      </c>
      <c r="N17" s="26">
        <v>1.3237240770701574E-3</v>
      </c>
      <c r="O17" s="25">
        <v>305955</v>
      </c>
    </row>
    <row r="18" spans="2:15" x14ac:dyDescent="0.2">
      <c r="E18" s="4"/>
      <c r="F18" s="7"/>
      <c r="G18" s="7"/>
      <c r="H18" s="7"/>
      <c r="I18" s="7"/>
      <c r="K18" s="7"/>
      <c r="L18" s="7"/>
      <c r="M18" s="7"/>
      <c r="N18" s="7"/>
    </row>
    <row r="19" spans="2:15" x14ac:dyDescent="0.2">
      <c r="B19" s="34" t="s">
        <v>259</v>
      </c>
      <c r="C19" s="35"/>
      <c r="D19" s="35" t="s">
        <v>260</v>
      </c>
      <c r="E19" s="18" t="s">
        <v>373</v>
      </c>
      <c r="F19" s="42">
        <v>0.47345612134344528</v>
      </c>
      <c r="G19" s="42">
        <v>0.52623432905123046</v>
      </c>
      <c r="H19" s="42">
        <v>3.0954960532425323E-4</v>
      </c>
      <c r="I19" s="42">
        <v>0</v>
      </c>
      <c r="J19" s="25">
        <v>32305</v>
      </c>
      <c r="K19" s="42">
        <v>0.46206045650832817</v>
      </c>
      <c r="L19" s="42">
        <v>0.53793954349167183</v>
      </c>
      <c r="M19" s="42">
        <v>6.1690314620604567E-4</v>
      </c>
      <c r="N19" s="42">
        <v>0</v>
      </c>
      <c r="O19" s="25">
        <v>8105</v>
      </c>
    </row>
    <row r="20" spans="2:15" x14ac:dyDescent="0.2">
      <c r="B20" s="34" t="s">
        <v>259</v>
      </c>
      <c r="C20" s="35"/>
      <c r="D20" s="35" t="s">
        <v>261</v>
      </c>
      <c r="E20" s="18" t="s">
        <v>374</v>
      </c>
      <c r="F20" s="42">
        <v>0.48789531079607418</v>
      </c>
      <c r="G20" s="42">
        <v>0.51210468920392582</v>
      </c>
      <c r="H20" s="42">
        <v>0</v>
      </c>
      <c r="I20" s="42">
        <v>0</v>
      </c>
      <c r="J20" s="25">
        <v>22925</v>
      </c>
      <c r="K20" s="42">
        <v>0.47095070422535212</v>
      </c>
      <c r="L20" s="42">
        <v>0.528169014084507</v>
      </c>
      <c r="M20" s="42">
        <v>0</v>
      </c>
      <c r="N20" s="42">
        <v>0</v>
      </c>
      <c r="O20" s="25">
        <v>5680</v>
      </c>
    </row>
    <row r="21" spans="2:15" x14ac:dyDescent="0.2">
      <c r="B21" s="34" t="s">
        <v>259</v>
      </c>
      <c r="C21" s="35"/>
      <c r="D21" s="35" t="s">
        <v>262</v>
      </c>
      <c r="E21" s="18" t="s">
        <v>375</v>
      </c>
      <c r="F21" s="42">
        <v>0.48740310077519378</v>
      </c>
      <c r="G21" s="42">
        <v>0.51259689922480622</v>
      </c>
      <c r="H21" s="42">
        <v>0</v>
      </c>
      <c r="I21" s="42">
        <v>0</v>
      </c>
      <c r="J21" s="25">
        <v>20640</v>
      </c>
      <c r="K21" s="42">
        <v>0.4605911330049261</v>
      </c>
      <c r="L21" s="42">
        <v>0.53940886699507384</v>
      </c>
      <c r="M21" s="42">
        <v>0</v>
      </c>
      <c r="N21" s="42">
        <v>0</v>
      </c>
      <c r="O21" s="25">
        <v>2030</v>
      </c>
    </row>
    <row r="22" spans="2:15" x14ac:dyDescent="0.2">
      <c r="B22" s="34" t="s">
        <v>259</v>
      </c>
      <c r="C22" s="35"/>
      <c r="D22" s="35" t="s">
        <v>263</v>
      </c>
      <c r="E22" s="18" t="s">
        <v>376</v>
      </c>
      <c r="F22" s="42">
        <v>0.46745336886181954</v>
      </c>
      <c r="G22" s="42">
        <v>0.53235629996193379</v>
      </c>
      <c r="H22" s="42">
        <v>1.9033117624666921E-4</v>
      </c>
      <c r="I22" s="42">
        <v>0</v>
      </c>
      <c r="J22" s="25">
        <v>26270</v>
      </c>
      <c r="K22" s="42">
        <v>0.4680177327422419</v>
      </c>
      <c r="L22" s="42">
        <v>0.5319822672577581</v>
      </c>
      <c r="M22" s="42">
        <v>0</v>
      </c>
      <c r="N22" s="42">
        <v>0</v>
      </c>
      <c r="O22" s="25">
        <v>7895</v>
      </c>
    </row>
    <row r="23" spans="2:15" x14ac:dyDescent="0.2">
      <c r="B23" s="34" t="s">
        <v>259</v>
      </c>
      <c r="C23" s="35"/>
      <c r="D23" s="35" t="s">
        <v>264</v>
      </c>
      <c r="E23" s="18" t="s">
        <v>377</v>
      </c>
      <c r="F23" s="42">
        <v>0.48239148239148238</v>
      </c>
      <c r="G23" s="42">
        <v>0.51760851760851756</v>
      </c>
      <c r="H23" s="42">
        <v>0</v>
      </c>
      <c r="I23" s="42">
        <v>0</v>
      </c>
      <c r="J23" s="25">
        <v>24420</v>
      </c>
      <c r="K23" s="42">
        <v>0.48215641609719057</v>
      </c>
      <c r="L23" s="42">
        <v>0.51784358390280938</v>
      </c>
      <c r="M23" s="42">
        <v>0</v>
      </c>
      <c r="N23" s="42">
        <v>0</v>
      </c>
      <c r="O23" s="25">
        <v>6585</v>
      </c>
    </row>
    <row r="24" spans="2:15" x14ac:dyDescent="0.2">
      <c r="B24" s="34" t="s">
        <v>259</v>
      </c>
      <c r="C24" s="35"/>
      <c r="D24" s="35" t="s">
        <v>265</v>
      </c>
      <c r="E24" s="18" t="s">
        <v>378</v>
      </c>
      <c r="F24" s="42">
        <v>0.4731088762571054</v>
      </c>
      <c r="G24" s="42">
        <v>0.50961958898119808</v>
      </c>
      <c r="H24" s="42">
        <v>2.1862702229995628E-4</v>
      </c>
      <c r="I24" s="42">
        <v>1.7052907739396588E-2</v>
      </c>
      <c r="J24" s="25">
        <v>22870</v>
      </c>
      <c r="K24" s="42">
        <v>0.4894308943089431</v>
      </c>
      <c r="L24" s="42">
        <v>0.50813008130081305</v>
      </c>
      <c r="M24" s="42">
        <v>0</v>
      </c>
      <c r="N24" s="42">
        <v>2.4390243902439024E-3</v>
      </c>
      <c r="O24" s="25">
        <v>6150</v>
      </c>
    </row>
    <row r="25" spans="2:15" x14ac:dyDescent="0.2">
      <c r="B25" s="34" t="s">
        <v>245</v>
      </c>
      <c r="C25" s="35"/>
      <c r="D25" s="35" t="s">
        <v>266</v>
      </c>
      <c r="E25" s="18" t="s">
        <v>355</v>
      </c>
      <c r="F25" s="42">
        <v>0.47860597792384968</v>
      </c>
      <c r="G25" s="42">
        <v>0.52089792881061636</v>
      </c>
      <c r="H25" s="42">
        <v>1.2402331638348009E-4</v>
      </c>
      <c r="I25" s="42">
        <v>3.7206994915044031E-4</v>
      </c>
      <c r="J25" s="25">
        <v>40315</v>
      </c>
      <c r="K25" s="42">
        <v>0.48602620087336246</v>
      </c>
      <c r="L25" s="42">
        <v>0.51353711790393008</v>
      </c>
      <c r="M25" s="42">
        <v>0</v>
      </c>
      <c r="N25" s="42">
        <v>4.3668122270742359E-4</v>
      </c>
      <c r="O25" s="25">
        <v>11450</v>
      </c>
    </row>
    <row r="26" spans="2:15" x14ac:dyDescent="0.2">
      <c r="B26" s="34" t="s">
        <v>245</v>
      </c>
      <c r="C26" s="35"/>
      <c r="D26" s="35" t="s">
        <v>267</v>
      </c>
      <c r="E26" s="18" t="s">
        <v>356</v>
      </c>
      <c r="F26" s="42">
        <v>0.49623013571511426</v>
      </c>
      <c r="G26" s="42">
        <v>0.5031898851641341</v>
      </c>
      <c r="H26" s="42">
        <v>5.7997912075165292E-4</v>
      </c>
      <c r="I26" s="42">
        <v>0</v>
      </c>
      <c r="J26" s="25">
        <v>43105</v>
      </c>
      <c r="K26" s="42">
        <v>0.50064599483204131</v>
      </c>
      <c r="L26" s="42">
        <v>0.49935400516795864</v>
      </c>
      <c r="M26" s="42">
        <v>0</v>
      </c>
      <c r="N26" s="42">
        <v>0</v>
      </c>
      <c r="O26" s="25">
        <v>7740</v>
      </c>
    </row>
    <row r="27" spans="2:15" x14ac:dyDescent="0.2">
      <c r="B27" s="34" t="s">
        <v>245</v>
      </c>
      <c r="C27" s="35"/>
      <c r="D27" s="35" t="s">
        <v>268</v>
      </c>
      <c r="E27" s="18" t="s">
        <v>357</v>
      </c>
      <c r="F27" s="42">
        <v>0.48219607843137258</v>
      </c>
      <c r="G27" s="42">
        <v>0.51780392156862742</v>
      </c>
      <c r="H27" s="42">
        <v>0</v>
      </c>
      <c r="I27" s="42">
        <v>0</v>
      </c>
      <c r="J27" s="25">
        <v>31875</v>
      </c>
      <c r="K27" s="42">
        <v>0.48157724628312865</v>
      </c>
      <c r="L27" s="42">
        <v>0.51842275371687141</v>
      </c>
      <c r="M27" s="42">
        <v>0</v>
      </c>
      <c r="N27" s="42">
        <v>0</v>
      </c>
      <c r="O27" s="25">
        <v>7735</v>
      </c>
    </row>
    <row r="28" spans="2:15" x14ac:dyDescent="0.2">
      <c r="B28" s="34" t="s">
        <v>245</v>
      </c>
      <c r="C28" s="35"/>
      <c r="D28" s="35" t="s">
        <v>269</v>
      </c>
      <c r="E28" s="18" t="s">
        <v>358</v>
      </c>
      <c r="F28" s="42">
        <v>0.49072786277236902</v>
      </c>
      <c r="G28" s="42">
        <v>0.50892443208159477</v>
      </c>
      <c r="H28" s="42">
        <v>2.3180343069077421E-4</v>
      </c>
      <c r="I28" s="42">
        <v>1.1590171534538711E-4</v>
      </c>
      <c r="J28" s="25">
        <v>43140</v>
      </c>
      <c r="K28" s="42">
        <v>0.49578820697954273</v>
      </c>
      <c r="L28" s="42">
        <v>0.50381066987565182</v>
      </c>
      <c r="M28" s="42">
        <v>0</v>
      </c>
      <c r="N28" s="42">
        <v>0</v>
      </c>
      <c r="O28" s="25">
        <v>12465</v>
      </c>
    </row>
    <row r="29" spans="2:15" x14ac:dyDescent="0.2">
      <c r="B29" s="34" t="s">
        <v>245</v>
      </c>
      <c r="C29" s="35"/>
      <c r="D29" s="35" t="s">
        <v>270</v>
      </c>
      <c r="E29" s="18" t="s">
        <v>359</v>
      </c>
      <c r="F29" s="42">
        <v>0.47810263253669782</v>
      </c>
      <c r="G29" s="42">
        <v>0.52153342229770716</v>
      </c>
      <c r="H29" s="42">
        <v>2.4263011039670022E-4</v>
      </c>
      <c r="I29" s="42">
        <v>1.2131505519835011E-4</v>
      </c>
      <c r="J29" s="25">
        <v>41215</v>
      </c>
      <c r="K29" s="42">
        <v>0.49323493234932347</v>
      </c>
      <c r="L29" s="42">
        <v>0.50553505535055354</v>
      </c>
      <c r="M29" s="42">
        <v>0</v>
      </c>
      <c r="N29" s="42">
        <v>0</v>
      </c>
      <c r="O29" s="25">
        <v>4065</v>
      </c>
    </row>
    <row r="30" spans="2:15" x14ac:dyDescent="0.2">
      <c r="B30" s="34" t="s">
        <v>271</v>
      </c>
      <c r="C30" s="35"/>
      <c r="D30" s="35" t="s">
        <v>272</v>
      </c>
      <c r="E30" s="18" t="s">
        <v>379</v>
      </c>
      <c r="F30" s="42">
        <v>0.49195784803105935</v>
      </c>
      <c r="G30" s="42">
        <v>0.50776483638380476</v>
      </c>
      <c r="H30" s="42">
        <v>0</v>
      </c>
      <c r="I30" s="42">
        <v>0</v>
      </c>
      <c r="J30" s="25">
        <v>18030</v>
      </c>
      <c r="K30" s="42">
        <v>0.48094747682801237</v>
      </c>
      <c r="L30" s="42">
        <v>0.51905252317198769</v>
      </c>
      <c r="M30" s="42">
        <v>0</v>
      </c>
      <c r="N30" s="42">
        <v>0</v>
      </c>
      <c r="O30" s="25">
        <v>4855</v>
      </c>
    </row>
    <row r="31" spans="2:15" x14ac:dyDescent="0.2">
      <c r="B31" s="34" t="s">
        <v>271</v>
      </c>
      <c r="C31" s="35"/>
      <c r="D31" s="35" t="s">
        <v>273</v>
      </c>
      <c r="E31" s="18" t="s">
        <v>380</v>
      </c>
      <c r="F31" s="42">
        <v>0.49371966885526691</v>
      </c>
      <c r="G31" s="42">
        <v>0.5061375963459892</v>
      </c>
      <c r="H31" s="42">
        <v>0</v>
      </c>
      <c r="I31" s="42">
        <v>1.4273479874393378E-4</v>
      </c>
      <c r="J31" s="25">
        <v>35030</v>
      </c>
      <c r="K31" s="42">
        <v>0.47896604156107453</v>
      </c>
      <c r="L31" s="42">
        <v>0.52103395843892553</v>
      </c>
      <c r="M31" s="42">
        <v>0</v>
      </c>
      <c r="N31" s="42">
        <v>0</v>
      </c>
      <c r="O31" s="25">
        <v>9865</v>
      </c>
    </row>
    <row r="32" spans="2:15" x14ac:dyDescent="0.2">
      <c r="B32" s="34" t="s">
        <v>271</v>
      </c>
      <c r="C32" s="35"/>
      <c r="D32" s="35" t="s">
        <v>274</v>
      </c>
      <c r="E32" s="18" t="s">
        <v>381</v>
      </c>
      <c r="F32" s="42">
        <v>0.49153674832962135</v>
      </c>
      <c r="G32" s="42">
        <v>0.50846325167037865</v>
      </c>
      <c r="H32" s="42">
        <v>0</v>
      </c>
      <c r="I32" s="42">
        <v>0</v>
      </c>
      <c r="J32" s="25">
        <v>22450</v>
      </c>
      <c r="K32" s="42">
        <v>0.48671978751660028</v>
      </c>
      <c r="L32" s="42">
        <v>0.51328021248339972</v>
      </c>
      <c r="M32" s="42">
        <v>0</v>
      </c>
      <c r="N32" s="42">
        <v>0</v>
      </c>
      <c r="O32" s="25">
        <v>7530</v>
      </c>
    </row>
    <row r="33" spans="2:15" x14ac:dyDescent="0.2">
      <c r="B33" s="34" t="s">
        <v>271</v>
      </c>
      <c r="C33" s="35"/>
      <c r="D33" s="35" t="s">
        <v>275</v>
      </c>
      <c r="E33" s="18" t="s">
        <v>360</v>
      </c>
      <c r="F33" s="42">
        <v>0.49190283400809715</v>
      </c>
      <c r="G33" s="42">
        <v>0.50728744939271253</v>
      </c>
      <c r="H33" s="42">
        <v>4.0485829959514168E-4</v>
      </c>
      <c r="I33" s="42">
        <v>0</v>
      </c>
      <c r="J33" s="25">
        <v>12350</v>
      </c>
      <c r="K33" s="42">
        <v>0.49628712871287128</v>
      </c>
      <c r="L33" s="42">
        <v>0.50371287128712872</v>
      </c>
      <c r="M33" s="42">
        <v>1.2376237623762376E-3</v>
      </c>
      <c r="N33" s="42">
        <v>0</v>
      </c>
      <c r="O33" s="25">
        <v>4040</v>
      </c>
    </row>
    <row r="34" spans="2:15" x14ac:dyDescent="0.2">
      <c r="B34" s="34" t="s">
        <v>271</v>
      </c>
      <c r="C34" s="35"/>
      <c r="D34" s="35" t="s">
        <v>276</v>
      </c>
      <c r="E34" s="18" t="s">
        <v>382</v>
      </c>
      <c r="F34" s="42">
        <v>0.48920114493884986</v>
      </c>
      <c r="G34" s="42">
        <v>0.51027842831121517</v>
      </c>
      <c r="H34" s="42">
        <v>0</v>
      </c>
      <c r="I34" s="42">
        <v>5.2042674993494666E-4</v>
      </c>
      <c r="J34" s="25">
        <v>19215</v>
      </c>
      <c r="K34" s="42">
        <v>0.46206308610400681</v>
      </c>
      <c r="L34" s="42">
        <v>0.53793691389599319</v>
      </c>
      <c r="M34" s="42">
        <v>0</v>
      </c>
      <c r="N34" s="42">
        <v>0</v>
      </c>
      <c r="O34" s="25">
        <v>5865</v>
      </c>
    </row>
    <row r="35" spans="2:15" x14ac:dyDescent="0.2">
      <c r="B35" s="34" t="s">
        <v>271</v>
      </c>
      <c r="C35" s="35"/>
      <c r="D35" s="35" t="s">
        <v>277</v>
      </c>
      <c r="E35" s="18" t="s">
        <v>383</v>
      </c>
      <c r="F35" s="42">
        <v>0.48579859830320915</v>
      </c>
      <c r="G35" s="42">
        <v>0.51346366654371078</v>
      </c>
      <c r="H35" s="42">
        <v>7.377351530800443E-4</v>
      </c>
      <c r="I35" s="42">
        <v>0</v>
      </c>
      <c r="J35" s="25">
        <v>13555</v>
      </c>
      <c r="K35" s="42">
        <v>0.48699763593380613</v>
      </c>
      <c r="L35" s="42">
        <v>0.51300236406619382</v>
      </c>
      <c r="M35" s="42">
        <v>0</v>
      </c>
      <c r="N35" s="42">
        <v>0</v>
      </c>
      <c r="O35" s="25">
        <v>4230</v>
      </c>
    </row>
    <row r="36" spans="2:15" x14ac:dyDescent="0.2">
      <c r="B36" s="34" t="s">
        <v>271</v>
      </c>
      <c r="C36" s="35"/>
      <c r="D36" s="35" t="s">
        <v>278</v>
      </c>
      <c r="E36" s="18" t="s">
        <v>384</v>
      </c>
      <c r="F36" s="42">
        <v>0.49499284692417739</v>
      </c>
      <c r="G36" s="42">
        <v>0.50500715307582256</v>
      </c>
      <c r="H36" s="42">
        <v>0</v>
      </c>
      <c r="I36" s="42">
        <v>0</v>
      </c>
      <c r="J36" s="25">
        <v>10485</v>
      </c>
      <c r="K36" s="42">
        <v>0.49149338374291113</v>
      </c>
      <c r="L36" s="42">
        <v>0.50850661625708882</v>
      </c>
      <c r="M36" s="42">
        <v>0</v>
      </c>
      <c r="N36" s="42">
        <v>0</v>
      </c>
      <c r="O36" s="25">
        <v>2645</v>
      </c>
    </row>
    <row r="37" spans="2:15" x14ac:dyDescent="0.2">
      <c r="B37" s="34" t="s">
        <v>271</v>
      </c>
      <c r="C37" s="35"/>
      <c r="D37" s="35" t="s">
        <v>279</v>
      </c>
      <c r="E37" s="18" t="s">
        <v>361</v>
      </c>
      <c r="F37" s="42">
        <v>0.48299711815561958</v>
      </c>
      <c r="G37" s="42">
        <v>0.51671469740634002</v>
      </c>
      <c r="H37" s="42">
        <v>0</v>
      </c>
      <c r="I37" s="42">
        <v>0</v>
      </c>
      <c r="J37" s="25">
        <v>17350</v>
      </c>
      <c r="K37" s="42">
        <v>0.46228239845261121</v>
      </c>
      <c r="L37" s="42">
        <v>0.53771760154738879</v>
      </c>
      <c r="M37" s="42">
        <v>0</v>
      </c>
      <c r="N37" s="42">
        <v>0</v>
      </c>
      <c r="O37" s="25">
        <v>5170</v>
      </c>
    </row>
    <row r="38" spans="2:15" x14ac:dyDescent="0.2">
      <c r="B38" s="34" t="s">
        <v>271</v>
      </c>
      <c r="C38" s="35"/>
      <c r="D38" s="35" t="s">
        <v>280</v>
      </c>
      <c r="E38" s="18" t="s">
        <v>385</v>
      </c>
      <c r="F38" s="42">
        <v>0.49066179455948034</v>
      </c>
      <c r="G38" s="42">
        <v>0.50913520097442144</v>
      </c>
      <c r="H38" s="42">
        <v>0</v>
      </c>
      <c r="I38" s="42">
        <v>2.0300446609825416E-4</v>
      </c>
      <c r="J38" s="25">
        <v>24630</v>
      </c>
      <c r="K38" s="42">
        <v>0.47884187082405344</v>
      </c>
      <c r="L38" s="42">
        <v>0.52115812917594651</v>
      </c>
      <c r="M38" s="42">
        <v>0</v>
      </c>
      <c r="N38" s="42">
        <v>0</v>
      </c>
      <c r="O38" s="25">
        <v>6735</v>
      </c>
    </row>
    <row r="39" spans="2:15" x14ac:dyDescent="0.2">
      <c r="B39" s="34" t="s">
        <v>271</v>
      </c>
      <c r="C39" s="35"/>
      <c r="D39" s="35" t="s">
        <v>281</v>
      </c>
      <c r="E39" s="18" t="s">
        <v>362</v>
      </c>
      <c r="F39" s="42">
        <v>0.49370160637929039</v>
      </c>
      <c r="G39" s="42">
        <v>0.50595169305443199</v>
      </c>
      <c r="H39" s="42">
        <v>1.1556685542586386E-4</v>
      </c>
      <c r="I39" s="42">
        <v>1.1556685542586386E-4</v>
      </c>
      <c r="J39" s="25">
        <v>43265</v>
      </c>
      <c r="K39" s="42">
        <v>0.47430190206394174</v>
      </c>
      <c r="L39" s="42">
        <v>0.52529340348037235</v>
      </c>
      <c r="M39" s="42">
        <v>0</v>
      </c>
      <c r="N39" s="42">
        <v>4.0469445568595711E-4</v>
      </c>
      <c r="O39" s="25">
        <v>12355</v>
      </c>
    </row>
    <row r="40" spans="2:15" x14ac:dyDescent="0.2">
      <c r="B40" s="34" t="s">
        <v>271</v>
      </c>
      <c r="C40" s="35"/>
      <c r="D40" s="35" t="s">
        <v>282</v>
      </c>
      <c r="E40" s="18" t="s">
        <v>386</v>
      </c>
      <c r="F40" s="42">
        <v>0.48598912588874948</v>
      </c>
      <c r="G40" s="42">
        <v>0.51380175658720195</v>
      </c>
      <c r="H40" s="42">
        <v>4.1823504809703052E-4</v>
      </c>
      <c r="I40" s="42">
        <v>0</v>
      </c>
      <c r="J40" s="25">
        <v>23910</v>
      </c>
      <c r="K40" s="42">
        <v>0.46110325318246109</v>
      </c>
      <c r="L40" s="42">
        <v>0.53889674681753885</v>
      </c>
      <c r="M40" s="42">
        <v>0</v>
      </c>
      <c r="N40" s="42">
        <v>0</v>
      </c>
      <c r="O40" s="25">
        <v>7070</v>
      </c>
    </row>
    <row r="41" spans="2:15" x14ac:dyDescent="0.2">
      <c r="B41" s="34" t="s">
        <v>283</v>
      </c>
      <c r="C41" s="35"/>
      <c r="D41" s="35" t="s">
        <v>284</v>
      </c>
      <c r="E41" s="18" t="s">
        <v>363</v>
      </c>
      <c r="F41" s="42">
        <v>0.48449074074074072</v>
      </c>
      <c r="G41" s="42">
        <v>0.51435185185185184</v>
      </c>
      <c r="H41" s="42">
        <v>1.1574074074074075E-4</v>
      </c>
      <c r="I41" s="42">
        <v>1.1574074074074073E-3</v>
      </c>
      <c r="J41" s="25">
        <v>43200</v>
      </c>
      <c r="K41" s="42">
        <v>0.47047884704788473</v>
      </c>
      <c r="L41" s="42">
        <v>0.5290562529056253</v>
      </c>
      <c r="M41" s="42">
        <v>0</v>
      </c>
      <c r="N41" s="42">
        <v>4.6490004649000463E-4</v>
      </c>
      <c r="O41" s="25">
        <v>10755</v>
      </c>
    </row>
    <row r="42" spans="2:15" x14ac:dyDescent="0.2">
      <c r="B42" s="34" t="s">
        <v>283</v>
      </c>
      <c r="C42" s="35"/>
      <c r="D42" s="35" t="s">
        <v>285</v>
      </c>
      <c r="E42" s="18" t="s">
        <v>387</v>
      </c>
      <c r="F42" s="42">
        <v>0.48373073376366749</v>
      </c>
      <c r="G42" s="42">
        <v>0.51607166381240943</v>
      </c>
      <c r="H42" s="42">
        <v>1.976024239230668E-4</v>
      </c>
      <c r="I42" s="42">
        <v>6.5867474641022257E-5</v>
      </c>
      <c r="J42" s="25">
        <v>75910</v>
      </c>
      <c r="K42" s="42">
        <v>0.4772259770790479</v>
      </c>
      <c r="L42" s="42">
        <v>0.5227740229209521</v>
      </c>
      <c r="M42" s="42">
        <v>0</v>
      </c>
      <c r="N42" s="42">
        <v>0</v>
      </c>
      <c r="O42" s="25">
        <v>17015</v>
      </c>
    </row>
    <row r="43" spans="2:15" x14ac:dyDescent="0.2">
      <c r="B43" s="34" t="s">
        <v>283</v>
      </c>
      <c r="C43" s="35"/>
      <c r="D43" s="35" t="s">
        <v>286</v>
      </c>
      <c r="E43" s="18" t="s">
        <v>388</v>
      </c>
      <c r="F43" s="42">
        <v>0.48344464970868267</v>
      </c>
      <c r="G43" s="42">
        <v>0.5155606082137274</v>
      </c>
      <c r="H43" s="42">
        <v>9.9474207758988207E-4</v>
      </c>
      <c r="I43" s="42">
        <v>1.4210601108426886E-4</v>
      </c>
      <c r="J43" s="25">
        <v>35185</v>
      </c>
      <c r="K43" s="42">
        <v>0.47250859106529208</v>
      </c>
      <c r="L43" s="42">
        <v>0.5266323024054983</v>
      </c>
      <c r="M43" s="42">
        <v>4.2955326460481099E-4</v>
      </c>
      <c r="N43" s="42">
        <v>0</v>
      </c>
      <c r="O43" s="25">
        <v>11640</v>
      </c>
    </row>
    <row r="44" spans="2:15" x14ac:dyDescent="0.2">
      <c r="B44" s="34" t="s">
        <v>283</v>
      </c>
      <c r="C44" s="35"/>
      <c r="D44" s="35" t="s">
        <v>287</v>
      </c>
      <c r="E44" s="18" t="s">
        <v>364</v>
      </c>
      <c r="F44" s="42">
        <v>0.49039013195639702</v>
      </c>
      <c r="G44" s="42">
        <v>0.50925129087779686</v>
      </c>
      <c r="H44" s="42">
        <v>2.8686173264486515E-4</v>
      </c>
      <c r="I44" s="42">
        <v>0</v>
      </c>
      <c r="J44" s="25">
        <v>69720</v>
      </c>
      <c r="K44" s="42">
        <v>0.49320905459387482</v>
      </c>
      <c r="L44" s="42">
        <v>0.50625832223701728</v>
      </c>
      <c r="M44" s="42">
        <v>2.6631158455392808E-4</v>
      </c>
      <c r="N44" s="42">
        <v>0</v>
      </c>
      <c r="O44" s="25">
        <v>18775</v>
      </c>
    </row>
    <row r="45" spans="2:15" x14ac:dyDescent="0.2">
      <c r="B45" s="34" t="s">
        <v>288</v>
      </c>
      <c r="C45" s="35"/>
      <c r="D45" s="35" t="s">
        <v>289</v>
      </c>
      <c r="E45" s="18" t="s">
        <v>389</v>
      </c>
      <c r="F45" s="42">
        <v>0.49301095579901777</v>
      </c>
      <c r="G45" s="42">
        <v>0.50661125802795615</v>
      </c>
      <c r="H45" s="42">
        <v>3.7778617302606723E-4</v>
      </c>
      <c r="I45" s="42">
        <v>0</v>
      </c>
      <c r="J45" s="25">
        <v>26470</v>
      </c>
      <c r="K45" s="42">
        <v>0.48466626578472638</v>
      </c>
      <c r="L45" s="42">
        <v>0.51533373421527362</v>
      </c>
      <c r="M45" s="42">
        <v>0</v>
      </c>
      <c r="N45" s="42">
        <v>0</v>
      </c>
      <c r="O45" s="25">
        <v>8315</v>
      </c>
    </row>
    <row r="46" spans="2:15" x14ac:dyDescent="0.2">
      <c r="B46" s="34" t="s">
        <v>288</v>
      </c>
      <c r="C46" s="35"/>
      <c r="D46" s="35" t="s">
        <v>290</v>
      </c>
      <c r="E46" s="18" t="s">
        <v>365</v>
      </c>
      <c r="F46" s="42">
        <v>0.48900190718372538</v>
      </c>
      <c r="G46" s="42">
        <v>0.51080737444373803</v>
      </c>
      <c r="H46" s="42">
        <v>1.2714558169103624E-4</v>
      </c>
      <c r="I46" s="42">
        <v>0</v>
      </c>
      <c r="J46" s="25">
        <v>78650</v>
      </c>
      <c r="K46" s="42">
        <v>0.46939376103590347</v>
      </c>
      <c r="L46" s="42">
        <v>0.53031194820482641</v>
      </c>
      <c r="M46" s="42">
        <v>0</v>
      </c>
      <c r="N46" s="42">
        <v>0</v>
      </c>
      <c r="O46" s="25">
        <v>16990</v>
      </c>
    </row>
    <row r="47" spans="2:15" x14ac:dyDescent="0.2">
      <c r="B47" s="34" t="s">
        <v>288</v>
      </c>
      <c r="C47" s="35"/>
      <c r="D47" s="35" t="s">
        <v>291</v>
      </c>
      <c r="E47" s="18" t="s">
        <v>390</v>
      </c>
      <c r="F47" s="42">
        <v>0.48813021040095278</v>
      </c>
      <c r="G47" s="42">
        <v>0.51147280666931327</v>
      </c>
      <c r="H47" s="42">
        <v>2.3818975784041285E-4</v>
      </c>
      <c r="I47" s="42">
        <v>7.9396585946804284E-5</v>
      </c>
      <c r="J47" s="25">
        <v>62975</v>
      </c>
      <c r="K47" s="42">
        <v>0.48460960960960964</v>
      </c>
      <c r="L47" s="42">
        <v>0.51501501501501501</v>
      </c>
      <c r="M47" s="42">
        <v>0</v>
      </c>
      <c r="N47" s="42">
        <v>0</v>
      </c>
      <c r="O47" s="25">
        <v>13320</v>
      </c>
    </row>
    <row r="48" spans="2:15" x14ac:dyDescent="0.2">
      <c r="B48" s="34" t="s">
        <v>292</v>
      </c>
      <c r="C48" s="35"/>
      <c r="D48" s="35" t="s">
        <v>293</v>
      </c>
      <c r="E48" s="18" t="s">
        <v>391</v>
      </c>
      <c r="F48" s="42">
        <v>0.44847963898141185</v>
      </c>
      <c r="G48" s="42">
        <v>0.48737509401525736</v>
      </c>
      <c r="H48" s="42">
        <v>2.6001934028150854E-2</v>
      </c>
      <c r="I48" s="42">
        <v>3.803588696679918E-2</v>
      </c>
      <c r="J48" s="25">
        <v>46535</v>
      </c>
      <c r="K48" s="42">
        <v>0.43249427917620137</v>
      </c>
      <c r="L48" s="42">
        <v>0.50022883295194509</v>
      </c>
      <c r="M48" s="42">
        <v>3.3409610983981694E-2</v>
      </c>
      <c r="N48" s="42">
        <v>3.3409610983981694E-2</v>
      </c>
      <c r="O48" s="25">
        <v>10925</v>
      </c>
    </row>
    <row r="49" spans="2:15" x14ac:dyDescent="0.2">
      <c r="B49" s="34" t="s">
        <v>292</v>
      </c>
      <c r="C49" s="35"/>
      <c r="D49" s="35" t="s">
        <v>294</v>
      </c>
      <c r="E49" s="18" t="s">
        <v>366</v>
      </c>
      <c r="F49" s="42">
        <v>0.48491328106438586</v>
      </c>
      <c r="G49" s="42">
        <v>0.51484913281064382</v>
      </c>
      <c r="H49" s="42">
        <v>0</v>
      </c>
      <c r="I49" s="42">
        <v>2.3758612497030174E-4</v>
      </c>
      <c r="J49" s="25">
        <v>21045</v>
      </c>
      <c r="K49" s="42">
        <v>0.48734177215189872</v>
      </c>
      <c r="L49" s="42">
        <v>0.51265822784810122</v>
      </c>
      <c r="M49" s="42">
        <v>0</v>
      </c>
      <c r="N49" s="42">
        <v>0</v>
      </c>
      <c r="O49" s="25">
        <v>5530</v>
      </c>
    </row>
    <row r="50" spans="2:15" x14ac:dyDescent="0.2">
      <c r="B50" s="34" t="s">
        <v>292</v>
      </c>
      <c r="C50" s="35"/>
      <c r="D50" s="35" t="s">
        <v>295</v>
      </c>
      <c r="E50" s="18" t="s">
        <v>367</v>
      </c>
      <c r="F50" s="42">
        <v>0.47967758531984223</v>
      </c>
      <c r="G50" s="42">
        <v>0.51980792316926772</v>
      </c>
      <c r="H50" s="42">
        <v>1.7149717029669011E-4</v>
      </c>
      <c r="I50" s="42">
        <v>5.1449151089007032E-4</v>
      </c>
      <c r="J50" s="25">
        <v>29155</v>
      </c>
      <c r="K50" s="42">
        <v>0.47784200385356457</v>
      </c>
      <c r="L50" s="42">
        <v>0.52215799614643543</v>
      </c>
      <c r="M50" s="42">
        <v>0</v>
      </c>
      <c r="N50" s="42">
        <v>0</v>
      </c>
      <c r="O50" s="25">
        <v>2595</v>
      </c>
    </row>
    <row r="51" spans="2:15" x14ac:dyDescent="0.2">
      <c r="B51" s="34" t="s">
        <v>292</v>
      </c>
      <c r="C51" s="35"/>
      <c r="D51" s="35" t="s">
        <v>296</v>
      </c>
      <c r="E51" s="18" t="s">
        <v>392</v>
      </c>
      <c r="F51" s="42">
        <v>0.48335764487468508</v>
      </c>
      <c r="G51" s="42">
        <v>0.51624452990319591</v>
      </c>
      <c r="H51" s="42">
        <v>3.9782522211908233E-4</v>
      </c>
      <c r="I51" s="42">
        <v>0</v>
      </c>
      <c r="J51" s="25">
        <v>37705</v>
      </c>
      <c r="K51" s="42">
        <v>0.4715090795241077</v>
      </c>
      <c r="L51" s="42">
        <v>0.5284909204758923</v>
      </c>
      <c r="M51" s="42">
        <v>0</v>
      </c>
      <c r="N51" s="42">
        <v>0</v>
      </c>
      <c r="O51" s="25">
        <v>7985</v>
      </c>
    </row>
    <row r="52" spans="2:15" x14ac:dyDescent="0.2">
      <c r="B52" s="34" t="s">
        <v>292</v>
      </c>
      <c r="C52" s="35"/>
      <c r="D52" s="35" t="s">
        <v>297</v>
      </c>
      <c r="E52" s="18" t="s">
        <v>393</v>
      </c>
      <c r="F52" s="42">
        <v>0.48494753139514879</v>
      </c>
      <c r="G52" s="42">
        <v>0.51488044039222436</v>
      </c>
      <c r="H52" s="42">
        <v>1.720282126268708E-4</v>
      </c>
      <c r="I52" s="42">
        <v>0</v>
      </c>
      <c r="J52" s="25">
        <v>29065</v>
      </c>
      <c r="K52" s="42">
        <v>0.48972296693476319</v>
      </c>
      <c r="L52" s="42">
        <v>0.51117068811438782</v>
      </c>
      <c r="M52" s="42">
        <v>0</v>
      </c>
      <c r="N52" s="42">
        <v>0</v>
      </c>
      <c r="O52" s="25">
        <v>5595</v>
      </c>
    </row>
    <row r="53" spans="2:15" x14ac:dyDescent="0.2">
      <c r="B53" s="34" t="s">
        <v>292</v>
      </c>
      <c r="C53" s="35"/>
      <c r="D53" s="35" t="s">
        <v>298</v>
      </c>
      <c r="E53" s="18" t="s">
        <v>368</v>
      </c>
      <c r="F53" s="42">
        <v>0.47196358369542729</v>
      </c>
      <c r="G53" s="42">
        <v>0.52762259466170081</v>
      </c>
      <c r="H53" s="42">
        <v>4.1382164287192218E-4</v>
      </c>
      <c r="I53" s="42">
        <v>0</v>
      </c>
      <c r="J53" s="25">
        <v>24165</v>
      </c>
      <c r="K53" s="42">
        <v>0.4573913043478261</v>
      </c>
      <c r="L53" s="42">
        <v>0.54434782608695653</v>
      </c>
      <c r="M53" s="42">
        <v>0</v>
      </c>
      <c r="N53" s="42">
        <v>0</v>
      </c>
      <c r="O53" s="25">
        <v>2875</v>
      </c>
    </row>
    <row r="54" spans="2:15" x14ac:dyDescent="0.2">
      <c r="B54" s="34" t="s">
        <v>299</v>
      </c>
      <c r="C54" s="35"/>
      <c r="D54" s="35" t="s">
        <v>300</v>
      </c>
      <c r="E54" s="18" t="s">
        <v>369</v>
      </c>
      <c r="F54" s="42">
        <v>0.49075752084088436</v>
      </c>
      <c r="G54" s="42">
        <v>0.50924247915911558</v>
      </c>
      <c r="H54" s="42">
        <v>0</v>
      </c>
      <c r="I54" s="42">
        <v>0</v>
      </c>
      <c r="J54" s="25">
        <v>27590</v>
      </c>
      <c r="K54" s="42">
        <v>0.47910592808551994</v>
      </c>
      <c r="L54" s="42">
        <v>0.52089407191448012</v>
      </c>
      <c r="M54" s="42">
        <v>0</v>
      </c>
      <c r="N54" s="42">
        <v>0</v>
      </c>
      <c r="O54" s="25">
        <v>5145</v>
      </c>
    </row>
    <row r="55" spans="2:15" x14ac:dyDescent="0.2">
      <c r="B55" s="34" t="s">
        <v>299</v>
      </c>
      <c r="C55" s="35"/>
      <c r="D55" s="35" t="s">
        <v>301</v>
      </c>
      <c r="E55" s="18" t="s">
        <v>394</v>
      </c>
      <c r="F55" s="42">
        <v>0.48388952819332565</v>
      </c>
      <c r="G55" s="42">
        <v>0.51553509781357887</v>
      </c>
      <c r="H55" s="42">
        <v>2.8768699654775604E-4</v>
      </c>
      <c r="I55" s="42">
        <v>0</v>
      </c>
      <c r="J55" s="25">
        <v>17380</v>
      </c>
      <c r="K55" s="42">
        <v>0.46811397557666212</v>
      </c>
      <c r="L55" s="42">
        <v>0.53188602442333788</v>
      </c>
      <c r="M55" s="42">
        <v>0</v>
      </c>
      <c r="N55" s="42">
        <v>0</v>
      </c>
      <c r="O55" s="25">
        <v>3685</v>
      </c>
    </row>
    <row r="56" spans="2:15" x14ac:dyDescent="0.2">
      <c r="B56" s="34" t="s">
        <v>299</v>
      </c>
      <c r="C56" s="35"/>
      <c r="D56" s="35" t="s">
        <v>302</v>
      </c>
      <c r="E56" s="18" t="s">
        <v>370</v>
      </c>
      <c r="F56" s="42">
        <v>0.4959382615759545</v>
      </c>
      <c r="G56" s="42">
        <v>0.50243704305442727</v>
      </c>
      <c r="H56" s="42">
        <v>1.2185215272136475E-3</v>
      </c>
      <c r="I56" s="42">
        <v>0</v>
      </c>
      <c r="J56" s="25">
        <v>12310</v>
      </c>
      <c r="K56" s="42">
        <v>0.48101265822784811</v>
      </c>
      <c r="L56" s="42">
        <v>0.51898734177215189</v>
      </c>
      <c r="M56" s="42">
        <v>1.4064697609001407E-3</v>
      </c>
      <c r="N56" s="42">
        <v>0</v>
      </c>
      <c r="O56" s="25">
        <v>3555</v>
      </c>
    </row>
    <row r="57" spans="2:15" x14ac:dyDescent="0.2">
      <c r="B57" s="34" t="s">
        <v>299</v>
      </c>
      <c r="C57" s="35"/>
      <c r="D57" s="35" t="s">
        <v>303</v>
      </c>
      <c r="E57" s="18" t="s">
        <v>371</v>
      </c>
      <c r="F57" s="42">
        <v>0.48388380421806604</v>
      </c>
      <c r="G57" s="42">
        <v>0.51611619578193391</v>
      </c>
      <c r="H57" s="42">
        <v>0</v>
      </c>
      <c r="I57" s="42">
        <v>0</v>
      </c>
      <c r="J57" s="25">
        <v>12565</v>
      </c>
      <c r="K57" s="42" t="s">
        <v>441</v>
      </c>
      <c r="L57" s="42" t="s">
        <v>441</v>
      </c>
      <c r="M57" s="42" t="s">
        <v>441</v>
      </c>
      <c r="N57" s="42" t="s">
        <v>441</v>
      </c>
      <c r="O57" s="25" t="s">
        <v>441</v>
      </c>
    </row>
    <row r="58" spans="2:15" x14ac:dyDescent="0.2">
      <c r="B58" s="34" t="s">
        <v>299</v>
      </c>
      <c r="C58" s="35"/>
      <c r="D58" s="35" t="s">
        <v>304</v>
      </c>
      <c r="E58" s="18" t="s">
        <v>395</v>
      </c>
      <c r="F58" s="42">
        <v>0.47650036153289949</v>
      </c>
      <c r="G58" s="42">
        <v>0.52349963846710046</v>
      </c>
      <c r="H58" s="42">
        <v>0</v>
      </c>
      <c r="I58" s="42">
        <v>0</v>
      </c>
      <c r="J58" s="25">
        <v>6915</v>
      </c>
      <c r="K58" s="42">
        <v>0.46900826446280991</v>
      </c>
      <c r="L58" s="42">
        <v>0.53099173553719003</v>
      </c>
      <c r="M58" s="42">
        <v>0</v>
      </c>
      <c r="N58" s="42">
        <v>0</v>
      </c>
      <c r="O58" s="25">
        <v>2420</v>
      </c>
    </row>
    <row r="59" spans="2:15" x14ac:dyDescent="0.2">
      <c r="B59" s="34" t="s">
        <v>299</v>
      </c>
      <c r="C59" s="35"/>
      <c r="D59" s="35" t="s">
        <v>305</v>
      </c>
      <c r="E59" s="18" t="s">
        <v>396</v>
      </c>
      <c r="F59" s="42">
        <v>0.49596593455849397</v>
      </c>
      <c r="G59" s="42">
        <v>0.503361721201255</v>
      </c>
      <c r="H59" s="42">
        <v>2.2411474675033618E-4</v>
      </c>
      <c r="I59" s="42">
        <v>2.2411474675033618E-4</v>
      </c>
      <c r="J59" s="25">
        <v>22310</v>
      </c>
      <c r="K59" s="42">
        <v>0.47377049180327868</v>
      </c>
      <c r="L59" s="42">
        <v>0.52622950819672132</v>
      </c>
      <c r="M59" s="42">
        <v>0</v>
      </c>
      <c r="N59" s="42">
        <v>0</v>
      </c>
      <c r="O59" s="25">
        <v>3050</v>
      </c>
    </row>
    <row r="60" spans="2:15" x14ac:dyDescent="0.2">
      <c r="B60" s="34" t="s">
        <v>299</v>
      </c>
      <c r="C60" s="35"/>
      <c r="D60" s="35" t="s">
        <v>306</v>
      </c>
      <c r="E60" s="18" t="s">
        <v>372</v>
      </c>
      <c r="F60" s="42">
        <v>0.49091852620653864</v>
      </c>
      <c r="G60" s="42">
        <v>0.50908147379346136</v>
      </c>
      <c r="H60" s="42">
        <v>0</v>
      </c>
      <c r="I60" s="42">
        <v>0</v>
      </c>
      <c r="J60" s="25">
        <v>19270</v>
      </c>
      <c r="K60" s="42">
        <v>0.48553345388788427</v>
      </c>
      <c r="L60" s="42">
        <v>0.51356238698010848</v>
      </c>
      <c r="M60" s="42">
        <v>0</v>
      </c>
      <c r="N60" s="42">
        <v>0</v>
      </c>
      <c r="O60" s="25">
        <v>5530</v>
      </c>
    </row>
    <row r="61" spans="2:15" ht="6.75" customHeight="1" x14ac:dyDescent="0.2">
      <c r="J61" s="24" t="s">
        <v>441</v>
      </c>
    </row>
    <row r="62" spans="2:15" x14ac:dyDescent="0.2">
      <c r="B62" s="34" t="s">
        <v>259</v>
      </c>
      <c r="C62" s="35"/>
      <c r="D62" s="21" t="s">
        <v>39</v>
      </c>
      <c r="E62" s="18" t="s">
        <v>154</v>
      </c>
      <c r="F62" s="23">
        <v>0.49538258575197891</v>
      </c>
      <c r="G62" s="23">
        <v>0.50461741424802109</v>
      </c>
      <c r="H62" s="23">
        <v>0</v>
      </c>
      <c r="I62" s="23">
        <v>0</v>
      </c>
      <c r="J62" s="24">
        <v>15160</v>
      </c>
      <c r="K62" s="23">
        <v>0.47678795483061481</v>
      </c>
      <c r="L62" s="23">
        <v>0.52321204516938524</v>
      </c>
      <c r="M62" s="23">
        <v>0</v>
      </c>
      <c r="N62" s="23">
        <v>0</v>
      </c>
      <c r="O62" s="24">
        <v>3985</v>
      </c>
    </row>
    <row r="63" spans="2:15" x14ac:dyDescent="0.2">
      <c r="B63" s="34" t="s">
        <v>259</v>
      </c>
      <c r="C63" s="35"/>
      <c r="D63" s="21" t="s">
        <v>41</v>
      </c>
      <c r="E63" s="18" t="s">
        <v>155</v>
      </c>
      <c r="F63" s="23">
        <v>0.48779220779220778</v>
      </c>
      <c r="G63" s="23">
        <v>0.51168831168831164</v>
      </c>
      <c r="H63" s="23">
        <v>5.1948051948051948E-4</v>
      </c>
      <c r="I63" s="23">
        <v>0</v>
      </c>
      <c r="J63" s="24">
        <v>9625</v>
      </c>
      <c r="K63" s="23">
        <v>0.48973607038123168</v>
      </c>
      <c r="L63" s="23">
        <v>0.51026392961876832</v>
      </c>
      <c r="M63" s="23">
        <v>0</v>
      </c>
      <c r="N63" s="23">
        <v>0</v>
      </c>
      <c r="O63" s="24">
        <v>3410</v>
      </c>
    </row>
    <row r="64" spans="2:15" x14ac:dyDescent="0.2">
      <c r="B64" s="34" t="s">
        <v>259</v>
      </c>
      <c r="C64" s="35"/>
      <c r="D64" s="21" t="s">
        <v>43</v>
      </c>
      <c r="E64" s="18" t="s">
        <v>309</v>
      </c>
      <c r="F64" s="23">
        <v>0.46921797004991683</v>
      </c>
      <c r="G64" s="23">
        <v>0.53078202995008317</v>
      </c>
      <c r="H64" s="23">
        <v>0</v>
      </c>
      <c r="I64" s="23">
        <v>0</v>
      </c>
      <c r="J64" s="24">
        <v>9015</v>
      </c>
      <c r="K64" s="23">
        <v>0.47250859106529208</v>
      </c>
      <c r="L64" s="23">
        <v>0.52749140893470792</v>
      </c>
      <c r="M64" s="23">
        <v>0</v>
      </c>
      <c r="N64" s="23">
        <v>0</v>
      </c>
      <c r="O64" s="24">
        <v>2910</v>
      </c>
    </row>
    <row r="65" spans="2:15" x14ac:dyDescent="0.2">
      <c r="B65" s="34" t="s">
        <v>259</v>
      </c>
      <c r="C65" s="35"/>
      <c r="D65" s="21" t="s">
        <v>44</v>
      </c>
      <c r="E65" s="18" t="s">
        <v>310</v>
      </c>
      <c r="F65" s="23">
        <v>0.49153166421207656</v>
      </c>
      <c r="G65" s="23">
        <v>0.50846833578792339</v>
      </c>
      <c r="H65" s="23">
        <v>0</v>
      </c>
      <c r="I65" s="23">
        <v>0</v>
      </c>
      <c r="J65" s="24">
        <v>13580</v>
      </c>
      <c r="K65" s="23" t="s">
        <v>441</v>
      </c>
      <c r="L65" s="23" t="s">
        <v>441</v>
      </c>
      <c r="M65" s="23" t="s">
        <v>441</v>
      </c>
      <c r="N65" s="23" t="s">
        <v>441</v>
      </c>
      <c r="O65" s="24" t="s">
        <v>441</v>
      </c>
    </row>
    <row r="66" spans="2:15" x14ac:dyDescent="0.2">
      <c r="B66" s="34" t="s">
        <v>259</v>
      </c>
      <c r="C66" s="35"/>
      <c r="D66" s="21" t="s">
        <v>46</v>
      </c>
      <c r="E66" s="18" t="s">
        <v>158</v>
      </c>
      <c r="F66" s="23">
        <v>0.47985865724381627</v>
      </c>
      <c r="G66" s="23">
        <v>0.52084805653710242</v>
      </c>
      <c r="H66" s="23">
        <v>0</v>
      </c>
      <c r="I66" s="23">
        <v>0</v>
      </c>
      <c r="J66" s="24">
        <v>7075</v>
      </c>
      <c r="K66" s="23">
        <v>0.49319727891156462</v>
      </c>
      <c r="L66" s="23">
        <v>0.51020408163265307</v>
      </c>
      <c r="M66" s="23">
        <v>0</v>
      </c>
      <c r="N66" s="23">
        <v>0</v>
      </c>
      <c r="O66" s="24">
        <v>1470</v>
      </c>
    </row>
    <row r="67" spans="2:15" x14ac:dyDescent="0.2">
      <c r="B67" s="34" t="s">
        <v>259</v>
      </c>
      <c r="C67" s="35"/>
      <c r="D67" s="21" t="s">
        <v>48</v>
      </c>
      <c r="E67" s="18" t="s">
        <v>160</v>
      </c>
      <c r="F67" s="23">
        <v>0.47345612134344528</v>
      </c>
      <c r="G67" s="23">
        <v>0.52623432905123046</v>
      </c>
      <c r="H67" s="23">
        <v>3.0954960532425323E-4</v>
      </c>
      <c r="I67" s="23">
        <v>0</v>
      </c>
      <c r="J67" s="24">
        <v>32305</v>
      </c>
      <c r="K67" s="23">
        <v>0.46206045650832817</v>
      </c>
      <c r="L67" s="23">
        <v>0.53793954349167183</v>
      </c>
      <c r="M67" s="23">
        <v>6.1690314620604567E-4</v>
      </c>
      <c r="N67" s="23">
        <v>0</v>
      </c>
      <c r="O67" s="24">
        <v>8105</v>
      </c>
    </row>
    <row r="68" spans="2:15" x14ac:dyDescent="0.2">
      <c r="B68" s="34" t="s">
        <v>259</v>
      </c>
      <c r="C68" s="35"/>
      <c r="D68" s="21" t="s">
        <v>49</v>
      </c>
      <c r="E68" s="18" t="s">
        <v>161</v>
      </c>
      <c r="F68" s="23">
        <v>0.47327752736638762</v>
      </c>
      <c r="G68" s="23">
        <v>0.52672247263361238</v>
      </c>
      <c r="H68" s="23">
        <v>0</v>
      </c>
      <c r="I68" s="23">
        <v>0</v>
      </c>
      <c r="J68" s="24">
        <v>7765</v>
      </c>
      <c r="K68" s="23">
        <v>0.46017699115044247</v>
      </c>
      <c r="L68" s="23">
        <v>0.54277286135693215</v>
      </c>
      <c r="M68" s="23">
        <v>0</v>
      </c>
      <c r="N68" s="23">
        <v>0</v>
      </c>
      <c r="O68" s="24">
        <v>1695</v>
      </c>
    </row>
    <row r="69" spans="2:15" x14ac:dyDescent="0.2">
      <c r="B69" s="34" t="s">
        <v>259</v>
      </c>
      <c r="C69" s="35"/>
      <c r="D69" s="21" t="s">
        <v>50</v>
      </c>
      <c r="E69" s="18" t="s">
        <v>311</v>
      </c>
      <c r="F69" s="23">
        <v>0.48867313915857608</v>
      </c>
      <c r="G69" s="23">
        <v>0.51086453999075354</v>
      </c>
      <c r="H69" s="23">
        <v>0</v>
      </c>
      <c r="I69" s="23">
        <v>0</v>
      </c>
      <c r="J69" s="24">
        <v>10815</v>
      </c>
      <c r="K69" s="23">
        <v>0.48776223776223776</v>
      </c>
      <c r="L69" s="23">
        <v>0.51223776223776218</v>
      </c>
      <c r="M69" s="23">
        <v>0</v>
      </c>
      <c r="N69" s="23">
        <v>0</v>
      </c>
      <c r="O69" s="24">
        <v>2860</v>
      </c>
    </row>
    <row r="70" spans="2:15" x14ac:dyDescent="0.2">
      <c r="B70" s="34" t="s">
        <v>259</v>
      </c>
      <c r="C70" s="35"/>
      <c r="D70" s="21" t="s">
        <v>51</v>
      </c>
      <c r="E70" s="18" t="s">
        <v>162</v>
      </c>
      <c r="F70" s="23">
        <v>0.46226415094339623</v>
      </c>
      <c r="G70" s="23">
        <v>0.50792452830188684</v>
      </c>
      <c r="H70" s="23">
        <v>3.7735849056603772E-4</v>
      </c>
      <c r="I70" s="23">
        <v>2.9433962264150942E-2</v>
      </c>
      <c r="J70" s="24">
        <v>13250</v>
      </c>
      <c r="K70" s="23">
        <v>0.48905109489051096</v>
      </c>
      <c r="L70" s="23">
        <v>0.50547445255474455</v>
      </c>
      <c r="M70" s="23">
        <v>0</v>
      </c>
      <c r="N70" s="23">
        <v>5.4744525547445258E-3</v>
      </c>
      <c r="O70" s="24">
        <v>2740</v>
      </c>
    </row>
    <row r="71" spans="2:15" x14ac:dyDescent="0.2">
      <c r="B71" s="34" t="s">
        <v>259</v>
      </c>
      <c r="C71" s="35"/>
      <c r="D71" s="21" t="s">
        <v>59</v>
      </c>
      <c r="E71" s="18" t="s">
        <v>168</v>
      </c>
      <c r="F71" s="23">
        <v>0.4687656171914043</v>
      </c>
      <c r="G71" s="23">
        <v>0.5312343828085957</v>
      </c>
      <c r="H71" s="23">
        <v>0</v>
      </c>
      <c r="I71" s="23">
        <v>0</v>
      </c>
      <c r="J71" s="24">
        <v>10005</v>
      </c>
      <c r="K71" s="23">
        <v>0.47383720930232559</v>
      </c>
      <c r="L71" s="23">
        <v>0.52616279069767447</v>
      </c>
      <c r="M71" s="23">
        <v>0</v>
      </c>
      <c r="N71" s="23">
        <v>0</v>
      </c>
      <c r="O71" s="24">
        <v>1720</v>
      </c>
    </row>
    <row r="72" spans="2:15" x14ac:dyDescent="0.2">
      <c r="B72" s="34" t="s">
        <v>259</v>
      </c>
      <c r="C72" s="35"/>
      <c r="D72" s="21" t="s">
        <v>60</v>
      </c>
      <c r="E72" s="18" t="s">
        <v>169</v>
      </c>
      <c r="F72" s="23">
        <v>0.47473200612557426</v>
      </c>
      <c r="G72" s="23">
        <v>0.52526799387442569</v>
      </c>
      <c r="H72" s="23">
        <v>0</v>
      </c>
      <c r="I72" s="23">
        <v>0</v>
      </c>
      <c r="J72" s="24">
        <v>6530</v>
      </c>
      <c r="K72" s="23">
        <v>0.46784922394678491</v>
      </c>
      <c r="L72" s="23">
        <v>0.53215077605321504</v>
      </c>
      <c r="M72" s="23">
        <v>0</v>
      </c>
      <c r="N72" s="23">
        <v>0</v>
      </c>
      <c r="O72" s="24">
        <v>2255</v>
      </c>
    </row>
    <row r="73" spans="2:15" x14ac:dyDescent="0.2">
      <c r="B73" s="34" t="s">
        <v>259</v>
      </c>
      <c r="C73" s="35"/>
      <c r="D73" s="21" t="s">
        <v>69</v>
      </c>
      <c r="E73" s="18" t="s">
        <v>312</v>
      </c>
      <c r="F73" s="23">
        <v>0.46376811594202899</v>
      </c>
      <c r="G73" s="23">
        <v>0.53623188405797106</v>
      </c>
      <c r="H73" s="23">
        <v>0</v>
      </c>
      <c r="I73" s="23">
        <v>0</v>
      </c>
      <c r="J73" s="24">
        <v>7245</v>
      </c>
      <c r="K73" s="23">
        <v>0.46165644171779141</v>
      </c>
      <c r="L73" s="23">
        <v>0.53834355828220859</v>
      </c>
      <c r="M73" s="23">
        <v>0</v>
      </c>
      <c r="N73" s="23">
        <v>0</v>
      </c>
      <c r="O73" s="24">
        <v>3260</v>
      </c>
    </row>
    <row r="74" spans="2:15" x14ac:dyDescent="0.2">
      <c r="B74" s="34" t="s">
        <v>259</v>
      </c>
      <c r="C74" s="35"/>
      <c r="D74" s="21" t="s">
        <v>70</v>
      </c>
      <c r="E74" s="18" t="s">
        <v>174</v>
      </c>
      <c r="F74" s="23">
        <v>0.47946175637393768</v>
      </c>
      <c r="G74" s="23">
        <v>0.52053824362606227</v>
      </c>
      <c r="H74" s="23">
        <v>0</v>
      </c>
      <c r="I74" s="23">
        <v>0</v>
      </c>
      <c r="J74" s="24">
        <v>7060</v>
      </c>
      <c r="K74" s="23">
        <v>0.4605911330049261</v>
      </c>
      <c r="L74" s="23">
        <v>0.53940886699507384</v>
      </c>
      <c r="M74" s="23">
        <v>0</v>
      </c>
      <c r="N74" s="23">
        <v>0</v>
      </c>
      <c r="O74" s="24">
        <v>2030</v>
      </c>
    </row>
    <row r="75" spans="2:15" x14ac:dyDescent="0.2">
      <c r="B75" s="34" t="s">
        <v>245</v>
      </c>
      <c r="C75" s="35"/>
      <c r="D75" s="21" t="s">
        <v>21</v>
      </c>
      <c r="E75" s="18" t="s">
        <v>313</v>
      </c>
      <c r="F75" s="23">
        <v>0.50178731009830202</v>
      </c>
      <c r="G75" s="23">
        <v>0.49642537980339591</v>
      </c>
      <c r="H75" s="23">
        <v>1.3404825737265416E-3</v>
      </c>
      <c r="I75" s="23">
        <v>0</v>
      </c>
      <c r="J75" s="24">
        <v>11190</v>
      </c>
      <c r="K75" s="23" t="s">
        <v>441</v>
      </c>
      <c r="L75" s="23" t="s">
        <v>441</v>
      </c>
      <c r="M75" s="23" t="s">
        <v>441</v>
      </c>
      <c r="N75" s="23" t="s">
        <v>441</v>
      </c>
      <c r="O75" s="24" t="s">
        <v>441</v>
      </c>
    </row>
    <row r="76" spans="2:15" x14ac:dyDescent="0.2">
      <c r="B76" s="34" t="s">
        <v>245</v>
      </c>
      <c r="C76" s="35"/>
      <c r="D76" s="21" t="s">
        <v>22</v>
      </c>
      <c r="E76" s="18" t="s">
        <v>142</v>
      </c>
      <c r="F76" s="23">
        <v>0.50586907449209928</v>
      </c>
      <c r="G76" s="23">
        <v>0.49390519187358917</v>
      </c>
      <c r="H76" s="23">
        <v>2.257336343115124E-4</v>
      </c>
      <c r="I76" s="23">
        <v>0</v>
      </c>
      <c r="J76" s="24">
        <v>22150</v>
      </c>
      <c r="K76" s="23">
        <v>0.50916666666666666</v>
      </c>
      <c r="L76" s="23">
        <v>0.49083333333333334</v>
      </c>
      <c r="M76" s="23">
        <v>0</v>
      </c>
      <c r="N76" s="23">
        <v>0</v>
      </c>
      <c r="O76" s="24">
        <v>6000</v>
      </c>
    </row>
    <row r="77" spans="2:15" x14ac:dyDescent="0.2">
      <c r="B77" s="34" t="s">
        <v>245</v>
      </c>
      <c r="C77" s="35"/>
      <c r="D77" s="21" t="s">
        <v>23</v>
      </c>
      <c r="E77" s="18" t="s">
        <v>314</v>
      </c>
      <c r="F77" s="23">
        <v>0.47845036319612588</v>
      </c>
      <c r="G77" s="23">
        <v>0.52154963680387412</v>
      </c>
      <c r="H77" s="23">
        <v>4.8426150121065375E-4</v>
      </c>
      <c r="I77" s="23">
        <v>0</v>
      </c>
      <c r="J77" s="24">
        <v>10325</v>
      </c>
      <c r="K77" s="23">
        <v>0.46969696969696972</v>
      </c>
      <c r="L77" s="23">
        <v>0.52904040404040409</v>
      </c>
      <c r="M77" s="23">
        <v>0</v>
      </c>
      <c r="N77" s="23">
        <v>0</v>
      </c>
      <c r="O77" s="24">
        <v>3960</v>
      </c>
    </row>
    <row r="78" spans="2:15" x14ac:dyDescent="0.2">
      <c r="B78" s="34" t="s">
        <v>245</v>
      </c>
      <c r="C78" s="35"/>
      <c r="D78" s="21" t="s">
        <v>24</v>
      </c>
      <c r="E78" s="18" t="s">
        <v>143</v>
      </c>
      <c r="F78" s="23">
        <v>0.47286495582667226</v>
      </c>
      <c r="G78" s="23">
        <v>0.5267143458140513</v>
      </c>
      <c r="H78" s="23">
        <v>0</v>
      </c>
      <c r="I78" s="23">
        <v>4.2069835927639884E-4</v>
      </c>
      <c r="J78" s="24">
        <v>11885</v>
      </c>
      <c r="K78" s="23" t="s">
        <v>441</v>
      </c>
      <c r="L78" s="23" t="s">
        <v>441</v>
      </c>
      <c r="M78" s="23" t="s">
        <v>441</v>
      </c>
      <c r="N78" s="23" t="s">
        <v>441</v>
      </c>
      <c r="O78" s="24" t="s">
        <v>441</v>
      </c>
    </row>
    <row r="79" spans="2:15" x14ac:dyDescent="0.2">
      <c r="B79" s="34" t="s">
        <v>245</v>
      </c>
      <c r="C79" s="35"/>
      <c r="D79" s="21" t="s">
        <v>25</v>
      </c>
      <c r="E79" s="18" t="s">
        <v>315</v>
      </c>
      <c r="F79" s="23">
        <v>0.47827920708561789</v>
      </c>
      <c r="G79" s="23">
        <v>0.52129902994517086</v>
      </c>
      <c r="H79" s="23">
        <v>0</v>
      </c>
      <c r="I79" s="23">
        <v>0</v>
      </c>
      <c r="J79" s="24">
        <v>11855</v>
      </c>
      <c r="K79" s="23">
        <v>0.484593837535014</v>
      </c>
      <c r="L79" s="23">
        <v>0.51540616246498594</v>
      </c>
      <c r="M79" s="23">
        <v>0</v>
      </c>
      <c r="N79" s="23">
        <v>0</v>
      </c>
      <c r="O79" s="24">
        <v>1785</v>
      </c>
    </row>
    <row r="80" spans="2:15" x14ac:dyDescent="0.2">
      <c r="B80" s="34" t="s">
        <v>245</v>
      </c>
      <c r="C80" s="35"/>
      <c r="D80" s="21" t="s">
        <v>26</v>
      </c>
      <c r="E80" s="18" t="s">
        <v>316</v>
      </c>
      <c r="F80" s="23">
        <v>0.49729279466888798</v>
      </c>
      <c r="G80" s="23">
        <v>0.50270720533111202</v>
      </c>
      <c r="H80" s="23">
        <v>0</v>
      </c>
      <c r="I80" s="23">
        <v>0</v>
      </c>
      <c r="J80" s="24">
        <v>12005</v>
      </c>
      <c r="K80" s="23">
        <v>0.48068006182380218</v>
      </c>
      <c r="L80" s="23">
        <v>0.51931993817619782</v>
      </c>
      <c r="M80" s="23">
        <v>0</v>
      </c>
      <c r="N80" s="23">
        <v>0</v>
      </c>
      <c r="O80" s="24">
        <v>3235</v>
      </c>
    </row>
    <row r="81" spans="2:15" x14ac:dyDescent="0.2">
      <c r="B81" s="34" t="s">
        <v>245</v>
      </c>
      <c r="C81" s="35"/>
      <c r="D81" s="21" t="s">
        <v>27</v>
      </c>
      <c r="E81" s="18" t="s">
        <v>144</v>
      </c>
      <c r="F81" s="23">
        <v>0.46748591909882231</v>
      </c>
      <c r="G81" s="23">
        <v>0.53200204813108043</v>
      </c>
      <c r="H81" s="23">
        <v>5.1203277009728623E-4</v>
      </c>
      <c r="I81" s="23">
        <v>0</v>
      </c>
      <c r="J81" s="24">
        <v>9765</v>
      </c>
      <c r="K81" s="23">
        <v>0.46839080459770116</v>
      </c>
      <c r="L81" s="23">
        <v>0.52873563218390807</v>
      </c>
      <c r="M81" s="23">
        <v>0</v>
      </c>
      <c r="N81" s="23">
        <v>0</v>
      </c>
      <c r="O81" s="24">
        <v>1740</v>
      </c>
    </row>
    <row r="82" spans="2:15" x14ac:dyDescent="0.2">
      <c r="B82" s="34" t="s">
        <v>245</v>
      </c>
      <c r="C82" s="35"/>
      <c r="D82" s="21" t="s">
        <v>28</v>
      </c>
      <c r="E82" s="18" t="s">
        <v>145</v>
      </c>
      <c r="F82" s="23">
        <v>0.49015317286652077</v>
      </c>
      <c r="G82" s="23">
        <v>0.50897155361050328</v>
      </c>
      <c r="H82" s="23">
        <v>4.3763676148796501E-4</v>
      </c>
      <c r="I82" s="23">
        <v>0</v>
      </c>
      <c r="J82" s="24">
        <v>11425</v>
      </c>
      <c r="K82" s="23">
        <v>0.50173410404624275</v>
      </c>
      <c r="L82" s="23">
        <v>0.49710982658959535</v>
      </c>
      <c r="M82" s="23">
        <v>0</v>
      </c>
      <c r="N82" s="23">
        <v>0</v>
      </c>
      <c r="O82" s="24">
        <v>4325</v>
      </c>
    </row>
    <row r="83" spans="2:15" x14ac:dyDescent="0.2">
      <c r="B83" s="34" t="s">
        <v>245</v>
      </c>
      <c r="C83" s="35"/>
      <c r="D83" s="21" t="s">
        <v>29</v>
      </c>
      <c r="E83" s="18" t="s">
        <v>146</v>
      </c>
      <c r="F83" s="23">
        <v>0.48180854821617802</v>
      </c>
      <c r="G83" s="23">
        <v>0.51713175556340518</v>
      </c>
      <c r="H83" s="23">
        <v>0</v>
      </c>
      <c r="I83" s="23">
        <v>7.0646414694454254E-4</v>
      </c>
      <c r="J83" s="24">
        <v>14155</v>
      </c>
      <c r="K83" s="23">
        <v>0.48961748633879781</v>
      </c>
      <c r="L83" s="23">
        <v>0.50928961748633883</v>
      </c>
      <c r="M83" s="23">
        <v>0</v>
      </c>
      <c r="N83" s="23">
        <v>1.092896174863388E-3</v>
      </c>
      <c r="O83" s="24">
        <v>4575</v>
      </c>
    </row>
    <row r="84" spans="2:15" x14ac:dyDescent="0.2">
      <c r="B84" s="34" t="s">
        <v>245</v>
      </c>
      <c r="C84" s="35"/>
      <c r="D84" s="21" t="s">
        <v>30</v>
      </c>
      <c r="E84" s="18" t="s">
        <v>147</v>
      </c>
      <c r="F84" s="23">
        <v>0.47509881422924899</v>
      </c>
      <c r="G84" s="23">
        <v>0.52332015810276677</v>
      </c>
      <c r="H84" s="23">
        <v>1.5810276679841897E-3</v>
      </c>
      <c r="I84" s="23">
        <v>0</v>
      </c>
      <c r="J84" s="24">
        <v>6325</v>
      </c>
      <c r="K84" s="23" t="s">
        <v>441</v>
      </c>
      <c r="L84" s="23" t="s">
        <v>441</v>
      </c>
      <c r="M84" s="23" t="s">
        <v>441</v>
      </c>
      <c r="N84" s="23" t="s">
        <v>441</v>
      </c>
      <c r="O84" s="24" t="s">
        <v>441</v>
      </c>
    </row>
    <row r="85" spans="2:15" x14ac:dyDescent="0.2">
      <c r="B85" s="34" t="s">
        <v>245</v>
      </c>
      <c r="C85" s="35"/>
      <c r="D85" s="21" t="s">
        <v>31</v>
      </c>
      <c r="E85" s="18" t="s">
        <v>317</v>
      </c>
      <c r="F85" s="23">
        <v>0.45955492758742494</v>
      </c>
      <c r="G85" s="23">
        <v>0.53973860826563047</v>
      </c>
      <c r="H85" s="23">
        <v>3.5323207347227127E-4</v>
      </c>
      <c r="I85" s="23">
        <v>3.5323207347227127E-4</v>
      </c>
      <c r="J85" s="24">
        <v>14155</v>
      </c>
      <c r="K85" s="23">
        <v>0.48626373626373626</v>
      </c>
      <c r="L85" s="23">
        <v>0.51373626373626369</v>
      </c>
      <c r="M85" s="23">
        <v>0</v>
      </c>
      <c r="N85" s="23">
        <v>0</v>
      </c>
      <c r="O85" s="24">
        <v>3640</v>
      </c>
    </row>
    <row r="86" spans="2:15" x14ac:dyDescent="0.2">
      <c r="B86" s="34" t="s">
        <v>245</v>
      </c>
      <c r="C86" s="35"/>
      <c r="D86" s="21" t="s">
        <v>32</v>
      </c>
      <c r="E86" s="18" t="s">
        <v>318</v>
      </c>
      <c r="F86" s="23">
        <v>0.49668036674043631</v>
      </c>
      <c r="G86" s="23">
        <v>0.50300347771103382</v>
      </c>
      <c r="H86" s="23">
        <v>0</v>
      </c>
      <c r="I86" s="23">
        <v>3.1615554852987672E-4</v>
      </c>
      <c r="J86" s="24">
        <v>15815</v>
      </c>
      <c r="K86" s="23">
        <v>0.51067615658362986</v>
      </c>
      <c r="L86" s="23">
        <v>0.48754448398576511</v>
      </c>
      <c r="M86" s="23">
        <v>0</v>
      </c>
      <c r="N86" s="23">
        <v>0</v>
      </c>
      <c r="O86" s="24">
        <v>2810</v>
      </c>
    </row>
    <row r="87" spans="2:15" x14ac:dyDescent="0.2">
      <c r="B87" s="34" t="s">
        <v>245</v>
      </c>
      <c r="C87" s="35"/>
      <c r="D87" s="21" t="s">
        <v>33</v>
      </c>
      <c r="E87" s="18" t="s">
        <v>148</v>
      </c>
      <c r="F87" s="23" t="s">
        <v>441</v>
      </c>
      <c r="G87" s="23" t="s">
        <v>441</v>
      </c>
      <c r="H87" s="23" t="s">
        <v>441</v>
      </c>
      <c r="I87" s="23" t="s">
        <v>441</v>
      </c>
      <c r="J87" s="24" t="s">
        <v>441</v>
      </c>
      <c r="K87" s="23" t="s">
        <v>441</v>
      </c>
      <c r="L87" s="23" t="s">
        <v>441</v>
      </c>
      <c r="M87" s="23" t="s">
        <v>441</v>
      </c>
      <c r="N87" s="23" t="s">
        <v>441</v>
      </c>
      <c r="O87" s="24" t="s">
        <v>441</v>
      </c>
    </row>
    <row r="88" spans="2:15" x14ac:dyDescent="0.2">
      <c r="B88" s="34" t="s">
        <v>245</v>
      </c>
      <c r="C88" s="35"/>
      <c r="D88" s="21" t="s">
        <v>34</v>
      </c>
      <c r="E88" s="18" t="s">
        <v>149</v>
      </c>
      <c r="F88" s="23">
        <v>0.47959914101646384</v>
      </c>
      <c r="G88" s="23">
        <v>0.52040085898353616</v>
      </c>
      <c r="H88" s="23">
        <v>0</v>
      </c>
      <c r="I88" s="23">
        <v>0</v>
      </c>
      <c r="J88" s="24">
        <v>13970</v>
      </c>
      <c r="K88" s="23">
        <v>0.48568019093078757</v>
      </c>
      <c r="L88" s="23">
        <v>0.51312649164677804</v>
      </c>
      <c r="M88" s="23">
        <v>0</v>
      </c>
      <c r="N88" s="23">
        <v>0</v>
      </c>
      <c r="O88" s="24">
        <v>4190</v>
      </c>
    </row>
    <row r="89" spans="2:15" x14ac:dyDescent="0.2">
      <c r="B89" s="34" t="s">
        <v>245</v>
      </c>
      <c r="C89" s="35"/>
      <c r="D89" s="21" t="s">
        <v>35</v>
      </c>
      <c r="E89" s="18" t="s">
        <v>150</v>
      </c>
      <c r="F89" s="23">
        <v>0.48498431196772745</v>
      </c>
      <c r="G89" s="23">
        <v>0.51456745853877184</v>
      </c>
      <c r="H89" s="23">
        <v>0</v>
      </c>
      <c r="I89" s="23">
        <v>0</v>
      </c>
      <c r="J89" s="24">
        <v>11155</v>
      </c>
      <c r="K89" s="23">
        <v>0.50109890109890109</v>
      </c>
      <c r="L89" s="23">
        <v>0.49890109890109891</v>
      </c>
      <c r="M89" s="23">
        <v>0</v>
      </c>
      <c r="N89" s="23">
        <v>0</v>
      </c>
      <c r="O89" s="24">
        <v>2275</v>
      </c>
    </row>
    <row r="90" spans="2:15" x14ac:dyDescent="0.2">
      <c r="B90" s="34" t="s">
        <v>245</v>
      </c>
      <c r="C90" s="35"/>
      <c r="D90" s="21" t="s">
        <v>36</v>
      </c>
      <c r="E90" s="18" t="s">
        <v>151</v>
      </c>
      <c r="F90" s="23">
        <v>0.49775784753363228</v>
      </c>
      <c r="G90" s="23">
        <v>0.50224215246636772</v>
      </c>
      <c r="H90" s="23">
        <v>0</v>
      </c>
      <c r="I90" s="23">
        <v>0</v>
      </c>
      <c r="J90" s="24">
        <v>5575</v>
      </c>
      <c r="K90" s="23">
        <v>0.52</v>
      </c>
      <c r="L90" s="23">
        <v>0.48</v>
      </c>
      <c r="M90" s="23">
        <v>0</v>
      </c>
      <c r="N90" s="23">
        <v>0</v>
      </c>
      <c r="O90" s="24">
        <v>1375</v>
      </c>
    </row>
    <row r="91" spans="2:15" x14ac:dyDescent="0.2">
      <c r="B91" s="34" t="s">
        <v>245</v>
      </c>
      <c r="C91" s="35"/>
      <c r="D91" s="21" t="s">
        <v>37</v>
      </c>
      <c r="E91" s="18" t="s">
        <v>152</v>
      </c>
      <c r="F91" s="23">
        <v>0.47667984189723323</v>
      </c>
      <c r="G91" s="23">
        <v>0.52332015810276677</v>
      </c>
      <c r="H91" s="23">
        <v>0</v>
      </c>
      <c r="I91" s="23">
        <v>0</v>
      </c>
      <c r="J91" s="24">
        <v>12650</v>
      </c>
      <c r="K91" s="23">
        <v>0.47265625</v>
      </c>
      <c r="L91" s="23">
        <v>0.525390625</v>
      </c>
      <c r="M91" s="23">
        <v>0</v>
      </c>
      <c r="N91" s="23">
        <v>0</v>
      </c>
      <c r="O91" s="24">
        <v>2560</v>
      </c>
    </row>
    <row r="92" spans="2:15" x14ac:dyDescent="0.2">
      <c r="B92" s="34" t="s">
        <v>245</v>
      </c>
      <c r="C92" s="35"/>
      <c r="D92" s="21" t="s">
        <v>38</v>
      </c>
      <c r="E92" s="18" t="s">
        <v>153</v>
      </c>
      <c r="F92" s="23">
        <v>0.50190114068441061</v>
      </c>
      <c r="G92" s="23">
        <v>0.49714828897338403</v>
      </c>
      <c r="H92" s="23">
        <v>0</v>
      </c>
      <c r="I92" s="23">
        <v>0</v>
      </c>
      <c r="J92" s="24">
        <v>5260</v>
      </c>
      <c r="K92" s="23">
        <v>0.47979797979797978</v>
      </c>
      <c r="L92" s="23">
        <v>0.51515151515151514</v>
      </c>
      <c r="M92" s="23">
        <v>0</v>
      </c>
      <c r="N92" s="23">
        <v>0</v>
      </c>
      <c r="O92" s="24">
        <v>990</v>
      </c>
    </row>
    <row r="93" spans="2:15" x14ac:dyDescent="0.2">
      <c r="B93" s="34" t="s">
        <v>271</v>
      </c>
      <c r="C93" s="35"/>
      <c r="D93" s="21" t="s">
        <v>40</v>
      </c>
      <c r="E93" s="18" t="s">
        <v>319</v>
      </c>
      <c r="F93" s="23">
        <v>0.56420233463035019</v>
      </c>
      <c r="G93" s="23">
        <v>0.43579766536964981</v>
      </c>
      <c r="H93" s="23">
        <v>0</v>
      </c>
      <c r="I93" s="23">
        <v>0</v>
      </c>
      <c r="J93" s="24">
        <v>3855</v>
      </c>
      <c r="K93" s="23">
        <v>0.6</v>
      </c>
      <c r="L93" s="23">
        <v>0.4</v>
      </c>
      <c r="M93" s="23">
        <v>0</v>
      </c>
      <c r="N93" s="23">
        <v>0</v>
      </c>
      <c r="O93" s="24">
        <v>250</v>
      </c>
    </row>
    <row r="94" spans="2:15" x14ac:dyDescent="0.2">
      <c r="B94" s="34" t="s">
        <v>271</v>
      </c>
      <c r="C94" s="35"/>
      <c r="D94" s="21" t="s">
        <v>42</v>
      </c>
      <c r="E94" s="18" t="s">
        <v>156</v>
      </c>
      <c r="F94" s="23">
        <v>0.48140350877192983</v>
      </c>
      <c r="G94" s="23">
        <v>0.51859649122807017</v>
      </c>
      <c r="H94" s="23">
        <v>0</v>
      </c>
      <c r="I94" s="23">
        <v>0</v>
      </c>
      <c r="J94" s="24">
        <v>7125</v>
      </c>
      <c r="K94" s="23">
        <v>0.47953216374269003</v>
      </c>
      <c r="L94" s="23">
        <v>0.52046783625730997</v>
      </c>
      <c r="M94" s="23">
        <v>0</v>
      </c>
      <c r="N94" s="23">
        <v>0</v>
      </c>
      <c r="O94" s="24">
        <v>2565</v>
      </c>
    </row>
    <row r="95" spans="2:15" x14ac:dyDescent="0.2">
      <c r="B95" s="34" t="s">
        <v>271</v>
      </c>
      <c r="C95" s="35"/>
      <c r="D95" s="21" t="s">
        <v>45</v>
      </c>
      <c r="E95" s="18" t="s">
        <v>157</v>
      </c>
      <c r="F95" s="23">
        <v>0.46135069161920261</v>
      </c>
      <c r="G95" s="23">
        <v>0.53864930838079739</v>
      </c>
      <c r="H95" s="23">
        <v>0</v>
      </c>
      <c r="I95" s="23">
        <v>0</v>
      </c>
      <c r="J95" s="24">
        <v>6145</v>
      </c>
      <c r="K95" s="23">
        <v>0.45623342175066312</v>
      </c>
      <c r="L95" s="23">
        <v>0.54376657824933683</v>
      </c>
      <c r="M95" s="23">
        <v>0</v>
      </c>
      <c r="N95" s="23">
        <v>0</v>
      </c>
      <c r="O95" s="24">
        <v>1885</v>
      </c>
    </row>
    <row r="96" spans="2:15" x14ac:dyDescent="0.2">
      <c r="B96" s="34" t="s">
        <v>271</v>
      </c>
      <c r="C96" s="35"/>
      <c r="D96" s="21" t="s">
        <v>47</v>
      </c>
      <c r="E96" s="18" t="s">
        <v>159</v>
      </c>
      <c r="F96" s="23">
        <v>0.47094972067039104</v>
      </c>
      <c r="G96" s="23">
        <v>0.52905027932960891</v>
      </c>
      <c r="H96" s="23">
        <v>0</v>
      </c>
      <c r="I96" s="23">
        <v>0</v>
      </c>
      <c r="J96" s="24">
        <v>8950</v>
      </c>
      <c r="K96" s="23">
        <v>0.4567901234567901</v>
      </c>
      <c r="L96" s="23">
        <v>0.54526748971193417</v>
      </c>
      <c r="M96" s="23">
        <v>0</v>
      </c>
      <c r="N96" s="23">
        <v>0</v>
      </c>
      <c r="O96" s="24">
        <v>2430</v>
      </c>
    </row>
    <row r="97" spans="2:15" x14ac:dyDescent="0.2">
      <c r="B97" s="34" t="s">
        <v>271</v>
      </c>
      <c r="C97" s="35"/>
      <c r="D97" s="21" t="s">
        <v>52</v>
      </c>
      <c r="E97" s="18" t="s">
        <v>163</v>
      </c>
      <c r="F97" s="23">
        <v>0.49583333333333335</v>
      </c>
      <c r="G97" s="23">
        <v>0.50357142857142856</v>
      </c>
      <c r="H97" s="23">
        <v>0</v>
      </c>
      <c r="I97" s="23">
        <v>0</v>
      </c>
      <c r="J97" s="24">
        <v>8400</v>
      </c>
      <c r="K97" s="23">
        <v>0.4680073126142596</v>
      </c>
      <c r="L97" s="23">
        <v>0.53199268738574035</v>
      </c>
      <c r="M97" s="23">
        <v>0</v>
      </c>
      <c r="N97" s="23">
        <v>0</v>
      </c>
      <c r="O97" s="24">
        <v>2735</v>
      </c>
    </row>
    <row r="98" spans="2:15" x14ac:dyDescent="0.2">
      <c r="B98" s="34" t="s">
        <v>271</v>
      </c>
      <c r="C98" s="35"/>
      <c r="D98" s="21" t="s">
        <v>53</v>
      </c>
      <c r="E98" s="18" t="s">
        <v>164</v>
      </c>
      <c r="F98" s="23">
        <v>0.495</v>
      </c>
      <c r="G98" s="23">
        <v>0.50466666666666671</v>
      </c>
      <c r="H98" s="23">
        <v>0</v>
      </c>
      <c r="I98" s="23">
        <v>3.3333333333333332E-4</v>
      </c>
      <c r="J98" s="24">
        <v>15000</v>
      </c>
      <c r="K98" s="23">
        <v>0.48933333333333334</v>
      </c>
      <c r="L98" s="23">
        <v>0.5093333333333333</v>
      </c>
      <c r="M98" s="23">
        <v>0</v>
      </c>
      <c r="N98" s="23">
        <v>0</v>
      </c>
      <c r="O98" s="24">
        <v>3750</v>
      </c>
    </row>
    <row r="99" spans="2:15" x14ac:dyDescent="0.2">
      <c r="B99" s="34" t="s">
        <v>271</v>
      </c>
      <c r="C99" s="35"/>
      <c r="D99" s="21" t="s">
        <v>54</v>
      </c>
      <c r="E99" s="18" t="s">
        <v>320</v>
      </c>
      <c r="F99" s="23">
        <v>0.50267570460221189</v>
      </c>
      <c r="G99" s="23">
        <v>0.49696753478415984</v>
      </c>
      <c r="H99" s="23">
        <v>3.5676061362825543E-4</v>
      </c>
      <c r="I99" s="23">
        <v>0</v>
      </c>
      <c r="J99" s="24">
        <v>14015</v>
      </c>
      <c r="K99" s="23">
        <v>0.48997134670487108</v>
      </c>
      <c r="L99" s="23">
        <v>0.51002865329512892</v>
      </c>
      <c r="M99" s="23">
        <v>0</v>
      </c>
      <c r="N99" s="23">
        <v>0</v>
      </c>
      <c r="O99" s="24">
        <v>3490</v>
      </c>
    </row>
    <row r="100" spans="2:15" x14ac:dyDescent="0.2">
      <c r="B100" s="34" t="s">
        <v>271</v>
      </c>
      <c r="C100" s="35"/>
      <c r="D100" s="21" t="s">
        <v>55</v>
      </c>
      <c r="E100" s="18" t="s">
        <v>165</v>
      </c>
      <c r="F100" s="23">
        <v>0.48338525441329178</v>
      </c>
      <c r="G100" s="23">
        <v>0.51609553478712356</v>
      </c>
      <c r="H100" s="23">
        <v>0</v>
      </c>
      <c r="I100" s="23">
        <v>0</v>
      </c>
      <c r="J100" s="24">
        <v>9630</v>
      </c>
      <c r="K100" s="23">
        <v>0.46398659966499162</v>
      </c>
      <c r="L100" s="23">
        <v>0.53601340033500833</v>
      </c>
      <c r="M100" s="23">
        <v>0</v>
      </c>
      <c r="N100" s="23">
        <v>0</v>
      </c>
      <c r="O100" s="24">
        <v>2985</v>
      </c>
    </row>
    <row r="101" spans="2:15" x14ac:dyDescent="0.2">
      <c r="B101" s="34" t="s">
        <v>271</v>
      </c>
      <c r="C101" s="35"/>
      <c r="D101" s="21" t="s">
        <v>57</v>
      </c>
      <c r="E101" s="18" t="s">
        <v>166</v>
      </c>
      <c r="F101" s="23">
        <v>0.4857737682165163</v>
      </c>
      <c r="G101" s="23">
        <v>0.51353226925746009</v>
      </c>
      <c r="H101" s="23">
        <v>6.939625260235947E-4</v>
      </c>
      <c r="I101" s="23">
        <v>0</v>
      </c>
      <c r="J101" s="24">
        <v>7205</v>
      </c>
      <c r="K101" s="23">
        <v>0.46635730858468677</v>
      </c>
      <c r="L101" s="23">
        <v>0.53596287703016243</v>
      </c>
      <c r="M101" s="23">
        <v>0</v>
      </c>
      <c r="N101" s="23">
        <v>0</v>
      </c>
      <c r="O101" s="24">
        <v>2155</v>
      </c>
    </row>
    <row r="102" spans="2:15" x14ac:dyDescent="0.2">
      <c r="B102" s="34" t="s">
        <v>271</v>
      </c>
      <c r="C102" s="35"/>
      <c r="D102" s="21" t="s">
        <v>58</v>
      </c>
      <c r="E102" s="18" t="s">
        <v>167</v>
      </c>
      <c r="F102" s="23">
        <v>0.49189814814814814</v>
      </c>
      <c r="G102" s="23">
        <v>0.50752314814814814</v>
      </c>
      <c r="H102" s="23">
        <v>0</v>
      </c>
      <c r="I102" s="23">
        <v>5.7870370370370367E-4</v>
      </c>
      <c r="J102" s="24">
        <v>8640</v>
      </c>
      <c r="K102" s="23" t="s">
        <v>441</v>
      </c>
      <c r="L102" s="23" t="s">
        <v>441</v>
      </c>
      <c r="M102" s="23" t="s">
        <v>441</v>
      </c>
      <c r="N102" s="23" t="s">
        <v>441</v>
      </c>
      <c r="O102" s="24" t="s">
        <v>441</v>
      </c>
    </row>
    <row r="103" spans="2:15" x14ac:dyDescent="0.2">
      <c r="B103" s="34" t="s">
        <v>271</v>
      </c>
      <c r="C103" s="35"/>
      <c r="D103" s="21" t="s">
        <v>61</v>
      </c>
      <c r="E103" s="18" t="s">
        <v>170</v>
      </c>
      <c r="F103" s="23">
        <v>0.48864526233359434</v>
      </c>
      <c r="G103" s="23">
        <v>0.5113547376664056</v>
      </c>
      <c r="H103" s="23">
        <v>0</v>
      </c>
      <c r="I103" s="23">
        <v>0</v>
      </c>
      <c r="J103" s="24">
        <v>12770</v>
      </c>
      <c r="K103" s="23">
        <v>0.46607431340872374</v>
      </c>
      <c r="L103" s="23">
        <v>0.53392568659127626</v>
      </c>
      <c r="M103" s="23">
        <v>0</v>
      </c>
      <c r="N103" s="23">
        <v>0</v>
      </c>
      <c r="O103" s="24">
        <v>6190</v>
      </c>
    </row>
    <row r="104" spans="2:15" x14ac:dyDescent="0.2">
      <c r="B104" s="34" t="s">
        <v>271</v>
      </c>
      <c r="C104" s="35"/>
      <c r="D104" s="21" t="s">
        <v>56</v>
      </c>
      <c r="E104" s="18" t="s">
        <v>321</v>
      </c>
      <c r="F104" s="23">
        <v>0.49499284692417739</v>
      </c>
      <c r="G104" s="23">
        <v>0.50500715307582256</v>
      </c>
      <c r="H104" s="23">
        <v>0</v>
      </c>
      <c r="I104" s="23">
        <v>0</v>
      </c>
      <c r="J104" s="24">
        <v>10485</v>
      </c>
      <c r="K104" s="23">
        <v>0.49149338374291113</v>
      </c>
      <c r="L104" s="23">
        <v>0.50850661625708882</v>
      </c>
      <c r="M104" s="23">
        <v>0</v>
      </c>
      <c r="N104" s="23">
        <v>0</v>
      </c>
      <c r="O104" s="24">
        <v>2645</v>
      </c>
    </row>
    <row r="105" spans="2:15" x14ac:dyDescent="0.2">
      <c r="B105" s="34" t="s">
        <v>271</v>
      </c>
      <c r="C105" s="35"/>
      <c r="D105" s="21" t="s">
        <v>62</v>
      </c>
      <c r="E105" s="18" t="s">
        <v>171</v>
      </c>
      <c r="F105" s="23">
        <v>0.49190283400809715</v>
      </c>
      <c r="G105" s="23">
        <v>0.50728744939271253</v>
      </c>
      <c r="H105" s="23">
        <v>4.0485829959514168E-4</v>
      </c>
      <c r="I105" s="23">
        <v>0</v>
      </c>
      <c r="J105" s="24">
        <v>12350</v>
      </c>
      <c r="K105" s="23">
        <v>0.49628712871287128</v>
      </c>
      <c r="L105" s="23">
        <v>0.50371287128712872</v>
      </c>
      <c r="M105" s="23">
        <v>1.2376237623762376E-3</v>
      </c>
      <c r="N105" s="23">
        <v>0</v>
      </c>
      <c r="O105" s="24">
        <v>4040</v>
      </c>
    </row>
    <row r="106" spans="2:15" x14ac:dyDescent="0.2">
      <c r="B106" s="34" t="s">
        <v>271</v>
      </c>
      <c r="C106" s="35"/>
      <c r="D106" s="21" t="s">
        <v>63</v>
      </c>
      <c r="E106" s="18" t="s">
        <v>172</v>
      </c>
      <c r="F106" s="23">
        <v>0.48500400962309542</v>
      </c>
      <c r="G106" s="23">
        <v>0.51499599037690458</v>
      </c>
      <c r="H106" s="23">
        <v>0</v>
      </c>
      <c r="I106" s="23">
        <v>1.6038492381716118E-4</v>
      </c>
      <c r="J106" s="24">
        <v>31175</v>
      </c>
      <c r="K106" s="23">
        <v>0.47633905356214251</v>
      </c>
      <c r="L106" s="23">
        <v>0.52366094643785754</v>
      </c>
      <c r="M106" s="23">
        <v>0</v>
      </c>
      <c r="N106" s="23">
        <v>0</v>
      </c>
      <c r="O106" s="24">
        <v>9615</v>
      </c>
    </row>
    <row r="107" spans="2:15" x14ac:dyDescent="0.2">
      <c r="B107" s="34" t="s">
        <v>271</v>
      </c>
      <c r="C107" s="35"/>
      <c r="D107" s="21" t="s">
        <v>64</v>
      </c>
      <c r="E107" s="18" t="s">
        <v>322</v>
      </c>
      <c r="F107" s="23">
        <v>0.5</v>
      </c>
      <c r="G107" s="23">
        <v>0.49952651515151514</v>
      </c>
      <c r="H107" s="23">
        <v>0</v>
      </c>
      <c r="I107" s="23">
        <v>0</v>
      </c>
      <c r="J107" s="24">
        <v>10560</v>
      </c>
      <c r="K107" s="23">
        <v>0.46115702479338844</v>
      </c>
      <c r="L107" s="23">
        <v>0.53884297520661162</v>
      </c>
      <c r="M107" s="23">
        <v>0</v>
      </c>
      <c r="N107" s="23">
        <v>0</v>
      </c>
      <c r="O107" s="24">
        <v>3025</v>
      </c>
    </row>
    <row r="108" spans="2:15" x14ac:dyDescent="0.2">
      <c r="B108" s="34" t="s">
        <v>271</v>
      </c>
      <c r="C108" s="35"/>
      <c r="D108" s="21" t="s">
        <v>65</v>
      </c>
      <c r="E108" s="18" t="s">
        <v>323</v>
      </c>
      <c r="F108" s="23">
        <v>0.49608610567514677</v>
      </c>
      <c r="G108" s="23">
        <v>0.50391389432485323</v>
      </c>
      <c r="H108" s="23">
        <v>0</v>
      </c>
      <c r="I108" s="23">
        <v>0</v>
      </c>
      <c r="J108" s="24">
        <v>15330</v>
      </c>
      <c r="K108" s="23">
        <v>0.49094567404426559</v>
      </c>
      <c r="L108" s="23">
        <v>0.50905432595573441</v>
      </c>
      <c r="M108" s="23">
        <v>0</v>
      </c>
      <c r="N108" s="23">
        <v>0</v>
      </c>
      <c r="O108" s="24">
        <v>4970</v>
      </c>
    </row>
    <row r="109" spans="2:15" x14ac:dyDescent="0.2">
      <c r="B109" s="34" t="s">
        <v>271</v>
      </c>
      <c r="C109" s="35"/>
      <c r="D109" s="21" t="s">
        <v>66</v>
      </c>
      <c r="E109" s="18" t="s">
        <v>324</v>
      </c>
      <c r="F109" s="23">
        <v>0.48920114493884986</v>
      </c>
      <c r="G109" s="23">
        <v>0.51027842831121517</v>
      </c>
      <c r="H109" s="23">
        <v>0</v>
      </c>
      <c r="I109" s="23">
        <v>5.2042674993494666E-4</v>
      </c>
      <c r="J109" s="24">
        <v>19215</v>
      </c>
      <c r="K109" s="23">
        <v>0.46206308610400681</v>
      </c>
      <c r="L109" s="23">
        <v>0.53793691389599319</v>
      </c>
      <c r="M109" s="23">
        <v>0</v>
      </c>
      <c r="N109" s="23">
        <v>0</v>
      </c>
      <c r="O109" s="24">
        <v>5865</v>
      </c>
    </row>
    <row r="110" spans="2:15" x14ac:dyDescent="0.2">
      <c r="B110" s="34" t="s">
        <v>271</v>
      </c>
      <c r="C110" s="35"/>
      <c r="D110" s="21" t="s">
        <v>67</v>
      </c>
      <c r="E110" s="18" t="s">
        <v>325</v>
      </c>
      <c r="F110" s="23">
        <v>0.48579859830320915</v>
      </c>
      <c r="G110" s="23">
        <v>0.51346366654371078</v>
      </c>
      <c r="H110" s="23">
        <v>7.377351530800443E-4</v>
      </c>
      <c r="I110" s="23">
        <v>0</v>
      </c>
      <c r="J110" s="24">
        <v>13555</v>
      </c>
      <c r="K110" s="23">
        <v>0.48699763593380613</v>
      </c>
      <c r="L110" s="23">
        <v>0.51300236406619382</v>
      </c>
      <c r="M110" s="23">
        <v>0</v>
      </c>
      <c r="N110" s="23">
        <v>0</v>
      </c>
      <c r="O110" s="24">
        <v>4230</v>
      </c>
    </row>
    <row r="111" spans="2:15" x14ac:dyDescent="0.2">
      <c r="B111" s="34" t="s">
        <v>271</v>
      </c>
      <c r="C111" s="35"/>
      <c r="D111" s="21" t="s">
        <v>68</v>
      </c>
      <c r="E111" s="18" t="s">
        <v>173</v>
      </c>
      <c r="F111" s="23">
        <v>0.48852040816326531</v>
      </c>
      <c r="G111" s="23">
        <v>0.51147959183673475</v>
      </c>
      <c r="H111" s="23">
        <v>0</v>
      </c>
      <c r="I111" s="23">
        <v>0</v>
      </c>
      <c r="J111" s="24">
        <v>7840</v>
      </c>
      <c r="K111" s="23">
        <v>0.47191011235955055</v>
      </c>
      <c r="L111" s="23">
        <v>0.5280898876404494</v>
      </c>
      <c r="M111" s="23">
        <v>0</v>
      </c>
      <c r="N111" s="23">
        <v>0</v>
      </c>
      <c r="O111" s="24">
        <v>2670</v>
      </c>
    </row>
    <row r="112" spans="2:15" x14ac:dyDescent="0.2">
      <c r="B112" s="34" t="s">
        <v>271</v>
      </c>
      <c r="C112" s="35"/>
      <c r="D112" s="21" t="s">
        <v>71</v>
      </c>
      <c r="E112" s="18" t="s">
        <v>175</v>
      </c>
      <c r="F112" s="23">
        <v>0.49484110606685927</v>
      </c>
      <c r="G112" s="23">
        <v>0.50515889393314073</v>
      </c>
      <c r="H112" s="23">
        <v>0</v>
      </c>
      <c r="I112" s="23">
        <v>0</v>
      </c>
      <c r="J112" s="24">
        <v>12115</v>
      </c>
      <c r="K112" s="23">
        <v>0.49399399399399402</v>
      </c>
      <c r="L112" s="23">
        <v>0.50450450450450446</v>
      </c>
      <c r="M112" s="23">
        <v>0</v>
      </c>
      <c r="N112" s="23">
        <v>0</v>
      </c>
      <c r="O112" s="24">
        <v>3330</v>
      </c>
    </row>
    <row r="113" spans="2:15" x14ac:dyDescent="0.2">
      <c r="B113" s="34" t="s">
        <v>271</v>
      </c>
      <c r="C113" s="35"/>
      <c r="D113" s="21" t="s">
        <v>72</v>
      </c>
      <c r="E113" s="18" t="s">
        <v>176</v>
      </c>
      <c r="F113" s="23">
        <v>0.48646362098138746</v>
      </c>
      <c r="G113" s="23">
        <v>0.51353637901861249</v>
      </c>
      <c r="H113" s="23">
        <v>0</v>
      </c>
      <c r="I113" s="23">
        <v>0</v>
      </c>
      <c r="J113" s="24">
        <v>5910</v>
      </c>
      <c r="K113" s="23">
        <v>0.44918032786885248</v>
      </c>
      <c r="L113" s="23">
        <v>0.55081967213114758</v>
      </c>
      <c r="M113" s="23">
        <v>0</v>
      </c>
      <c r="N113" s="23">
        <v>0</v>
      </c>
      <c r="O113" s="24">
        <v>1525</v>
      </c>
    </row>
    <row r="114" spans="2:15" x14ac:dyDescent="0.2">
      <c r="B114" s="34" t="s">
        <v>283</v>
      </c>
      <c r="C114" s="35"/>
      <c r="D114" s="21" t="s">
        <v>74</v>
      </c>
      <c r="E114" s="18" t="s">
        <v>178</v>
      </c>
      <c r="F114" s="23">
        <v>0.48905723905723908</v>
      </c>
      <c r="G114" s="23">
        <v>0.51010101010101006</v>
      </c>
      <c r="H114" s="23">
        <v>8.4175084175084171E-4</v>
      </c>
      <c r="I114" s="23">
        <v>0</v>
      </c>
      <c r="J114" s="24">
        <v>5940</v>
      </c>
      <c r="K114" s="23">
        <v>0.48366013071895425</v>
      </c>
      <c r="L114" s="23">
        <v>0.5163398692810458</v>
      </c>
      <c r="M114" s="23">
        <v>0</v>
      </c>
      <c r="N114" s="23">
        <v>0</v>
      </c>
      <c r="O114" s="24">
        <v>1530</v>
      </c>
    </row>
    <row r="115" spans="2:15" x14ac:dyDescent="0.2">
      <c r="B115" s="34" t="s">
        <v>283</v>
      </c>
      <c r="C115" s="35"/>
      <c r="D115" s="21" t="s">
        <v>76</v>
      </c>
      <c r="E115" s="18" t="s">
        <v>180</v>
      </c>
      <c r="F115" s="23">
        <v>0.49645390070921985</v>
      </c>
      <c r="G115" s="23">
        <v>0.50295508274231682</v>
      </c>
      <c r="H115" s="23">
        <v>0</v>
      </c>
      <c r="I115" s="23">
        <v>5.9101654846335696E-4</v>
      </c>
      <c r="J115" s="24">
        <v>8460</v>
      </c>
      <c r="K115" s="23">
        <v>0.47609147609147612</v>
      </c>
      <c r="L115" s="23">
        <v>0.52390852390852394</v>
      </c>
      <c r="M115" s="23">
        <v>0</v>
      </c>
      <c r="N115" s="23">
        <v>0</v>
      </c>
      <c r="O115" s="24">
        <v>2405</v>
      </c>
    </row>
    <row r="116" spans="2:15" x14ac:dyDescent="0.2">
      <c r="B116" s="34" t="s">
        <v>283</v>
      </c>
      <c r="C116" s="35"/>
      <c r="D116" s="21" t="s">
        <v>79</v>
      </c>
      <c r="E116" s="18" t="s">
        <v>183</v>
      </c>
      <c r="F116" s="23">
        <v>0.48758169934640522</v>
      </c>
      <c r="G116" s="23">
        <v>0.51198257080610021</v>
      </c>
      <c r="H116" s="23">
        <v>0</v>
      </c>
      <c r="I116" s="23">
        <v>0</v>
      </c>
      <c r="J116" s="24">
        <v>11475</v>
      </c>
      <c r="K116" s="23">
        <v>0.4952741020793951</v>
      </c>
      <c r="L116" s="23">
        <v>0.50472589792060496</v>
      </c>
      <c r="M116" s="23">
        <v>0</v>
      </c>
      <c r="N116" s="23">
        <v>0</v>
      </c>
      <c r="O116" s="24">
        <v>2645</v>
      </c>
    </row>
    <row r="117" spans="2:15" x14ac:dyDescent="0.2">
      <c r="B117" s="34" t="s">
        <v>283</v>
      </c>
      <c r="C117" s="35"/>
      <c r="D117" s="21" t="s">
        <v>80</v>
      </c>
      <c r="E117" s="18" t="s">
        <v>326</v>
      </c>
      <c r="F117" s="23">
        <v>0.4795300818796725</v>
      </c>
      <c r="G117" s="23">
        <v>0.5204699181203275</v>
      </c>
      <c r="H117" s="23">
        <v>0</v>
      </c>
      <c r="I117" s="23">
        <v>0</v>
      </c>
      <c r="J117" s="24">
        <v>14045</v>
      </c>
      <c r="K117" s="23">
        <v>0.48154093097913325</v>
      </c>
      <c r="L117" s="23">
        <v>0.5184590690208668</v>
      </c>
      <c r="M117" s="23">
        <v>0</v>
      </c>
      <c r="N117" s="23">
        <v>0</v>
      </c>
      <c r="O117" s="24">
        <v>3115</v>
      </c>
    </row>
    <row r="118" spans="2:15" x14ac:dyDescent="0.2">
      <c r="B118" s="34" t="s">
        <v>283</v>
      </c>
      <c r="C118" s="35"/>
      <c r="D118" s="21" t="s">
        <v>82</v>
      </c>
      <c r="E118" s="18" t="s">
        <v>327</v>
      </c>
      <c r="F118" s="23">
        <v>0.48018731988472624</v>
      </c>
      <c r="G118" s="23">
        <v>0.5194524495677233</v>
      </c>
      <c r="H118" s="23">
        <v>0</v>
      </c>
      <c r="I118" s="23">
        <v>0</v>
      </c>
      <c r="J118" s="24">
        <v>13880</v>
      </c>
      <c r="K118" s="23" t="s">
        <v>441</v>
      </c>
      <c r="L118" s="23" t="s">
        <v>441</v>
      </c>
      <c r="M118" s="23" t="s">
        <v>441</v>
      </c>
      <c r="N118" s="23" t="s">
        <v>441</v>
      </c>
      <c r="O118" s="24" t="s">
        <v>441</v>
      </c>
    </row>
    <row r="119" spans="2:15" x14ac:dyDescent="0.2">
      <c r="B119" s="34" t="s">
        <v>283</v>
      </c>
      <c r="C119" s="35"/>
      <c r="D119" s="21" t="s">
        <v>83</v>
      </c>
      <c r="E119" s="18" t="s">
        <v>328</v>
      </c>
      <c r="F119" s="23">
        <v>0.47782397782397784</v>
      </c>
      <c r="G119" s="23">
        <v>0.5218295218295218</v>
      </c>
      <c r="H119" s="23">
        <v>0</v>
      </c>
      <c r="I119" s="23">
        <v>3.465003465003465E-4</v>
      </c>
      <c r="J119" s="24">
        <v>14430</v>
      </c>
      <c r="K119" s="23">
        <v>0.46593673965936738</v>
      </c>
      <c r="L119" s="23">
        <v>0.53284671532846717</v>
      </c>
      <c r="M119" s="23">
        <v>0</v>
      </c>
      <c r="N119" s="23">
        <v>0</v>
      </c>
      <c r="O119" s="24">
        <v>4110</v>
      </c>
    </row>
    <row r="120" spans="2:15" x14ac:dyDescent="0.2">
      <c r="B120" s="34" t="s">
        <v>283</v>
      </c>
      <c r="C120" s="35"/>
      <c r="D120" s="21" t="s">
        <v>86</v>
      </c>
      <c r="E120" s="18" t="s">
        <v>186</v>
      </c>
      <c r="F120" s="23">
        <v>0.45826086956521739</v>
      </c>
      <c r="G120" s="23">
        <v>0.54</v>
      </c>
      <c r="H120" s="23">
        <v>1.7391304347826088E-3</v>
      </c>
      <c r="I120" s="23">
        <v>0</v>
      </c>
      <c r="J120" s="24">
        <v>5750</v>
      </c>
      <c r="K120" s="23" t="s">
        <v>441</v>
      </c>
      <c r="L120" s="23" t="s">
        <v>441</v>
      </c>
      <c r="M120" s="23" t="s">
        <v>441</v>
      </c>
      <c r="N120" s="23" t="s">
        <v>441</v>
      </c>
      <c r="O120" s="24" t="s">
        <v>441</v>
      </c>
    </row>
    <row r="121" spans="2:15" x14ac:dyDescent="0.2">
      <c r="B121" s="34" t="s">
        <v>283</v>
      </c>
      <c r="C121" s="35"/>
      <c r="D121" s="21" t="s">
        <v>87</v>
      </c>
      <c r="E121" s="18" t="s">
        <v>329</v>
      </c>
      <c r="F121" s="23">
        <v>0.48994082840236686</v>
      </c>
      <c r="G121" s="23">
        <v>0.50887573964497046</v>
      </c>
      <c r="H121" s="23">
        <v>0</v>
      </c>
      <c r="I121" s="23">
        <v>0</v>
      </c>
      <c r="J121" s="24">
        <v>4225</v>
      </c>
      <c r="K121" s="23">
        <v>0.49561403508771928</v>
      </c>
      <c r="L121" s="23">
        <v>0.50438596491228072</v>
      </c>
      <c r="M121" s="23">
        <v>0</v>
      </c>
      <c r="N121" s="23">
        <v>0</v>
      </c>
      <c r="O121" s="24">
        <v>1140</v>
      </c>
    </row>
    <row r="122" spans="2:15" x14ac:dyDescent="0.2">
      <c r="B122" s="34" t="s">
        <v>283</v>
      </c>
      <c r="C122" s="35"/>
      <c r="D122" s="21" t="s">
        <v>88</v>
      </c>
      <c r="E122" s="18" t="s">
        <v>330</v>
      </c>
      <c r="F122" s="23">
        <v>0.49214659685863876</v>
      </c>
      <c r="G122" s="23">
        <v>0.5073774393146121</v>
      </c>
      <c r="H122" s="23">
        <v>0</v>
      </c>
      <c r="I122" s="23">
        <v>0</v>
      </c>
      <c r="J122" s="24">
        <v>10505</v>
      </c>
      <c r="K122" s="23">
        <v>0.48194662480376765</v>
      </c>
      <c r="L122" s="23">
        <v>0.51648351648351654</v>
      </c>
      <c r="M122" s="23">
        <v>0</v>
      </c>
      <c r="N122" s="23">
        <v>0</v>
      </c>
      <c r="O122" s="24">
        <v>3185</v>
      </c>
    </row>
    <row r="123" spans="2:15" x14ac:dyDescent="0.2">
      <c r="B123" s="34" t="s">
        <v>283</v>
      </c>
      <c r="C123" s="35"/>
      <c r="D123" s="21" t="s">
        <v>90</v>
      </c>
      <c r="E123" s="18" t="s">
        <v>188</v>
      </c>
      <c r="F123" s="23">
        <v>0.50084411930219475</v>
      </c>
      <c r="G123" s="23">
        <v>0.49859313449634213</v>
      </c>
      <c r="H123" s="23">
        <v>5.6274620146314015E-4</v>
      </c>
      <c r="I123" s="23">
        <v>0</v>
      </c>
      <c r="J123" s="24">
        <v>17770</v>
      </c>
      <c r="K123" s="23">
        <v>0.505541346973572</v>
      </c>
      <c r="L123" s="23">
        <v>0.49360613810741688</v>
      </c>
      <c r="M123" s="23">
        <v>8.5251491901108269E-4</v>
      </c>
      <c r="N123" s="23">
        <v>0</v>
      </c>
      <c r="O123" s="24">
        <v>5865</v>
      </c>
    </row>
    <row r="124" spans="2:15" x14ac:dyDescent="0.2">
      <c r="B124" s="34" t="s">
        <v>283</v>
      </c>
      <c r="C124" s="35"/>
      <c r="D124" s="21" t="s">
        <v>93</v>
      </c>
      <c r="E124" s="18" t="s">
        <v>191</v>
      </c>
      <c r="F124" s="23">
        <v>0.49093144789425147</v>
      </c>
      <c r="G124" s="23">
        <v>0.50876114355979096</v>
      </c>
      <c r="H124" s="23">
        <v>3.074085459575776E-4</v>
      </c>
      <c r="I124" s="23">
        <v>0</v>
      </c>
      <c r="J124" s="24">
        <v>16265</v>
      </c>
      <c r="K124" s="23">
        <v>0.48660714285714285</v>
      </c>
      <c r="L124" s="23">
        <v>0.5133928571428571</v>
      </c>
      <c r="M124" s="23">
        <v>0</v>
      </c>
      <c r="N124" s="23">
        <v>0</v>
      </c>
      <c r="O124" s="24">
        <v>4480</v>
      </c>
    </row>
    <row r="125" spans="2:15" x14ac:dyDescent="0.2">
      <c r="B125" s="34" t="s">
        <v>283</v>
      </c>
      <c r="C125" s="35"/>
      <c r="D125" s="21" t="s">
        <v>94</v>
      </c>
      <c r="E125" s="18" t="s">
        <v>192</v>
      </c>
      <c r="F125" s="23">
        <v>0.49231613611416025</v>
      </c>
      <c r="G125" s="23">
        <v>0.50713501646542258</v>
      </c>
      <c r="H125" s="23">
        <v>0</v>
      </c>
      <c r="I125" s="23">
        <v>0</v>
      </c>
      <c r="J125" s="24">
        <v>9110</v>
      </c>
      <c r="K125" s="23">
        <v>0.49095022624434387</v>
      </c>
      <c r="L125" s="23">
        <v>0.50904977375565608</v>
      </c>
      <c r="M125" s="23">
        <v>0</v>
      </c>
      <c r="N125" s="23">
        <v>0</v>
      </c>
      <c r="O125" s="24">
        <v>2210</v>
      </c>
    </row>
    <row r="126" spans="2:15" x14ac:dyDescent="0.2">
      <c r="B126" s="34" t="s">
        <v>283</v>
      </c>
      <c r="C126" s="35"/>
      <c r="D126" s="21" t="s">
        <v>95</v>
      </c>
      <c r="E126" s="18" t="s">
        <v>331</v>
      </c>
      <c r="F126" s="23">
        <v>0.45899632802937579</v>
      </c>
      <c r="G126" s="23">
        <v>0.54100367197062427</v>
      </c>
      <c r="H126" s="23">
        <v>0</v>
      </c>
      <c r="I126" s="23">
        <v>0</v>
      </c>
      <c r="J126" s="24">
        <v>4085</v>
      </c>
      <c r="K126" s="23">
        <v>0.45394736842105265</v>
      </c>
      <c r="L126" s="23">
        <v>0.54605263157894735</v>
      </c>
      <c r="M126" s="23">
        <v>0</v>
      </c>
      <c r="N126" s="23">
        <v>0</v>
      </c>
      <c r="O126" s="24">
        <v>1520</v>
      </c>
    </row>
    <row r="127" spans="2:15" x14ac:dyDescent="0.2">
      <c r="B127" s="34" t="s">
        <v>283</v>
      </c>
      <c r="C127" s="35"/>
      <c r="D127" s="21" t="s">
        <v>96</v>
      </c>
      <c r="E127" s="18" t="s">
        <v>332</v>
      </c>
      <c r="F127" s="23">
        <v>0.4766256590509666</v>
      </c>
      <c r="G127" s="23">
        <v>0.52091388400702987</v>
      </c>
      <c r="H127" s="23">
        <v>2.1089630931458701E-3</v>
      </c>
      <c r="I127" s="23">
        <v>3.5149384885764501E-4</v>
      </c>
      <c r="J127" s="24">
        <v>14225</v>
      </c>
      <c r="K127" s="23">
        <v>0.45006016847172081</v>
      </c>
      <c r="L127" s="23">
        <v>0.54873646209386284</v>
      </c>
      <c r="M127" s="23">
        <v>1.2033694344163659E-3</v>
      </c>
      <c r="N127" s="23">
        <v>0</v>
      </c>
      <c r="O127" s="24">
        <v>4155</v>
      </c>
    </row>
    <row r="128" spans="2:15" x14ac:dyDescent="0.2">
      <c r="B128" s="34" t="s">
        <v>283</v>
      </c>
      <c r="C128" s="35"/>
      <c r="D128" s="21" t="s">
        <v>97</v>
      </c>
      <c r="E128" s="18" t="s">
        <v>193</v>
      </c>
      <c r="F128" s="23">
        <v>0.48348673524634544</v>
      </c>
      <c r="G128" s="23">
        <v>0.51651326475365456</v>
      </c>
      <c r="H128" s="23">
        <v>0</v>
      </c>
      <c r="I128" s="23">
        <v>0</v>
      </c>
      <c r="J128" s="24">
        <v>9235</v>
      </c>
      <c r="K128" s="23">
        <v>0.46739130434782611</v>
      </c>
      <c r="L128" s="23">
        <v>0.53170289855072461</v>
      </c>
      <c r="M128" s="23">
        <v>0</v>
      </c>
      <c r="N128" s="23">
        <v>0</v>
      </c>
      <c r="O128" s="24">
        <v>5520</v>
      </c>
    </row>
    <row r="129" spans="2:15" x14ac:dyDescent="0.2">
      <c r="B129" s="34" t="s">
        <v>283</v>
      </c>
      <c r="C129" s="35"/>
      <c r="D129" s="21" t="s">
        <v>99</v>
      </c>
      <c r="E129" s="18" t="s">
        <v>194</v>
      </c>
      <c r="F129" s="23">
        <v>0.54879773691654876</v>
      </c>
      <c r="G129" s="23">
        <v>0.45120226308345118</v>
      </c>
      <c r="H129" s="23">
        <v>0</v>
      </c>
      <c r="I129" s="23">
        <v>0</v>
      </c>
      <c r="J129" s="24">
        <v>3535</v>
      </c>
      <c r="K129" s="23">
        <v>0.52631578947368418</v>
      </c>
      <c r="L129" s="23">
        <v>0.47368421052631576</v>
      </c>
      <c r="M129" s="23">
        <v>0</v>
      </c>
      <c r="N129" s="23">
        <v>0</v>
      </c>
      <c r="O129" s="24">
        <v>665</v>
      </c>
    </row>
    <row r="130" spans="2:15" x14ac:dyDescent="0.2">
      <c r="B130" s="34" t="s">
        <v>283</v>
      </c>
      <c r="C130" s="35"/>
      <c r="D130" s="21" t="s">
        <v>100</v>
      </c>
      <c r="E130" s="18" t="s">
        <v>195</v>
      </c>
      <c r="F130" s="23">
        <v>0.47947454844006571</v>
      </c>
      <c r="G130" s="23">
        <v>0.51997810618500273</v>
      </c>
      <c r="H130" s="23">
        <v>0</v>
      </c>
      <c r="I130" s="23">
        <v>0</v>
      </c>
      <c r="J130" s="24">
        <v>9135</v>
      </c>
      <c r="K130" s="23">
        <v>0.46293706293706294</v>
      </c>
      <c r="L130" s="23">
        <v>0.53706293706293706</v>
      </c>
      <c r="M130" s="23">
        <v>0</v>
      </c>
      <c r="N130" s="23">
        <v>0</v>
      </c>
      <c r="O130" s="24">
        <v>3575</v>
      </c>
    </row>
    <row r="131" spans="2:15" x14ac:dyDescent="0.2">
      <c r="B131" s="34" t="s">
        <v>283</v>
      </c>
      <c r="C131" s="35"/>
      <c r="D131" s="21" t="s">
        <v>101</v>
      </c>
      <c r="E131" s="18" t="s">
        <v>196</v>
      </c>
      <c r="F131" s="23">
        <v>0.5029296875</v>
      </c>
      <c r="G131" s="23">
        <v>0.4970703125</v>
      </c>
      <c r="H131" s="23">
        <v>0</v>
      </c>
      <c r="I131" s="23">
        <v>0</v>
      </c>
      <c r="J131" s="24">
        <v>10240</v>
      </c>
      <c r="K131" s="23">
        <v>0.44680851063829785</v>
      </c>
      <c r="L131" s="23">
        <v>0.53191489361702127</v>
      </c>
      <c r="M131" s="23">
        <v>0</v>
      </c>
      <c r="N131" s="23">
        <v>0</v>
      </c>
      <c r="O131" s="24">
        <v>235</v>
      </c>
    </row>
    <row r="132" spans="2:15" x14ac:dyDescent="0.2">
      <c r="B132" s="34" t="s">
        <v>283</v>
      </c>
      <c r="C132" s="35"/>
      <c r="D132" s="21" t="s">
        <v>102</v>
      </c>
      <c r="E132" s="18" t="s">
        <v>197</v>
      </c>
      <c r="F132" s="23">
        <v>0.47213690215006582</v>
      </c>
      <c r="G132" s="23">
        <v>0.52786309784993413</v>
      </c>
      <c r="H132" s="23">
        <v>0</v>
      </c>
      <c r="I132" s="23">
        <v>0</v>
      </c>
      <c r="J132" s="24">
        <v>11395</v>
      </c>
      <c r="K132" s="23">
        <v>0.46938775510204084</v>
      </c>
      <c r="L132" s="23">
        <v>0.53061224489795922</v>
      </c>
      <c r="M132" s="23">
        <v>0</v>
      </c>
      <c r="N132" s="23">
        <v>0</v>
      </c>
      <c r="O132" s="24">
        <v>4410</v>
      </c>
    </row>
    <row r="133" spans="2:15" x14ac:dyDescent="0.2">
      <c r="B133" s="34" t="s">
        <v>283</v>
      </c>
      <c r="C133" s="35"/>
      <c r="D133" s="21" t="s">
        <v>106</v>
      </c>
      <c r="E133" s="18" t="s">
        <v>199</v>
      </c>
      <c r="F133" s="23">
        <v>0.4965206713057716</v>
      </c>
      <c r="G133" s="23">
        <v>0.5034793286942284</v>
      </c>
      <c r="H133" s="23">
        <v>0</v>
      </c>
      <c r="I133" s="23">
        <v>0</v>
      </c>
      <c r="J133" s="24">
        <v>12215</v>
      </c>
      <c r="K133" s="23">
        <v>0.50961538461538458</v>
      </c>
      <c r="L133" s="23">
        <v>0.49038461538461536</v>
      </c>
      <c r="M133" s="23">
        <v>0</v>
      </c>
      <c r="N133" s="23">
        <v>0</v>
      </c>
      <c r="O133" s="24">
        <v>3120</v>
      </c>
    </row>
    <row r="134" spans="2:15" x14ac:dyDescent="0.2">
      <c r="B134" s="34" t="s">
        <v>283</v>
      </c>
      <c r="C134" s="35"/>
      <c r="D134" s="21" t="s">
        <v>107</v>
      </c>
      <c r="E134" s="18" t="s">
        <v>200</v>
      </c>
      <c r="F134" s="23">
        <v>0.46007853403141363</v>
      </c>
      <c r="G134" s="23">
        <v>0.53468586387434558</v>
      </c>
      <c r="H134" s="23">
        <v>0</v>
      </c>
      <c r="I134" s="23">
        <v>5.235602094240838E-3</v>
      </c>
      <c r="J134" s="24">
        <v>7640</v>
      </c>
      <c r="K134" s="23" t="s">
        <v>441</v>
      </c>
      <c r="L134" s="23" t="s">
        <v>441</v>
      </c>
      <c r="M134" s="23" t="s">
        <v>441</v>
      </c>
      <c r="N134" s="23" t="s">
        <v>441</v>
      </c>
      <c r="O134" s="24" t="s">
        <v>441</v>
      </c>
    </row>
    <row r="135" spans="2:15" x14ac:dyDescent="0.2">
      <c r="B135" s="34" t="s">
        <v>283</v>
      </c>
      <c r="C135" s="35"/>
      <c r="D135" s="21" t="s">
        <v>112</v>
      </c>
      <c r="E135" s="18" t="s">
        <v>333</v>
      </c>
      <c r="F135" s="23">
        <v>0.48397895743663322</v>
      </c>
      <c r="G135" s="23">
        <v>0.51602104256336678</v>
      </c>
      <c r="H135" s="23">
        <v>0</v>
      </c>
      <c r="I135" s="23">
        <v>0</v>
      </c>
      <c r="J135" s="24">
        <v>10455</v>
      </c>
      <c r="K135" s="23">
        <v>0.48720930232558141</v>
      </c>
      <c r="L135" s="23">
        <v>0.51279069767441865</v>
      </c>
      <c r="M135" s="23">
        <v>0</v>
      </c>
      <c r="N135" s="23">
        <v>0</v>
      </c>
      <c r="O135" s="24">
        <v>4300</v>
      </c>
    </row>
    <row r="136" spans="2:15" x14ac:dyDescent="0.2">
      <c r="B136" s="34" t="s">
        <v>288</v>
      </c>
      <c r="C136" s="35"/>
      <c r="D136" s="21" t="s">
        <v>75</v>
      </c>
      <c r="E136" s="18" t="s">
        <v>179</v>
      </c>
      <c r="F136" s="23">
        <v>0.5479910714285714</v>
      </c>
      <c r="G136" s="23">
        <v>0.45200892857142855</v>
      </c>
      <c r="H136" s="23">
        <v>0</v>
      </c>
      <c r="I136" s="23">
        <v>0</v>
      </c>
      <c r="J136" s="24">
        <v>4480</v>
      </c>
      <c r="K136" s="23">
        <v>0.56551724137931036</v>
      </c>
      <c r="L136" s="23">
        <v>0.43448275862068964</v>
      </c>
      <c r="M136" s="23">
        <v>0</v>
      </c>
      <c r="N136" s="23">
        <v>0</v>
      </c>
      <c r="O136" s="24">
        <v>1450</v>
      </c>
    </row>
    <row r="137" spans="2:15" x14ac:dyDescent="0.2">
      <c r="B137" s="34" t="s">
        <v>288</v>
      </c>
      <c r="C137" s="35"/>
      <c r="D137" s="21" t="s">
        <v>77</v>
      </c>
      <c r="E137" s="18" t="s">
        <v>181</v>
      </c>
      <c r="F137" s="23">
        <v>0.50111856823266221</v>
      </c>
      <c r="G137" s="23">
        <v>0.49888143176733779</v>
      </c>
      <c r="H137" s="23">
        <v>0</v>
      </c>
      <c r="I137" s="23">
        <v>0</v>
      </c>
      <c r="J137" s="24">
        <v>6705</v>
      </c>
      <c r="K137" s="23">
        <v>0.48513011152416358</v>
      </c>
      <c r="L137" s="23">
        <v>0.51486988847583648</v>
      </c>
      <c r="M137" s="23">
        <v>0</v>
      </c>
      <c r="N137" s="23">
        <v>0</v>
      </c>
      <c r="O137" s="24">
        <v>2690</v>
      </c>
    </row>
    <row r="138" spans="2:15" x14ac:dyDescent="0.2">
      <c r="B138" s="34" t="s">
        <v>288</v>
      </c>
      <c r="C138" s="35"/>
      <c r="D138" s="21" t="s">
        <v>78</v>
      </c>
      <c r="E138" s="18" t="s">
        <v>182</v>
      </c>
      <c r="F138" s="23">
        <v>0.49732334047109206</v>
      </c>
      <c r="G138" s="23">
        <v>0.50267665952890794</v>
      </c>
      <c r="H138" s="23">
        <v>0</v>
      </c>
      <c r="I138" s="23">
        <v>0</v>
      </c>
      <c r="J138" s="24">
        <v>9340</v>
      </c>
      <c r="K138" s="23">
        <v>0.45154185022026433</v>
      </c>
      <c r="L138" s="23">
        <v>0.54845814977973573</v>
      </c>
      <c r="M138" s="23">
        <v>0</v>
      </c>
      <c r="N138" s="23">
        <v>0</v>
      </c>
      <c r="O138" s="24">
        <v>2270</v>
      </c>
    </row>
    <row r="139" spans="2:15" x14ac:dyDescent="0.2">
      <c r="B139" s="34" t="s">
        <v>288</v>
      </c>
      <c r="C139" s="35"/>
      <c r="D139" s="21" t="s">
        <v>81</v>
      </c>
      <c r="E139" s="18" t="s">
        <v>334</v>
      </c>
      <c r="F139" s="23">
        <v>0.48764044943820223</v>
      </c>
      <c r="G139" s="23">
        <v>0.51235955056179772</v>
      </c>
      <c r="H139" s="23">
        <v>0</v>
      </c>
      <c r="I139" s="23">
        <v>0</v>
      </c>
      <c r="J139" s="24">
        <v>6675</v>
      </c>
      <c r="K139" s="23">
        <v>0.55555555555555558</v>
      </c>
      <c r="L139" s="23">
        <v>0.44444444444444442</v>
      </c>
      <c r="M139" s="23">
        <v>0</v>
      </c>
      <c r="N139" s="23">
        <v>0</v>
      </c>
      <c r="O139" s="24">
        <v>45</v>
      </c>
    </row>
    <row r="140" spans="2:15" x14ac:dyDescent="0.2">
      <c r="B140" s="34" t="s">
        <v>288</v>
      </c>
      <c r="C140" s="35"/>
      <c r="D140" s="21" t="s">
        <v>84</v>
      </c>
      <c r="E140" s="18" t="s">
        <v>184</v>
      </c>
      <c r="F140" s="23">
        <v>0.4696601941747573</v>
      </c>
      <c r="G140" s="23">
        <v>0.53033980582524276</v>
      </c>
      <c r="H140" s="23">
        <v>0</v>
      </c>
      <c r="I140" s="23">
        <v>0</v>
      </c>
      <c r="J140" s="24">
        <v>4120</v>
      </c>
      <c r="K140" s="23">
        <v>0.44392523364485981</v>
      </c>
      <c r="L140" s="23">
        <v>0.55607476635514019</v>
      </c>
      <c r="M140" s="23">
        <v>0</v>
      </c>
      <c r="N140" s="23">
        <v>0</v>
      </c>
      <c r="O140" s="24">
        <v>1070</v>
      </c>
    </row>
    <row r="141" spans="2:15" x14ac:dyDescent="0.2">
      <c r="B141" s="34" t="s">
        <v>288</v>
      </c>
      <c r="C141" s="35"/>
      <c r="D141" s="21" t="s">
        <v>85</v>
      </c>
      <c r="E141" s="18" t="s">
        <v>185</v>
      </c>
      <c r="F141" s="23" t="s">
        <v>441</v>
      </c>
      <c r="G141" s="23" t="s">
        <v>441</v>
      </c>
      <c r="H141" s="23" t="s">
        <v>441</v>
      </c>
      <c r="I141" s="23" t="s">
        <v>441</v>
      </c>
      <c r="J141" s="24" t="s">
        <v>441</v>
      </c>
      <c r="K141" s="23" t="s">
        <v>441</v>
      </c>
      <c r="L141" s="23" t="s">
        <v>441</v>
      </c>
      <c r="M141" s="23" t="s">
        <v>441</v>
      </c>
      <c r="N141" s="23" t="s">
        <v>441</v>
      </c>
      <c r="O141" s="24" t="s">
        <v>441</v>
      </c>
    </row>
    <row r="142" spans="2:15" x14ac:dyDescent="0.2">
      <c r="B142" s="34" t="s">
        <v>288</v>
      </c>
      <c r="C142" s="35"/>
      <c r="D142" s="21" t="s">
        <v>89</v>
      </c>
      <c r="E142" s="18" t="s">
        <v>187</v>
      </c>
      <c r="F142" s="23">
        <v>0.49036402569593146</v>
      </c>
      <c r="G142" s="23">
        <v>0.50963597430406848</v>
      </c>
      <c r="H142" s="23">
        <v>4.2826552462526765E-4</v>
      </c>
      <c r="I142" s="23">
        <v>0</v>
      </c>
      <c r="J142" s="24">
        <v>11675</v>
      </c>
      <c r="K142" s="23">
        <v>0.49546279491833028</v>
      </c>
      <c r="L142" s="23">
        <v>0.50272232304900177</v>
      </c>
      <c r="M142" s="23">
        <v>0</v>
      </c>
      <c r="N142" s="23">
        <v>0</v>
      </c>
      <c r="O142" s="24">
        <v>2755</v>
      </c>
    </row>
    <row r="143" spans="2:15" x14ac:dyDescent="0.2">
      <c r="B143" s="34" t="s">
        <v>288</v>
      </c>
      <c r="C143" s="35"/>
      <c r="D143" s="21" t="s">
        <v>73</v>
      </c>
      <c r="E143" s="18" t="s">
        <v>177</v>
      </c>
      <c r="F143" s="23">
        <v>0.49457700650759218</v>
      </c>
      <c r="G143" s="23">
        <v>0.50542299349240782</v>
      </c>
      <c r="H143" s="23">
        <v>3.0988534242330339E-4</v>
      </c>
      <c r="I143" s="23">
        <v>0</v>
      </c>
      <c r="J143" s="24">
        <v>16135</v>
      </c>
      <c r="K143" s="23">
        <v>0.49035087719298248</v>
      </c>
      <c r="L143" s="23">
        <v>0.50964912280701757</v>
      </c>
      <c r="M143" s="23">
        <v>0</v>
      </c>
      <c r="N143" s="23">
        <v>0</v>
      </c>
      <c r="O143" s="24">
        <v>5700</v>
      </c>
    </row>
    <row r="144" spans="2:15" x14ac:dyDescent="0.2">
      <c r="B144" s="34" t="s">
        <v>288</v>
      </c>
      <c r="C144" s="35"/>
      <c r="D144" s="21" t="s">
        <v>91</v>
      </c>
      <c r="E144" s="18" t="s">
        <v>189</v>
      </c>
      <c r="F144" s="23">
        <v>0.50127817801533814</v>
      </c>
      <c r="G144" s="23">
        <v>0.49848942598187312</v>
      </c>
      <c r="H144" s="23">
        <v>2.3239600278875203E-4</v>
      </c>
      <c r="I144" s="23">
        <v>0</v>
      </c>
      <c r="J144" s="24">
        <v>21515</v>
      </c>
      <c r="K144" s="23" t="s">
        <v>441</v>
      </c>
      <c r="L144" s="23" t="s">
        <v>441</v>
      </c>
      <c r="M144" s="23" t="s">
        <v>441</v>
      </c>
      <c r="N144" s="23" t="s">
        <v>441</v>
      </c>
      <c r="O144" s="24" t="s">
        <v>441</v>
      </c>
    </row>
    <row r="145" spans="2:15" x14ac:dyDescent="0.2">
      <c r="B145" s="34" t="s">
        <v>288</v>
      </c>
      <c r="C145" s="35"/>
      <c r="D145" s="21" t="s">
        <v>103</v>
      </c>
      <c r="E145" s="18" t="s">
        <v>437</v>
      </c>
      <c r="F145" s="23">
        <v>0.47954949614700654</v>
      </c>
      <c r="G145" s="23">
        <v>0.52015411973918202</v>
      </c>
      <c r="H145" s="23">
        <v>2.9638411381149968E-4</v>
      </c>
      <c r="I145" s="23">
        <v>0</v>
      </c>
      <c r="J145" s="24">
        <v>16870</v>
      </c>
      <c r="K145" s="23" t="s">
        <v>441</v>
      </c>
      <c r="L145" s="23" t="s">
        <v>441</v>
      </c>
      <c r="M145" s="23" t="s">
        <v>441</v>
      </c>
      <c r="N145" s="23" t="s">
        <v>441</v>
      </c>
      <c r="O145" s="24" t="s">
        <v>441</v>
      </c>
    </row>
    <row r="146" spans="2:15" x14ac:dyDescent="0.2">
      <c r="B146" s="34" t="s">
        <v>288</v>
      </c>
      <c r="C146" s="35"/>
      <c r="D146" s="21" t="s">
        <v>92</v>
      </c>
      <c r="E146" s="18" t="s">
        <v>190</v>
      </c>
      <c r="F146" s="23">
        <v>0.47692307692307695</v>
      </c>
      <c r="G146" s="23">
        <v>0.52240802675585285</v>
      </c>
      <c r="H146" s="23">
        <v>0</v>
      </c>
      <c r="I146" s="23">
        <v>6.6889632107023408E-4</v>
      </c>
      <c r="J146" s="24">
        <v>7475</v>
      </c>
      <c r="K146" s="23">
        <v>0.47818181818181821</v>
      </c>
      <c r="L146" s="23">
        <v>0.52181818181818185</v>
      </c>
      <c r="M146" s="23">
        <v>0</v>
      </c>
      <c r="N146" s="23">
        <v>0</v>
      </c>
      <c r="O146" s="24">
        <v>2750</v>
      </c>
    </row>
    <row r="147" spans="2:15" x14ac:dyDescent="0.2">
      <c r="B147" s="34" t="s">
        <v>288</v>
      </c>
      <c r="C147" s="35"/>
      <c r="D147" s="21" t="s">
        <v>98</v>
      </c>
      <c r="E147" s="18" t="s">
        <v>335</v>
      </c>
      <c r="F147" s="23">
        <v>0.48603821121142138</v>
      </c>
      <c r="G147" s="23">
        <v>0.51375183707747218</v>
      </c>
      <c r="H147" s="23">
        <v>0</v>
      </c>
      <c r="I147" s="23">
        <v>0</v>
      </c>
      <c r="J147" s="24">
        <v>23815</v>
      </c>
      <c r="K147" s="23">
        <v>0.48311509303928324</v>
      </c>
      <c r="L147" s="23">
        <v>0.51688490696071676</v>
      </c>
      <c r="M147" s="23">
        <v>0</v>
      </c>
      <c r="N147" s="23">
        <v>0</v>
      </c>
      <c r="O147" s="24">
        <v>7255</v>
      </c>
    </row>
    <row r="148" spans="2:15" x14ac:dyDescent="0.2">
      <c r="B148" s="34" t="s">
        <v>288</v>
      </c>
      <c r="C148" s="35"/>
      <c r="D148" s="21" t="s">
        <v>104</v>
      </c>
      <c r="E148" s="18" t="s">
        <v>198</v>
      </c>
      <c r="F148" s="23">
        <v>0.47924737133370227</v>
      </c>
      <c r="G148" s="23">
        <v>0.52019922523519646</v>
      </c>
      <c r="H148" s="23">
        <v>5.5340343110127279E-4</v>
      </c>
      <c r="I148" s="23">
        <v>0</v>
      </c>
      <c r="J148" s="24">
        <v>9035</v>
      </c>
      <c r="K148" s="23">
        <v>0.4525043177892919</v>
      </c>
      <c r="L148" s="23">
        <v>0.54576856649395511</v>
      </c>
      <c r="M148" s="23">
        <v>0</v>
      </c>
      <c r="N148" s="23">
        <v>0</v>
      </c>
      <c r="O148" s="24">
        <v>2895</v>
      </c>
    </row>
    <row r="149" spans="2:15" x14ac:dyDescent="0.2">
      <c r="B149" s="34" t="s">
        <v>288</v>
      </c>
      <c r="C149" s="35"/>
      <c r="D149" s="21" t="s">
        <v>105</v>
      </c>
      <c r="E149" s="18" t="s">
        <v>336</v>
      </c>
      <c r="F149" s="23">
        <v>0.47348242811501595</v>
      </c>
      <c r="G149" s="23">
        <v>0.52651757188498405</v>
      </c>
      <c r="H149" s="23">
        <v>6.3897763578274762E-4</v>
      </c>
      <c r="I149" s="23">
        <v>0</v>
      </c>
      <c r="J149" s="24">
        <v>7825</v>
      </c>
      <c r="K149" s="23">
        <v>0.47071583514099785</v>
      </c>
      <c r="L149" s="23">
        <v>0.5292841648590022</v>
      </c>
      <c r="M149" s="23">
        <v>0</v>
      </c>
      <c r="N149" s="23">
        <v>0</v>
      </c>
      <c r="O149" s="24">
        <v>2305</v>
      </c>
    </row>
    <row r="150" spans="2:15" x14ac:dyDescent="0.2">
      <c r="B150" s="34" t="s">
        <v>288</v>
      </c>
      <c r="C150" s="35"/>
      <c r="D150" s="21" t="s">
        <v>108</v>
      </c>
      <c r="E150" s="18" t="s">
        <v>337</v>
      </c>
      <c r="F150" s="23">
        <v>0.49103277674706247</v>
      </c>
      <c r="G150" s="23">
        <v>0.50834879406307976</v>
      </c>
      <c r="H150" s="23">
        <v>6.1842918985776133E-4</v>
      </c>
      <c r="I150" s="23">
        <v>0</v>
      </c>
      <c r="J150" s="24">
        <v>8085</v>
      </c>
      <c r="K150" s="23">
        <v>0.47304347826086957</v>
      </c>
      <c r="L150" s="23">
        <v>0.52695652173913043</v>
      </c>
      <c r="M150" s="23">
        <v>0</v>
      </c>
      <c r="N150" s="23">
        <v>0</v>
      </c>
      <c r="O150" s="24">
        <v>2875</v>
      </c>
    </row>
    <row r="151" spans="2:15" x14ac:dyDescent="0.2">
      <c r="B151" s="34" t="s">
        <v>288</v>
      </c>
      <c r="C151" s="35"/>
      <c r="D151" s="21" t="s">
        <v>109</v>
      </c>
      <c r="E151" s="18" t="s">
        <v>338</v>
      </c>
      <c r="F151" s="23">
        <v>0.47922437673130192</v>
      </c>
      <c r="G151" s="23">
        <v>0.51939058171745156</v>
      </c>
      <c r="H151" s="23">
        <v>6.925207756232687E-4</v>
      </c>
      <c r="I151" s="23">
        <v>0</v>
      </c>
      <c r="J151" s="24">
        <v>7220</v>
      </c>
      <c r="K151" s="23">
        <v>0.44565217391304346</v>
      </c>
      <c r="L151" s="23">
        <v>0.55434782608695654</v>
      </c>
      <c r="M151" s="23">
        <v>0</v>
      </c>
      <c r="N151" s="23">
        <v>0</v>
      </c>
      <c r="O151" s="24">
        <v>2300</v>
      </c>
    </row>
    <row r="152" spans="2:15" x14ac:dyDescent="0.2">
      <c r="B152" s="34" t="s">
        <v>288</v>
      </c>
      <c r="C152" s="35"/>
      <c r="D152" s="21" t="s">
        <v>110</v>
      </c>
      <c r="E152" s="18" t="s">
        <v>201</v>
      </c>
      <c r="F152" s="23" t="s">
        <v>441</v>
      </c>
      <c r="G152" s="23" t="s">
        <v>441</v>
      </c>
      <c r="H152" s="23" t="s">
        <v>441</v>
      </c>
      <c r="I152" s="23" t="s">
        <v>441</v>
      </c>
      <c r="J152" s="24" t="s">
        <v>441</v>
      </c>
      <c r="K152" s="23" t="s">
        <v>441</v>
      </c>
      <c r="L152" s="23" t="s">
        <v>441</v>
      </c>
      <c r="M152" s="23" t="s">
        <v>441</v>
      </c>
      <c r="N152" s="23" t="s">
        <v>441</v>
      </c>
      <c r="O152" s="24" t="s">
        <v>441</v>
      </c>
    </row>
    <row r="153" spans="2:15" x14ac:dyDescent="0.2">
      <c r="B153" s="34" t="s">
        <v>288</v>
      </c>
      <c r="C153" s="35"/>
      <c r="D153" s="21" t="s">
        <v>111</v>
      </c>
      <c r="E153" s="18" t="s">
        <v>339</v>
      </c>
      <c r="F153" s="23">
        <v>0.48067463106113845</v>
      </c>
      <c r="G153" s="23">
        <v>0.51932536893886161</v>
      </c>
      <c r="H153" s="23">
        <v>0</v>
      </c>
      <c r="I153" s="23">
        <v>0</v>
      </c>
      <c r="J153" s="24">
        <v>7115</v>
      </c>
      <c r="K153" s="23">
        <v>0.46357615894039733</v>
      </c>
      <c r="L153" s="23">
        <v>0.53642384105960261</v>
      </c>
      <c r="M153" s="23">
        <v>0</v>
      </c>
      <c r="N153" s="23">
        <v>0</v>
      </c>
      <c r="O153" s="24">
        <v>2265</v>
      </c>
    </row>
    <row r="154" spans="2:15" x14ac:dyDescent="0.2">
      <c r="B154" s="34" t="s">
        <v>292</v>
      </c>
      <c r="C154" s="35"/>
      <c r="D154" s="21" t="s">
        <v>113</v>
      </c>
      <c r="E154" s="18" t="s">
        <v>340</v>
      </c>
      <c r="F154" s="23">
        <v>0.4720982142857143</v>
      </c>
      <c r="G154" s="23">
        <v>0.5279017857142857</v>
      </c>
      <c r="H154" s="23">
        <v>5.5803571428571425E-4</v>
      </c>
      <c r="I154" s="23">
        <v>0</v>
      </c>
      <c r="J154" s="24">
        <v>8960</v>
      </c>
      <c r="K154" s="23">
        <v>0.44</v>
      </c>
      <c r="L154" s="23">
        <v>0.56000000000000005</v>
      </c>
      <c r="M154" s="23">
        <v>0</v>
      </c>
      <c r="N154" s="23">
        <v>0</v>
      </c>
      <c r="O154" s="24">
        <v>875</v>
      </c>
    </row>
    <row r="155" spans="2:15" x14ac:dyDescent="0.2">
      <c r="B155" s="34" t="s">
        <v>292</v>
      </c>
      <c r="C155" s="35"/>
      <c r="D155" s="21" t="s">
        <v>114</v>
      </c>
      <c r="E155" s="18" t="s">
        <v>202</v>
      </c>
      <c r="F155" s="23">
        <v>0.47142857142857142</v>
      </c>
      <c r="G155" s="23">
        <v>0.52857142857142858</v>
      </c>
      <c r="H155" s="23">
        <v>0</v>
      </c>
      <c r="I155" s="23">
        <v>0</v>
      </c>
      <c r="J155" s="24">
        <v>5250</v>
      </c>
      <c r="K155" s="23">
        <v>0.4605543710021322</v>
      </c>
      <c r="L155" s="23">
        <v>0.53944562899786785</v>
      </c>
      <c r="M155" s="23">
        <v>0</v>
      </c>
      <c r="N155" s="23">
        <v>0</v>
      </c>
      <c r="O155" s="24">
        <v>2345</v>
      </c>
    </row>
    <row r="156" spans="2:15" x14ac:dyDescent="0.2">
      <c r="B156" s="34" t="s">
        <v>292</v>
      </c>
      <c r="C156" s="35"/>
      <c r="D156" s="21" t="s">
        <v>115</v>
      </c>
      <c r="E156" s="18" t="s">
        <v>341</v>
      </c>
      <c r="F156" s="23">
        <v>0.46556741028128029</v>
      </c>
      <c r="G156" s="23">
        <v>0.53443258971871965</v>
      </c>
      <c r="H156" s="23">
        <v>0</v>
      </c>
      <c r="I156" s="23">
        <v>0</v>
      </c>
      <c r="J156" s="24">
        <v>10310</v>
      </c>
      <c r="K156" s="23" t="s">
        <v>441</v>
      </c>
      <c r="L156" s="23" t="s">
        <v>441</v>
      </c>
      <c r="M156" s="23" t="s">
        <v>441</v>
      </c>
      <c r="N156" s="23" t="s">
        <v>441</v>
      </c>
      <c r="O156" s="24" t="s">
        <v>441</v>
      </c>
    </row>
    <row r="157" spans="2:15" x14ac:dyDescent="0.2">
      <c r="B157" s="34" t="s">
        <v>292</v>
      </c>
      <c r="C157" s="35"/>
      <c r="D157" s="21" t="s">
        <v>116</v>
      </c>
      <c r="E157" s="18" t="s">
        <v>203</v>
      </c>
      <c r="F157" s="23">
        <v>0.46844557390936042</v>
      </c>
      <c r="G157" s="23">
        <v>0.53155442609063952</v>
      </c>
      <c r="H157" s="23">
        <v>0</v>
      </c>
      <c r="I157" s="23">
        <v>0</v>
      </c>
      <c r="J157" s="24">
        <v>11805</v>
      </c>
      <c r="K157" s="23">
        <v>0.46017699115044247</v>
      </c>
      <c r="L157" s="23">
        <v>0.53982300884955747</v>
      </c>
      <c r="M157" s="23">
        <v>0</v>
      </c>
      <c r="N157" s="23">
        <v>0</v>
      </c>
      <c r="O157" s="24">
        <v>3955</v>
      </c>
    </row>
    <row r="158" spans="2:15" x14ac:dyDescent="0.2">
      <c r="B158" s="34" t="s">
        <v>292</v>
      </c>
      <c r="C158" s="35"/>
      <c r="D158" s="21" t="s">
        <v>117</v>
      </c>
      <c r="E158" s="18" t="s">
        <v>204</v>
      </c>
      <c r="F158" s="23">
        <v>0.46027805362462759</v>
      </c>
      <c r="G158" s="23">
        <v>0.53972194637537241</v>
      </c>
      <c r="H158" s="23">
        <v>0</v>
      </c>
      <c r="I158" s="23">
        <v>0</v>
      </c>
      <c r="J158" s="24">
        <v>10070</v>
      </c>
      <c r="K158" s="23">
        <v>0.47784200385356457</v>
      </c>
      <c r="L158" s="23">
        <v>0.52215799614643543</v>
      </c>
      <c r="M158" s="23">
        <v>0</v>
      </c>
      <c r="N158" s="23">
        <v>0</v>
      </c>
      <c r="O158" s="24">
        <v>2595</v>
      </c>
    </row>
    <row r="159" spans="2:15" x14ac:dyDescent="0.2">
      <c r="B159" s="34" t="s">
        <v>292</v>
      </c>
      <c r="C159" s="35"/>
      <c r="D159" s="21" t="s">
        <v>118</v>
      </c>
      <c r="E159" s="18" t="s">
        <v>205</v>
      </c>
      <c r="F159" s="23">
        <v>0.48491328106438586</v>
      </c>
      <c r="G159" s="23">
        <v>0.51484913281064382</v>
      </c>
      <c r="H159" s="23">
        <v>0</v>
      </c>
      <c r="I159" s="23">
        <v>2.3758612497030174E-4</v>
      </c>
      <c r="J159" s="24">
        <v>21045</v>
      </c>
      <c r="K159" s="23">
        <v>0.48734177215189872</v>
      </c>
      <c r="L159" s="23">
        <v>0.51265822784810122</v>
      </c>
      <c r="M159" s="23">
        <v>0</v>
      </c>
      <c r="N159" s="23">
        <v>0</v>
      </c>
      <c r="O159" s="24">
        <v>5530</v>
      </c>
    </row>
    <row r="160" spans="2:15" x14ac:dyDescent="0.2">
      <c r="B160" s="34" t="s">
        <v>292</v>
      </c>
      <c r="C160" s="35"/>
      <c r="D160" s="21" t="s">
        <v>119</v>
      </c>
      <c r="E160" s="18" t="s">
        <v>206</v>
      </c>
      <c r="F160" s="23">
        <v>0.4841609589041096</v>
      </c>
      <c r="G160" s="23">
        <v>0.51498287671232879</v>
      </c>
      <c r="H160" s="23">
        <v>8.5616438356164379E-4</v>
      </c>
      <c r="I160" s="23">
        <v>0</v>
      </c>
      <c r="J160" s="24">
        <v>11680</v>
      </c>
      <c r="K160" s="23" t="s">
        <v>441</v>
      </c>
      <c r="L160" s="23" t="s">
        <v>441</v>
      </c>
      <c r="M160" s="23" t="s">
        <v>441</v>
      </c>
      <c r="N160" s="23" t="s">
        <v>441</v>
      </c>
      <c r="O160" s="24" t="s">
        <v>441</v>
      </c>
    </row>
    <row r="161" spans="2:15" x14ac:dyDescent="0.2">
      <c r="B161" s="34" t="s">
        <v>292</v>
      </c>
      <c r="C161" s="35"/>
      <c r="D161" s="21" t="s">
        <v>120</v>
      </c>
      <c r="E161" s="18" t="s">
        <v>342</v>
      </c>
      <c r="F161" s="23">
        <v>0.49820359281437127</v>
      </c>
      <c r="G161" s="23">
        <v>0.5005988023952096</v>
      </c>
      <c r="H161" s="23">
        <v>0</v>
      </c>
      <c r="I161" s="23">
        <v>0</v>
      </c>
      <c r="J161" s="24">
        <v>4175</v>
      </c>
      <c r="K161" s="23">
        <v>0.49760765550239233</v>
      </c>
      <c r="L161" s="23">
        <v>0.49760765550239233</v>
      </c>
      <c r="M161" s="23">
        <v>0</v>
      </c>
      <c r="N161" s="23">
        <v>0</v>
      </c>
      <c r="O161" s="24">
        <v>1045</v>
      </c>
    </row>
    <row r="162" spans="2:15" x14ac:dyDescent="0.2">
      <c r="B162" s="34" t="s">
        <v>292</v>
      </c>
      <c r="C162" s="35"/>
      <c r="D162" s="21" t="s">
        <v>121</v>
      </c>
      <c r="E162" s="18" t="s">
        <v>343</v>
      </c>
      <c r="F162" s="23">
        <v>0.45443462359036879</v>
      </c>
      <c r="G162" s="23">
        <v>0.47180737580006094</v>
      </c>
      <c r="H162" s="23">
        <v>7.3758000609570259E-2</v>
      </c>
      <c r="I162" s="23">
        <v>0</v>
      </c>
      <c r="J162" s="24">
        <v>16405</v>
      </c>
      <c r="K162" s="23">
        <v>0.43217054263565891</v>
      </c>
      <c r="L162" s="23">
        <v>0.49709302325581395</v>
      </c>
      <c r="M162" s="23">
        <v>7.0736434108527133E-2</v>
      </c>
      <c r="N162" s="23">
        <v>0</v>
      </c>
      <c r="O162" s="24">
        <v>5160</v>
      </c>
    </row>
    <row r="163" spans="2:15" x14ac:dyDescent="0.2">
      <c r="B163" s="34" t="s">
        <v>292</v>
      </c>
      <c r="C163" s="35"/>
      <c r="D163" s="21" t="s">
        <v>122</v>
      </c>
      <c r="E163" s="18" t="s">
        <v>207</v>
      </c>
      <c r="F163" s="23">
        <v>0.38514357053682896</v>
      </c>
      <c r="G163" s="23">
        <v>0.39325842696629215</v>
      </c>
      <c r="H163" s="23">
        <v>0</v>
      </c>
      <c r="I163" s="23">
        <v>0.22097378277153559</v>
      </c>
      <c r="J163" s="24">
        <v>8010</v>
      </c>
      <c r="K163" s="23">
        <v>0.37673130193905818</v>
      </c>
      <c r="L163" s="23">
        <v>0.42382271468144045</v>
      </c>
      <c r="M163" s="23">
        <v>0</v>
      </c>
      <c r="N163" s="23">
        <v>0.20221606648199447</v>
      </c>
      <c r="O163" s="24">
        <v>1805</v>
      </c>
    </row>
    <row r="164" spans="2:15" x14ac:dyDescent="0.2">
      <c r="B164" s="34" t="s">
        <v>292</v>
      </c>
      <c r="C164" s="35"/>
      <c r="D164" s="21" t="s">
        <v>123</v>
      </c>
      <c r="E164" s="18" t="s">
        <v>208</v>
      </c>
      <c r="F164" s="23">
        <v>0.49544701986754969</v>
      </c>
      <c r="G164" s="23">
        <v>0.50413907284768211</v>
      </c>
      <c r="H164" s="23">
        <v>0</v>
      </c>
      <c r="I164" s="23">
        <v>0</v>
      </c>
      <c r="J164" s="24">
        <v>12080</v>
      </c>
      <c r="K164" s="23">
        <v>0.50998463901689706</v>
      </c>
      <c r="L164" s="23">
        <v>0.49001536098310294</v>
      </c>
      <c r="M164" s="23">
        <v>0</v>
      </c>
      <c r="N164" s="23">
        <v>0</v>
      </c>
      <c r="O164" s="24">
        <v>3255</v>
      </c>
    </row>
    <row r="165" spans="2:15" x14ac:dyDescent="0.2">
      <c r="B165" s="34" t="s">
        <v>292</v>
      </c>
      <c r="C165" s="35"/>
      <c r="D165" s="21" t="s">
        <v>124</v>
      </c>
      <c r="E165" s="18" t="s">
        <v>344</v>
      </c>
      <c r="F165" s="23">
        <v>0.47102457116365321</v>
      </c>
      <c r="G165" s="23">
        <v>0.52897542883634674</v>
      </c>
      <c r="H165" s="23">
        <v>0</v>
      </c>
      <c r="I165" s="23">
        <v>0</v>
      </c>
      <c r="J165" s="24">
        <v>10785</v>
      </c>
      <c r="K165" s="23">
        <v>0.4516971279373368</v>
      </c>
      <c r="L165" s="23">
        <v>0.54830287206266315</v>
      </c>
      <c r="M165" s="23">
        <v>0</v>
      </c>
      <c r="N165" s="23">
        <v>0</v>
      </c>
      <c r="O165" s="24">
        <v>3830</v>
      </c>
    </row>
    <row r="166" spans="2:15" x14ac:dyDescent="0.2">
      <c r="B166" s="34" t="s">
        <v>292</v>
      </c>
      <c r="C166" s="35"/>
      <c r="D166" s="21" t="s">
        <v>125</v>
      </c>
      <c r="E166" s="18" t="s">
        <v>209</v>
      </c>
      <c r="F166" s="23">
        <v>0.47955706984667801</v>
      </c>
      <c r="G166" s="23">
        <v>0.51959114139693352</v>
      </c>
      <c r="H166" s="23">
        <v>4.2589437819420784E-4</v>
      </c>
      <c r="I166" s="23">
        <v>0</v>
      </c>
      <c r="J166" s="24">
        <v>11740</v>
      </c>
      <c r="K166" s="23" t="s">
        <v>441</v>
      </c>
      <c r="L166" s="23" t="s">
        <v>441</v>
      </c>
      <c r="M166" s="23" t="s">
        <v>441</v>
      </c>
      <c r="N166" s="23" t="s">
        <v>441</v>
      </c>
      <c r="O166" s="24" t="s">
        <v>441</v>
      </c>
    </row>
    <row r="167" spans="2:15" x14ac:dyDescent="0.2">
      <c r="B167" s="34" t="s">
        <v>292</v>
      </c>
      <c r="C167" s="35"/>
      <c r="D167" s="21" t="s">
        <v>126</v>
      </c>
      <c r="E167" s="18" t="s">
        <v>210</v>
      </c>
      <c r="F167" s="23">
        <v>0.47384382107657314</v>
      </c>
      <c r="G167" s="23">
        <v>0.52615617892342681</v>
      </c>
      <c r="H167" s="23">
        <v>0</v>
      </c>
      <c r="I167" s="23">
        <v>0</v>
      </c>
      <c r="J167" s="24">
        <v>6595</v>
      </c>
      <c r="K167" s="23" t="s">
        <v>441</v>
      </c>
      <c r="L167" s="23" t="s">
        <v>441</v>
      </c>
      <c r="M167" s="23" t="s">
        <v>441</v>
      </c>
      <c r="N167" s="23" t="s">
        <v>441</v>
      </c>
      <c r="O167" s="24" t="s">
        <v>441</v>
      </c>
    </row>
    <row r="168" spans="2:15" ht="14.45" customHeight="1" x14ac:dyDescent="0.2">
      <c r="B168" s="34" t="s">
        <v>292</v>
      </c>
      <c r="C168" s="35"/>
      <c r="D168" s="21" t="s">
        <v>127</v>
      </c>
      <c r="E168" s="18" t="s">
        <v>345</v>
      </c>
      <c r="F168" s="23">
        <v>0.47123765252760025</v>
      </c>
      <c r="G168" s="23">
        <v>0.52876234747239981</v>
      </c>
      <c r="H168" s="23">
        <v>5.8105752469494478E-4</v>
      </c>
      <c r="I168" s="23">
        <v>0</v>
      </c>
      <c r="J168" s="24">
        <v>8605</v>
      </c>
      <c r="K168" s="23">
        <v>0.46384039900249374</v>
      </c>
      <c r="L168" s="23">
        <v>0.53366583541147128</v>
      </c>
      <c r="M168" s="23">
        <v>0</v>
      </c>
      <c r="N168" s="23">
        <v>0</v>
      </c>
      <c r="O168" s="24">
        <v>2005</v>
      </c>
    </row>
    <row r="169" spans="2:15" x14ac:dyDescent="0.2">
      <c r="B169" s="34" t="s">
        <v>292</v>
      </c>
      <c r="C169" s="35"/>
      <c r="D169" s="21" t="s">
        <v>128</v>
      </c>
      <c r="E169" s="18" t="s">
        <v>211</v>
      </c>
      <c r="F169" s="23">
        <v>0.48870822041553746</v>
      </c>
      <c r="G169" s="23">
        <v>0.51038843721770555</v>
      </c>
      <c r="H169" s="23">
        <v>4.5167118337850043E-4</v>
      </c>
      <c r="I169" s="23">
        <v>0</v>
      </c>
      <c r="J169" s="24">
        <v>11070</v>
      </c>
      <c r="K169" s="23">
        <v>0.48635634028892455</v>
      </c>
      <c r="L169" s="23">
        <v>0.5120385232744783</v>
      </c>
      <c r="M169" s="23">
        <v>0</v>
      </c>
      <c r="N169" s="23">
        <v>0</v>
      </c>
      <c r="O169" s="24">
        <v>3115</v>
      </c>
    </row>
    <row r="170" spans="2:15" x14ac:dyDescent="0.2">
      <c r="B170" s="34" t="s">
        <v>292</v>
      </c>
      <c r="C170" s="35"/>
      <c r="D170" s="21" t="s">
        <v>129</v>
      </c>
      <c r="E170" s="18" t="s">
        <v>346</v>
      </c>
      <c r="F170" s="23">
        <v>0.48965155881582395</v>
      </c>
      <c r="G170" s="23">
        <v>0.50930049777312025</v>
      </c>
      <c r="H170" s="23">
        <v>2.6198585276395077E-4</v>
      </c>
      <c r="I170" s="23">
        <v>7.859575582918522E-4</v>
      </c>
      <c r="J170" s="24">
        <v>19085</v>
      </c>
      <c r="K170" s="23" t="s">
        <v>441</v>
      </c>
      <c r="L170" s="23" t="s">
        <v>441</v>
      </c>
      <c r="M170" s="23" t="s">
        <v>441</v>
      </c>
      <c r="N170" s="23" t="s">
        <v>441</v>
      </c>
      <c r="O170" s="24" t="s">
        <v>441</v>
      </c>
    </row>
    <row r="171" spans="2:15" x14ac:dyDescent="0.2">
      <c r="B171" s="34" t="s">
        <v>299</v>
      </c>
      <c r="C171" s="35"/>
      <c r="D171" s="21" t="s">
        <v>130</v>
      </c>
      <c r="E171" s="18" t="s">
        <v>212</v>
      </c>
      <c r="F171" s="23">
        <v>0.48866995073891628</v>
      </c>
      <c r="G171" s="23">
        <v>0.51133004926108372</v>
      </c>
      <c r="H171" s="23">
        <v>0</v>
      </c>
      <c r="I171" s="23">
        <v>0</v>
      </c>
      <c r="J171" s="24">
        <v>5075</v>
      </c>
      <c r="K171" s="23">
        <v>0.5</v>
      </c>
      <c r="L171" s="23">
        <v>0.5</v>
      </c>
      <c r="M171" s="23">
        <v>0</v>
      </c>
      <c r="N171" s="23">
        <v>0</v>
      </c>
      <c r="O171" s="24">
        <v>1620</v>
      </c>
    </row>
    <row r="172" spans="2:15" x14ac:dyDescent="0.2">
      <c r="B172" s="34" t="s">
        <v>299</v>
      </c>
      <c r="C172" s="35"/>
      <c r="D172" s="21" t="s">
        <v>131</v>
      </c>
      <c r="E172" s="18" t="s">
        <v>213</v>
      </c>
      <c r="F172" s="23">
        <v>0.4959382615759545</v>
      </c>
      <c r="G172" s="23">
        <v>0.50243704305442727</v>
      </c>
      <c r="H172" s="23">
        <v>1.2185215272136475E-3</v>
      </c>
      <c r="I172" s="23">
        <v>0</v>
      </c>
      <c r="J172" s="24">
        <v>12310</v>
      </c>
      <c r="K172" s="23">
        <v>0.48101265822784811</v>
      </c>
      <c r="L172" s="23">
        <v>0.51898734177215189</v>
      </c>
      <c r="M172" s="23">
        <v>1.4064697609001407E-3</v>
      </c>
      <c r="N172" s="23">
        <v>0</v>
      </c>
      <c r="O172" s="24">
        <v>3555</v>
      </c>
    </row>
    <row r="173" spans="2:15" x14ac:dyDescent="0.2">
      <c r="B173" s="34" t="s">
        <v>299</v>
      </c>
      <c r="C173" s="35"/>
      <c r="D173" s="21" t="s">
        <v>132</v>
      </c>
      <c r="E173" s="18" t="s">
        <v>214</v>
      </c>
      <c r="F173" s="23">
        <v>0.48222862632084534</v>
      </c>
      <c r="G173" s="23">
        <v>0.51681075888568684</v>
      </c>
      <c r="H173" s="23">
        <v>9.6061479346781938E-4</v>
      </c>
      <c r="I173" s="23">
        <v>0</v>
      </c>
      <c r="J173" s="24">
        <v>5205</v>
      </c>
      <c r="K173" s="23" t="s">
        <v>441</v>
      </c>
      <c r="L173" s="23" t="s">
        <v>441</v>
      </c>
      <c r="M173" s="23" t="s">
        <v>441</v>
      </c>
      <c r="N173" s="23" t="s">
        <v>441</v>
      </c>
      <c r="O173" s="24" t="s">
        <v>441</v>
      </c>
    </row>
    <row r="174" spans="2:15" x14ac:dyDescent="0.2">
      <c r="B174" s="34" t="s">
        <v>299</v>
      </c>
      <c r="C174" s="35"/>
      <c r="D174" s="21" t="s">
        <v>133</v>
      </c>
      <c r="E174" s="18" t="s">
        <v>215</v>
      </c>
      <c r="F174" s="23">
        <v>0.4804208065458796</v>
      </c>
      <c r="G174" s="23">
        <v>0.5195791934541204</v>
      </c>
      <c r="H174" s="23">
        <v>0</v>
      </c>
      <c r="I174" s="23">
        <v>0</v>
      </c>
      <c r="J174" s="24">
        <v>8555</v>
      </c>
      <c r="K174" s="23">
        <v>0.47377049180327868</v>
      </c>
      <c r="L174" s="23">
        <v>0.52622950819672132</v>
      </c>
      <c r="M174" s="23">
        <v>0</v>
      </c>
      <c r="N174" s="23">
        <v>0</v>
      </c>
      <c r="O174" s="24">
        <v>3050</v>
      </c>
    </row>
    <row r="175" spans="2:15" x14ac:dyDescent="0.2">
      <c r="B175" s="34" t="s">
        <v>299</v>
      </c>
      <c r="C175" s="35"/>
      <c r="D175" s="21" t="s">
        <v>135</v>
      </c>
      <c r="E175" s="18" t="s">
        <v>216</v>
      </c>
      <c r="F175" s="23">
        <v>0.47650036153289949</v>
      </c>
      <c r="G175" s="23">
        <v>0.52349963846710046</v>
      </c>
      <c r="H175" s="23">
        <v>0</v>
      </c>
      <c r="I175" s="23">
        <v>0</v>
      </c>
      <c r="J175" s="24">
        <v>6915</v>
      </c>
      <c r="K175" s="23">
        <v>0.46900826446280991</v>
      </c>
      <c r="L175" s="23">
        <v>0.53099173553719003</v>
      </c>
      <c r="M175" s="23">
        <v>0</v>
      </c>
      <c r="N175" s="23">
        <v>0</v>
      </c>
      <c r="O175" s="24">
        <v>2420</v>
      </c>
    </row>
    <row r="176" spans="2:15" x14ac:dyDescent="0.2">
      <c r="B176" s="34" t="s">
        <v>299</v>
      </c>
      <c r="C176" s="35"/>
      <c r="D176" s="21" t="s">
        <v>136</v>
      </c>
      <c r="E176" s="18" t="s">
        <v>347</v>
      </c>
      <c r="F176" s="23">
        <v>0.4991721854304636</v>
      </c>
      <c r="G176" s="23">
        <v>0.5008278145695364</v>
      </c>
      <c r="H176" s="23">
        <v>0</v>
      </c>
      <c r="I176" s="23">
        <v>0</v>
      </c>
      <c r="J176" s="24">
        <v>12080</v>
      </c>
      <c r="K176" s="23">
        <v>0.54545454545454541</v>
      </c>
      <c r="L176" s="23">
        <v>0.45454545454545453</v>
      </c>
      <c r="M176" s="23">
        <v>0</v>
      </c>
      <c r="N176" s="23">
        <v>0</v>
      </c>
      <c r="O176" s="24">
        <v>110</v>
      </c>
    </row>
    <row r="177" spans="2:15" x14ac:dyDescent="0.2">
      <c r="B177" s="34" t="s">
        <v>299</v>
      </c>
      <c r="C177" s="35"/>
      <c r="D177" s="21" t="s">
        <v>137</v>
      </c>
      <c r="E177" s="18" t="s">
        <v>217</v>
      </c>
      <c r="F177" s="23">
        <v>0.48245054243777918</v>
      </c>
      <c r="G177" s="23">
        <v>0.51754945756222082</v>
      </c>
      <c r="H177" s="23">
        <v>0</v>
      </c>
      <c r="I177" s="23">
        <v>0</v>
      </c>
      <c r="J177" s="24">
        <v>7835</v>
      </c>
      <c r="K177" s="23">
        <v>0.46830265848670755</v>
      </c>
      <c r="L177" s="23">
        <v>0.5316973415132924</v>
      </c>
      <c r="M177" s="23">
        <v>0</v>
      </c>
      <c r="N177" s="23">
        <v>0</v>
      </c>
      <c r="O177" s="24">
        <v>2445</v>
      </c>
    </row>
    <row r="178" spans="2:15" x14ac:dyDescent="0.2">
      <c r="B178" s="34" t="s">
        <v>299</v>
      </c>
      <c r="C178" s="35"/>
      <c r="D178" s="21" t="s">
        <v>138</v>
      </c>
      <c r="E178" s="18" t="s">
        <v>218</v>
      </c>
      <c r="F178" s="23">
        <v>0.49019607843137253</v>
      </c>
      <c r="G178" s="23">
        <v>0.51095732410611305</v>
      </c>
      <c r="H178" s="23">
        <v>0</v>
      </c>
      <c r="I178" s="23">
        <v>0</v>
      </c>
      <c r="J178" s="24">
        <v>4335</v>
      </c>
      <c r="K178" s="23">
        <v>0.46774193548387094</v>
      </c>
      <c r="L178" s="23">
        <v>0.532258064516129</v>
      </c>
      <c r="M178" s="23">
        <v>0</v>
      </c>
      <c r="N178" s="23">
        <v>0</v>
      </c>
      <c r="O178" s="24">
        <v>1240</v>
      </c>
    </row>
    <row r="179" spans="2:15" x14ac:dyDescent="0.2">
      <c r="B179" s="34" t="s">
        <v>299</v>
      </c>
      <c r="C179" s="35"/>
      <c r="D179" s="21" t="s">
        <v>139</v>
      </c>
      <c r="E179" s="18" t="s">
        <v>219</v>
      </c>
      <c r="F179" s="23">
        <v>0.48388380421806604</v>
      </c>
      <c r="G179" s="23">
        <v>0.51611619578193391</v>
      </c>
      <c r="H179" s="23">
        <v>0</v>
      </c>
      <c r="I179" s="23">
        <v>0</v>
      </c>
      <c r="J179" s="24">
        <v>12565</v>
      </c>
      <c r="K179" s="23" t="s">
        <v>441</v>
      </c>
      <c r="L179" s="23" t="s">
        <v>441</v>
      </c>
      <c r="M179" s="23" t="s">
        <v>441</v>
      </c>
      <c r="N179" s="23" t="s">
        <v>441</v>
      </c>
      <c r="O179" s="24" t="s">
        <v>441</v>
      </c>
    </row>
    <row r="180" spans="2:15" x14ac:dyDescent="0.2">
      <c r="B180" s="34" t="s">
        <v>299</v>
      </c>
      <c r="C180" s="35"/>
      <c r="D180" s="21" t="s">
        <v>140</v>
      </c>
      <c r="E180" s="18" t="s">
        <v>348</v>
      </c>
      <c r="F180" s="23">
        <v>0.48301329394386999</v>
      </c>
      <c r="G180" s="23">
        <v>0.51698670605612995</v>
      </c>
      <c r="H180" s="23">
        <v>0</v>
      </c>
      <c r="I180" s="23">
        <v>0</v>
      </c>
      <c r="J180" s="24">
        <v>6770</v>
      </c>
      <c r="K180" s="23">
        <v>0.48167539267015708</v>
      </c>
      <c r="L180" s="23">
        <v>0.52094240837696337</v>
      </c>
      <c r="M180" s="23">
        <v>0</v>
      </c>
      <c r="N180" s="23">
        <v>0</v>
      </c>
      <c r="O180" s="24">
        <v>1910</v>
      </c>
    </row>
    <row r="181" spans="2:15" x14ac:dyDescent="0.2">
      <c r="B181" s="34" t="s">
        <v>299</v>
      </c>
      <c r="C181" s="35"/>
      <c r="D181" s="21" t="s">
        <v>141</v>
      </c>
      <c r="E181" s="18" t="s">
        <v>220</v>
      </c>
      <c r="F181" s="23">
        <v>0.50563431479462018</v>
      </c>
      <c r="G181" s="23">
        <v>0.49363867684478374</v>
      </c>
      <c r="H181" s="23">
        <v>3.6350418029807341E-4</v>
      </c>
      <c r="I181" s="23">
        <v>3.6350418029807341E-4</v>
      </c>
      <c r="J181" s="24">
        <v>13755</v>
      </c>
      <c r="K181" s="23" t="s">
        <v>441</v>
      </c>
      <c r="L181" s="23" t="s">
        <v>441</v>
      </c>
      <c r="M181" s="23" t="s">
        <v>441</v>
      </c>
      <c r="N181" s="23" t="s">
        <v>441</v>
      </c>
      <c r="O181" s="24" t="s">
        <v>441</v>
      </c>
    </row>
    <row r="182" spans="2:15" x14ac:dyDescent="0.2">
      <c r="B182" s="34" t="s">
        <v>299</v>
      </c>
      <c r="C182" s="35"/>
      <c r="D182" s="21" t="s">
        <v>349</v>
      </c>
      <c r="E182" s="18" t="s">
        <v>350</v>
      </c>
      <c r="F182" s="23">
        <v>0.49172243747798522</v>
      </c>
      <c r="G182" s="23">
        <v>0.50792532581895034</v>
      </c>
      <c r="H182" s="23">
        <v>0</v>
      </c>
      <c r="I182" s="23">
        <v>0</v>
      </c>
      <c r="J182" s="24">
        <v>14195</v>
      </c>
      <c r="K182" s="23">
        <v>0.479539641943734</v>
      </c>
      <c r="L182" s="23">
        <v>0.520460358056266</v>
      </c>
      <c r="M182" s="23">
        <v>0</v>
      </c>
      <c r="N182" s="23">
        <v>0</v>
      </c>
      <c r="O182" s="24">
        <v>3910</v>
      </c>
    </row>
    <row r="183" spans="2:15" x14ac:dyDescent="0.2">
      <c r="B183" s="34" t="s">
        <v>299</v>
      </c>
      <c r="C183" s="35"/>
      <c r="D183" s="21" t="s">
        <v>134</v>
      </c>
      <c r="E183" s="18" t="s">
        <v>351</v>
      </c>
      <c r="F183" s="23">
        <v>0.48483113909559244</v>
      </c>
      <c r="G183" s="23">
        <v>0.51516886090440761</v>
      </c>
      <c r="H183" s="23">
        <v>0</v>
      </c>
      <c r="I183" s="23">
        <v>0</v>
      </c>
      <c r="J183" s="24">
        <v>8735</v>
      </c>
      <c r="K183" s="23">
        <v>0.47520000000000001</v>
      </c>
      <c r="L183" s="23">
        <v>0.52480000000000004</v>
      </c>
      <c r="M183" s="23">
        <v>0</v>
      </c>
      <c r="N183" s="23">
        <v>0</v>
      </c>
      <c r="O183" s="24">
        <v>3125</v>
      </c>
    </row>
    <row r="184" spans="2:15" x14ac:dyDescent="0.2">
      <c r="B184"/>
      <c r="C184"/>
      <c r="D184"/>
      <c r="E184"/>
      <c r="F184"/>
      <c r="G184"/>
      <c r="H184"/>
      <c r="I184"/>
      <c r="J184"/>
      <c r="K184"/>
      <c r="L184"/>
      <c r="M184"/>
      <c r="N184"/>
      <c r="O184"/>
    </row>
    <row r="185" spans="2:15" x14ac:dyDescent="0.2">
      <c r="B185" s="37" t="s">
        <v>246</v>
      </c>
      <c r="C185" s="16"/>
    </row>
    <row r="186" spans="2:15" x14ac:dyDescent="0.2">
      <c r="B186" s="16"/>
      <c r="C186" s="16"/>
    </row>
    <row r="187" spans="2:15" x14ac:dyDescent="0.2">
      <c r="B187" s="16" t="s">
        <v>247</v>
      </c>
      <c r="C187" s="16"/>
    </row>
    <row r="188" spans="2:15" x14ac:dyDescent="0.2">
      <c r="B188" s="16" t="s">
        <v>248</v>
      </c>
      <c r="C188" s="16"/>
    </row>
    <row r="189" spans="2:15" x14ac:dyDescent="0.2">
      <c r="B189" s="16" t="s">
        <v>251</v>
      </c>
      <c r="C189" s="16"/>
    </row>
    <row r="190" spans="2:15" x14ac:dyDescent="0.2">
      <c r="B190" s="16"/>
      <c r="C190" s="16"/>
    </row>
    <row r="191" spans="2:15" hidden="1" x14ac:dyDescent="0.2">
      <c r="B191" s="16"/>
      <c r="C191" s="16"/>
    </row>
    <row r="192" spans="2:15" hidden="1" x14ac:dyDescent="0.2">
      <c r="B192" s="16"/>
      <c r="C192" s="16"/>
    </row>
    <row r="193" spans="2:4" hidden="1" x14ac:dyDescent="0.2">
      <c r="B193" s="16"/>
      <c r="C193" s="16"/>
    </row>
    <row r="194" spans="2:4" hidden="1" x14ac:dyDescent="0.2">
      <c r="B194" s="16"/>
      <c r="C194" s="16"/>
    </row>
    <row r="195" spans="2:4" hidden="1" x14ac:dyDescent="0.2">
      <c r="B195" s="16"/>
      <c r="C195" s="16"/>
    </row>
    <row r="196" spans="2:4" hidden="1" x14ac:dyDescent="0.2">
      <c r="B196" s="16"/>
      <c r="C196" s="16"/>
    </row>
    <row r="197" spans="2:4" hidden="1" x14ac:dyDescent="0.2">
      <c r="B197" s="16"/>
      <c r="C197" s="16"/>
    </row>
    <row r="198" spans="2:4" hidden="1" x14ac:dyDescent="0.2">
      <c r="B198" s="16"/>
      <c r="C198" s="16"/>
    </row>
    <row r="199" spans="2:4" hidden="1" x14ac:dyDescent="0.2">
      <c r="B199" s="16"/>
      <c r="C199" s="16"/>
      <c r="D199" s="14"/>
    </row>
    <row r="200" spans="2:4" hidden="1" x14ac:dyDescent="0.2">
      <c r="B200" s="16"/>
      <c r="C200" s="16"/>
    </row>
    <row r="201" spans="2:4" hidden="1" x14ac:dyDescent="0.2">
      <c r="B201" s="16"/>
      <c r="C201" s="16"/>
    </row>
    <row r="202" spans="2:4" hidden="1" x14ac:dyDescent="0.2">
      <c r="B202" s="16"/>
      <c r="C202" s="16"/>
    </row>
    <row r="203" spans="2:4" hidden="1" x14ac:dyDescent="0.2">
      <c r="B203" s="16"/>
      <c r="C203" s="16"/>
    </row>
    <row r="204" spans="2:4" hidden="1" x14ac:dyDescent="0.2">
      <c r="B204" s="16"/>
      <c r="C204" s="16"/>
    </row>
    <row r="205" spans="2:4" hidden="1" x14ac:dyDescent="0.2">
      <c r="B205" s="16"/>
      <c r="C205" s="16"/>
    </row>
    <row r="206" spans="2:4" hidden="1" x14ac:dyDescent="0.2">
      <c r="B206" s="16"/>
      <c r="C206" s="16"/>
    </row>
    <row r="207" spans="2:4" hidden="1" x14ac:dyDescent="0.2">
      <c r="B207" s="16"/>
      <c r="C207" s="16"/>
    </row>
    <row r="208" spans="2:4" hidden="1" x14ac:dyDescent="0.2">
      <c r="B208" s="16"/>
      <c r="C208" s="16"/>
    </row>
    <row r="209" spans="2:3" hidden="1" x14ac:dyDescent="0.2">
      <c r="B209" s="16"/>
      <c r="C209" s="16"/>
    </row>
    <row r="210" spans="2:3" hidden="1" x14ac:dyDescent="0.2">
      <c r="B210" s="16"/>
      <c r="C210" s="16"/>
    </row>
    <row r="211" spans="2:3" hidden="1" x14ac:dyDescent="0.2">
      <c r="B211" s="16"/>
      <c r="C211" s="16"/>
    </row>
    <row r="212" spans="2:3" hidden="1" x14ac:dyDescent="0.2">
      <c r="B212" s="16"/>
      <c r="C212" s="16"/>
    </row>
    <row r="213" spans="2:3" hidden="1" x14ac:dyDescent="0.2">
      <c r="B213" s="16"/>
      <c r="C213" s="16"/>
    </row>
    <row r="214" spans="2:3" hidden="1" x14ac:dyDescent="0.2">
      <c r="B214" s="16"/>
      <c r="C214" s="16"/>
    </row>
    <row r="215" spans="2:3" hidden="1" x14ac:dyDescent="0.2">
      <c r="B215" s="16"/>
      <c r="C215" s="16"/>
    </row>
    <row r="216" spans="2:3" hidden="1" x14ac:dyDescent="0.2">
      <c r="B216" s="16"/>
      <c r="C216" s="16"/>
    </row>
    <row r="217" spans="2:3" hidden="1" x14ac:dyDescent="0.2">
      <c r="B217" s="16"/>
      <c r="C217" s="16"/>
    </row>
    <row r="218" spans="2:3" hidden="1" x14ac:dyDescent="0.2">
      <c r="B218" s="16"/>
      <c r="C218" s="16"/>
    </row>
    <row r="219" spans="2:3" hidden="1" x14ac:dyDescent="0.2">
      <c r="B219" s="16"/>
      <c r="C219" s="16"/>
    </row>
    <row r="220" spans="2:3" hidden="1" x14ac:dyDescent="0.2">
      <c r="B220" s="16"/>
      <c r="C220" s="16"/>
    </row>
    <row r="221" spans="2:3" hidden="1" x14ac:dyDescent="0.2">
      <c r="B221" s="16"/>
      <c r="C221" s="16"/>
    </row>
    <row r="222" spans="2:3" hidden="1" x14ac:dyDescent="0.2">
      <c r="B222" s="16"/>
      <c r="C222" s="16"/>
    </row>
    <row r="223" spans="2:3" hidden="1" x14ac:dyDescent="0.2">
      <c r="B223" s="16"/>
      <c r="C223" s="16"/>
    </row>
    <row r="224" spans="2:3" hidden="1" x14ac:dyDescent="0.2">
      <c r="B224" s="16"/>
      <c r="C224" s="16"/>
    </row>
    <row r="225" spans="2:3" hidden="1" x14ac:dyDescent="0.2">
      <c r="B225" s="16"/>
      <c r="C225" s="16"/>
    </row>
    <row r="226" spans="2:3" hidden="1" x14ac:dyDescent="0.2">
      <c r="B226" s="16"/>
      <c r="C226" s="16"/>
    </row>
    <row r="227" spans="2:3" hidden="1" x14ac:dyDescent="0.2">
      <c r="B227" s="16"/>
      <c r="C227" s="16"/>
    </row>
    <row r="228" spans="2:3" hidden="1" x14ac:dyDescent="0.2">
      <c r="B228" s="16"/>
      <c r="C228" s="16"/>
    </row>
    <row r="229" spans="2:3" hidden="1" x14ac:dyDescent="0.2">
      <c r="B229" s="16"/>
      <c r="C229" s="16"/>
    </row>
    <row r="230" spans="2:3" hidden="1" x14ac:dyDescent="0.2">
      <c r="B230" s="16"/>
      <c r="C230" s="16"/>
    </row>
    <row r="231" spans="2:3" hidden="1" x14ac:dyDescent="0.2">
      <c r="B231" s="16"/>
      <c r="C231" s="16"/>
    </row>
    <row r="232" spans="2:3" hidden="1" x14ac:dyDescent="0.2">
      <c r="B232" s="16"/>
      <c r="C232" s="16"/>
    </row>
    <row r="233" spans="2:3" hidden="1" x14ac:dyDescent="0.2">
      <c r="B233" s="16"/>
      <c r="C233" s="16"/>
    </row>
    <row r="234" spans="2:3" hidden="1" x14ac:dyDescent="0.2">
      <c r="B234" s="16"/>
      <c r="C234" s="16"/>
    </row>
    <row r="235" spans="2:3" hidden="1" x14ac:dyDescent="0.2">
      <c r="B235" s="16"/>
      <c r="C235" s="16"/>
    </row>
    <row r="236" spans="2:3" hidden="1" x14ac:dyDescent="0.2">
      <c r="B236" s="16"/>
      <c r="C236" s="16"/>
    </row>
    <row r="237" spans="2:3" hidden="1" x14ac:dyDescent="0.2">
      <c r="B237" s="16"/>
      <c r="C237" s="16"/>
    </row>
    <row r="238" spans="2:3" hidden="1" x14ac:dyDescent="0.2">
      <c r="B238" s="16"/>
      <c r="C238" s="16"/>
    </row>
    <row r="239" spans="2:3" hidden="1" x14ac:dyDescent="0.2">
      <c r="B239" s="16"/>
      <c r="C239" s="16"/>
    </row>
    <row r="240" spans="2:3" hidden="1" x14ac:dyDescent="0.2">
      <c r="B240" s="16"/>
      <c r="C240" s="16"/>
    </row>
    <row r="241" spans="2:3" hidden="1" x14ac:dyDescent="0.2">
      <c r="B241" s="16"/>
      <c r="C241" s="16"/>
    </row>
    <row r="242" spans="2:3" hidden="1" x14ac:dyDescent="0.2">
      <c r="B242" s="16"/>
      <c r="C242" s="16"/>
    </row>
    <row r="243" spans="2:3" hidden="1" x14ac:dyDescent="0.2">
      <c r="B243" s="16"/>
      <c r="C243" s="16"/>
    </row>
    <row r="244" spans="2:3" hidden="1" x14ac:dyDescent="0.2">
      <c r="B244" s="16"/>
      <c r="C244" s="16"/>
    </row>
    <row r="245" spans="2:3" hidden="1" x14ac:dyDescent="0.2">
      <c r="B245" s="16"/>
      <c r="C245" s="16"/>
    </row>
    <row r="246" spans="2:3" hidden="1" x14ac:dyDescent="0.2">
      <c r="B246" s="16"/>
      <c r="C246" s="16"/>
    </row>
    <row r="247" spans="2:3" hidden="1" x14ac:dyDescent="0.2">
      <c r="B247" s="16"/>
      <c r="C247" s="16"/>
    </row>
    <row r="248" spans="2:3" hidden="1" x14ac:dyDescent="0.2">
      <c r="B248" s="16"/>
      <c r="C248" s="16"/>
    </row>
    <row r="249" spans="2:3" hidden="1" x14ac:dyDescent="0.2">
      <c r="B249" s="16"/>
      <c r="C249" s="16"/>
    </row>
    <row r="250" spans="2:3" hidden="1" x14ac:dyDescent="0.2">
      <c r="B250" s="16"/>
      <c r="C250" s="16"/>
    </row>
    <row r="251" spans="2:3" hidden="1" x14ac:dyDescent="0.2">
      <c r="B251" s="16"/>
      <c r="C251" s="16"/>
    </row>
    <row r="252" spans="2:3" hidden="1" x14ac:dyDescent="0.2">
      <c r="B252" s="16"/>
      <c r="C252" s="16"/>
    </row>
    <row r="253" spans="2:3" hidden="1" x14ac:dyDescent="0.2">
      <c r="B253" s="16"/>
      <c r="C253" s="16"/>
    </row>
    <row r="254" spans="2:3" hidden="1" x14ac:dyDescent="0.2">
      <c r="B254" s="16"/>
      <c r="C254" s="16"/>
    </row>
    <row r="255" spans="2:3" hidden="1" x14ac:dyDescent="0.2">
      <c r="B255" s="16"/>
      <c r="C255" s="16"/>
    </row>
    <row r="256" spans="2:3" hidden="1" x14ac:dyDescent="0.2">
      <c r="B256" s="16"/>
      <c r="C256" s="16"/>
    </row>
    <row r="257" spans="2:3" hidden="1" x14ac:dyDescent="0.2">
      <c r="B257" s="16"/>
      <c r="C257" s="16"/>
    </row>
    <row r="258" spans="2:3" hidden="1" x14ac:dyDescent="0.2">
      <c r="B258" s="16"/>
      <c r="C258" s="16"/>
    </row>
    <row r="259" spans="2:3" hidden="1" x14ac:dyDescent="0.2">
      <c r="B259" s="16"/>
      <c r="C259" s="16"/>
    </row>
    <row r="260" spans="2:3" hidden="1" x14ac:dyDescent="0.2">
      <c r="B260" s="16"/>
      <c r="C260" s="16"/>
    </row>
    <row r="261" spans="2:3" hidden="1" x14ac:dyDescent="0.2">
      <c r="B261" s="16"/>
      <c r="C261" s="16"/>
    </row>
    <row r="262" spans="2:3" hidden="1" x14ac:dyDescent="0.2">
      <c r="B262" s="16"/>
      <c r="C262" s="16"/>
    </row>
    <row r="263" spans="2:3" hidden="1" x14ac:dyDescent="0.2">
      <c r="B263" s="16"/>
      <c r="C263" s="16"/>
    </row>
    <row r="264" spans="2:3" hidden="1" x14ac:dyDescent="0.2">
      <c r="B264" s="16"/>
      <c r="C264" s="16"/>
    </row>
    <row r="265" spans="2:3" hidden="1" x14ac:dyDescent="0.2">
      <c r="B265" s="16"/>
      <c r="C265" s="16"/>
    </row>
    <row r="266" spans="2:3" hidden="1" x14ac:dyDescent="0.2">
      <c r="B266" s="16"/>
      <c r="C266" s="16"/>
    </row>
    <row r="267" spans="2:3" hidden="1" x14ac:dyDescent="0.2">
      <c r="B267" s="16"/>
      <c r="C267" s="16"/>
    </row>
    <row r="268" spans="2:3" hidden="1" x14ac:dyDescent="0.2">
      <c r="B268" s="16"/>
      <c r="C268" s="16"/>
    </row>
    <row r="269" spans="2:3" hidden="1" x14ac:dyDescent="0.2">
      <c r="B269" s="16"/>
      <c r="C269" s="16"/>
    </row>
    <row r="270" spans="2:3" hidden="1" x14ac:dyDescent="0.2">
      <c r="B270" s="16"/>
      <c r="C270" s="16"/>
    </row>
    <row r="271" spans="2:3" hidden="1" x14ac:dyDescent="0.2">
      <c r="B271" s="16"/>
      <c r="C271" s="16"/>
    </row>
    <row r="272" spans="2:3" hidden="1" x14ac:dyDescent="0.2">
      <c r="B272" s="16"/>
      <c r="C272" s="16"/>
    </row>
    <row r="273" spans="2:3" hidden="1" x14ac:dyDescent="0.2">
      <c r="B273" s="16"/>
      <c r="C273" s="16"/>
    </row>
    <row r="274" spans="2:3" hidden="1" x14ac:dyDescent="0.2">
      <c r="B274" s="16"/>
      <c r="C274" s="16"/>
    </row>
    <row r="275" spans="2:3" hidden="1" x14ac:dyDescent="0.2">
      <c r="B275" s="16"/>
      <c r="C275" s="16"/>
    </row>
    <row r="276" spans="2:3" hidden="1" x14ac:dyDescent="0.2">
      <c r="B276" s="16"/>
      <c r="C276" s="16"/>
    </row>
    <row r="277" spans="2:3" hidden="1" x14ac:dyDescent="0.2">
      <c r="B277" s="16"/>
      <c r="C277" s="16"/>
    </row>
    <row r="278" spans="2:3" hidden="1" x14ac:dyDescent="0.2">
      <c r="B278" s="16"/>
      <c r="C278" s="16"/>
    </row>
    <row r="279" spans="2:3" hidden="1" x14ac:dyDescent="0.2">
      <c r="B279" s="16"/>
      <c r="C279" s="16"/>
    </row>
    <row r="280" spans="2:3" hidden="1" x14ac:dyDescent="0.2">
      <c r="B280" s="16"/>
      <c r="C280" s="16"/>
    </row>
    <row r="281" spans="2:3" hidden="1" x14ac:dyDescent="0.2">
      <c r="B281" s="16"/>
      <c r="C281" s="16"/>
    </row>
    <row r="282" spans="2:3" hidden="1" x14ac:dyDescent="0.2">
      <c r="B282" s="16"/>
      <c r="C282" s="16"/>
    </row>
    <row r="283" spans="2:3" hidden="1" x14ac:dyDescent="0.2">
      <c r="B283" s="16"/>
      <c r="C283" s="16"/>
    </row>
    <row r="284" spans="2:3" hidden="1" x14ac:dyDescent="0.2">
      <c r="B284" s="16"/>
      <c r="C284" s="16"/>
    </row>
    <row r="285" spans="2:3" hidden="1" x14ac:dyDescent="0.2">
      <c r="B285" s="16"/>
      <c r="C285" s="16"/>
    </row>
    <row r="286" spans="2:3" hidden="1" x14ac:dyDescent="0.2">
      <c r="B286" s="16"/>
      <c r="C286" s="16"/>
    </row>
    <row r="287" spans="2:3" hidden="1" x14ac:dyDescent="0.2">
      <c r="B287" s="16"/>
      <c r="C287" s="16"/>
    </row>
    <row r="288" spans="2:3" hidden="1" x14ac:dyDescent="0.2">
      <c r="B288" s="16"/>
      <c r="C288" s="16"/>
    </row>
    <row r="289" spans="2:3" hidden="1" x14ac:dyDescent="0.2">
      <c r="B289" s="16"/>
      <c r="C289" s="16"/>
    </row>
    <row r="290" spans="2:3" hidden="1" x14ac:dyDescent="0.2">
      <c r="B290" s="16"/>
      <c r="C290" s="16"/>
    </row>
    <row r="291" spans="2:3" hidden="1" x14ac:dyDescent="0.2">
      <c r="B291" s="16"/>
      <c r="C291" s="16"/>
    </row>
    <row r="292" spans="2:3" hidden="1" x14ac:dyDescent="0.2">
      <c r="B292" s="16"/>
      <c r="C292" s="16"/>
    </row>
    <row r="293" spans="2:3" hidden="1" x14ac:dyDescent="0.2">
      <c r="B293" s="16"/>
      <c r="C293" s="16"/>
    </row>
    <row r="294" spans="2:3" hidden="1" x14ac:dyDescent="0.2">
      <c r="B294" s="16"/>
      <c r="C294" s="16"/>
    </row>
    <row r="295" spans="2:3" hidden="1" x14ac:dyDescent="0.2">
      <c r="B295" s="16"/>
      <c r="C295" s="16"/>
    </row>
    <row r="296" spans="2:3" hidden="1" x14ac:dyDescent="0.2">
      <c r="B296" s="16"/>
      <c r="C296" s="16"/>
    </row>
    <row r="297" spans="2:3" hidden="1" x14ac:dyDescent="0.2">
      <c r="B297" s="16"/>
      <c r="C297" s="16"/>
    </row>
    <row r="298" spans="2:3" hidden="1" x14ac:dyDescent="0.2">
      <c r="B298" s="16"/>
      <c r="C298" s="16"/>
    </row>
    <row r="299" spans="2:3" hidden="1" x14ac:dyDescent="0.2">
      <c r="B299" s="16"/>
      <c r="C299" s="16"/>
    </row>
    <row r="300" spans="2:3" hidden="1" x14ac:dyDescent="0.2">
      <c r="B300" s="16"/>
      <c r="C300" s="16"/>
    </row>
    <row r="301" spans="2:3" x14ac:dyDescent="0.2"/>
    <row r="302" spans="2:3" x14ac:dyDescent="0.2"/>
    <row r="303" spans="2:3" x14ac:dyDescent="0.2"/>
  </sheetData>
  <sortState xmlns:xlrd2="http://schemas.microsoft.com/office/spreadsheetml/2017/richdata2" ref="A62:E291">
    <sortCondition ref="E62"/>
  </sortState>
  <mergeCells count="4">
    <mergeCell ref="B16:C16"/>
    <mergeCell ref="B17:C17"/>
    <mergeCell ref="F15:J15"/>
    <mergeCell ref="K15:O15"/>
  </mergeCells>
  <phoneticPr fontId="0" type="noConversion"/>
  <pageMargins left="0.74803149606299213" right="0.74803149606299213" top="0.98425196850393704" bottom="0.98425196850393704" header="0.51181102362204722" footer="0.51181102362204722"/>
  <pageSetup paperSize="9" scale="26" orientation="landscape" r:id="rId1"/>
  <headerFooter alignWithMargins="0"/>
  <rowBreaks count="1" manualBreakCount="1">
    <brk id="17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718A6E-8930-4E69-BFAE-8C92D9AC6FE9}">
  <dimension ref="A1:V303"/>
  <sheetViews>
    <sheetView showGridLines="0" zoomScale="85" zoomScaleNormal="85" zoomScaleSheetLayoutView="25" workbookViewId="0"/>
  </sheetViews>
  <sheetFormatPr defaultColWidth="0" defaultRowHeight="12.75" zeroHeight="1" x14ac:dyDescent="0.2"/>
  <cols>
    <col min="1" max="1" width="1.85546875" style="2" customWidth="1"/>
    <col min="2" max="3" width="13.28515625" style="2" customWidth="1"/>
    <col min="4" max="4" width="10.85546875" style="2" customWidth="1"/>
    <col min="5" max="5" width="82.85546875" style="2" bestFit="1" customWidth="1"/>
    <col min="6" max="12" width="15.7109375" style="2" customWidth="1"/>
    <col min="13" max="13" width="15" style="2" customWidth="1"/>
    <col min="14" max="21" width="15.85546875" style="2" customWidth="1"/>
    <col min="22" max="22" width="9.140625" style="2" customWidth="1"/>
    <col min="23" max="16384" width="9.140625" style="2" hidden="1"/>
  </cols>
  <sheetData>
    <row r="1" spans="2:21" s="15" customFormat="1" ht="18" customHeight="1" x14ac:dyDescent="0.25"/>
    <row r="2" spans="2:21" ht="19.5" customHeight="1" x14ac:dyDescent="0.2">
      <c r="B2" s="3" t="s">
        <v>0</v>
      </c>
      <c r="C2" s="22" t="s">
        <v>403</v>
      </c>
    </row>
    <row r="3" spans="2:21" ht="12.75" customHeight="1" x14ac:dyDescent="0.2">
      <c r="B3" s="3" t="s">
        <v>4</v>
      </c>
      <c r="C3" s="12" t="s">
        <v>404</v>
      </c>
    </row>
    <row r="4" spans="2:21" ht="12.75" customHeight="1" x14ac:dyDescent="0.2">
      <c r="B4" s="3"/>
      <c r="C4" s="6"/>
    </row>
    <row r="5" spans="2:21" ht="15" x14ac:dyDescent="0.2">
      <c r="B5" s="3" t="s">
        <v>1</v>
      </c>
      <c r="C5" s="50" t="str">
        <f>'System &amp; Provider Summary'!$C$5</f>
        <v>August 2023</v>
      </c>
    </row>
    <row r="6" spans="2:21" x14ac:dyDescent="0.2">
      <c r="B6" s="3" t="s">
        <v>2</v>
      </c>
      <c r="C6" s="2" t="s">
        <v>407</v>
      </c>
    </row>
    <row r="7" spans="2:21" ht="12.75" customHeight="1" x14ac:dyDescent="0.2">
      <c r="B7" s="3" t="s">
        <v>6</v>
      </c>
      <c r="C7" s="2" t="s">
        <v>425</v>
      </c>
    </row>
    <row r="8" spans="2:21" ht="12.75" customHeight="1" x14ac:dyDescent="0.2">
      <c r="B8" s="3" t="s">
        <v>3</v>
      </c>
      <c r="C8" s="2" t="str">
        <f>'System &amp; Provider Summary'!C8</f>
        <v>14th September 2023</v>
      </c>
    </row>
    <row r="9" spans="2:21" ht="12.75" customHeight="1" x14ac:dyDescent="0.2">
      <c r="B9" s="3" t="s">
        <v>5</v>
      </c>
      <c r="C9" s="8" t="s">
        <v>413</v>
      </c>
    </row>
    <row r="10" spans="2:21" ht="12.75" customHeight="1" x14ac:dyDescent="0.2">
      <c r="B10" s="3" t="s">
        <v>8</v>
      </c>
      <c r="C10" s="2" t="str">
        <f>'System &amp; Provider Summary'!C10</f>
        <v>Published - Provisional Experimental Official Statistics</v>
      </c>
    </row>
    <row r="11" spans="2:21" ht="12.75" customHeight="1" x14ac:dyDescent="0.2">
      <c r="B11" s="3" t="s">
        <v>9</v>
      </c>
      <c r="C11" s="2" t="str">
        <f>'System &amp; Provider Summary'!C11</f>
        <v>Chris Evison - england.nhsdata@nhs.net</v>
      </c>
    </row>
    <row r="12" spans="2:21" x14ac:dyDescent="0.2">
      <c r="B12" s="3"/>
      <c r="C12" s="3"/>
    </row>
    <row r="13" spans="2:21" ht="15" x14ac:dyDescent="0.2">
      <c r="B13" s="5" t="s">
        <v>426</v>
      </c>
      <c r="C13" s="5"/>
    </row>
    <row r="14" spans="2:21" ht="15" x14ac:dyDescent="0.2">
      <c r="B14" s="5"/>
      <c r="C14" s="5"/>
      <c r="D14" s="5"/>
    </row>
    <row r="15" spans="2:21" ht="15" x14ac:dyDescent="0.2">
      <c r="B15" s="5"/>
      <c r="C15" s="5"/>
      <c r="D15" s="9"/>
      <c r="F15" s="57" t="s">
        <v>401</v>
      </c>
      <c r="G15" s="58"/>
      <c r="H15" s="58"/>
      <c r="I15" s="58"/>
      <c r="J15" s="58"/>
      <c r="K15" s="58"/>
      <c r="L15" s="58"/>
      <c r="M15" s="59"/>
      <c r="N15" s="57" t="s">
        <v>400</v>
      </c>
      <c r="O15" s="58"/>
      <c r="P15" s="58"/>
      <c r="Q15" s="58"/>
      <c r="R15" s="58"/>
      <c r="S15" s="58"/>
      <c r="T15" s="58"/>
      <c r="U15" s="59"/>
    </row>
    <row r="16" spans="2:21" s="12" customFormat="1" ht="25.5" x14ac:dyDescent="0.2">
      <c r="B16" s="53" t="s">
        <v>244</v>
      </c>
      <c r="C16" s="54"/>
      <c r="D16" s="11" t="s">
        <v>257</v>
      </c>
      <c r="E16" s="10" t="s">
        <v>258</v>
      </c>
      <c r="F16" s="11" t="s">
        <v>16</v>
      </c>
      <c r="G16" s="11" t="s">
        <v>17</v>
      </c>
      <c r="H16" s="11" t="s">
        <v>18</v>
      </c>
      <c r="I16" s="11" t="s">
        <v>19</v>
      </c>
      <c r="J16" s="11" t="s">
        <v>20</v>
      </c>
      <c r="K16" s="11" t="s">
        <v>15</v>
      </c>
      <c r="L16" s="11" t="s">
        <v>14</v>
      </c>
      <c r="M16" s="11" t="s">
        <v>352</v>
      </c>
      <c r="N16" s="11" t="s">
        <v>16</v>
      </c>
      <c r="O16" s="11" t="s">
        <v>17</v>
      </c>
      <c r="P16" s="11" t="s">
        <v>18</v>
      </c>
      <c r="Q16" s="11" t="s">
        <v>19</v>
      </c>
      <c r="R16" s="11" t="s">
        <v>20</v>
      </c>
      <c r="S16" s="11" t="s">
        <v>15</v>
      </c>
      <c r="T16" s="11" t="s">
        <v>14</v>
      </c>
      <c r="U16" s="11" t="s">
        <v>352</v>
      </c>
    </row>
    <row r="17" spans="2:21" x14ac:dyDescent="0.2">
      <c r="B17" s="60" t="s">
        <v>7</v>
      </c>
      <c r="C17" s="61"/>
      <c r="D17" s="1" t="s">
        <v>7</v>
      </c>
      <c r="E17" s="13" t="s">
        <v>10</v>
      </c>
      <c r="F17" s="26">
        <v>0.71204932041995606</v>
      </c>
      <c r="G17" s="26">
        <v>1.9093350695857412E-2</v>
      </c>
      <c r="H17" s="26">
        <v>7.5551395784162118E-2</v>
      </c>
      <c r="I17" s="26">
        <v>3.9643525677545373E-2</v>
      </c>
      <c r="J17" s="26">
        <v>3.5216082037926262E-2</v>
      </c>
      <c r="K17" s="26">
        <v>7.5551395784162118E-2</v>
      </c>
      <c r="L17" s="26">
        <v>4.2890860258810122E-2</v>
      </c>
      <c r="M17" s="25">
        <v>1228700</v>
      </c>
      <c r="N17" s="26">
        <v>0.75742135192946458</v>
      </c>
      <c r="O17" s="26">
        <v>1.3042797767073021E-2</v>
      </c>
      <c r="P17" s="26">
        <v>6.2501086899813929E-2</v>
      </c>
      <c r="Q17" s="26">
        <v>3.3998226179503675E-2</v>
      </c>
      <c r="R17" s="26">
        <v>2.8520251117333008E-2</v>
      </c>
      <c r="S17" s="26">
        <v>7.0744135088604068E-2</v>
      </c>
      <c r="T17" s="26">
        <v>3.3772151018207748E-2</v>
      </c>
      <c r="U17" s="25">
        <v>287515</v>
      </c>
    </row>
    <row r="18" spans="2:21" x14ac:dyDescent="0.2">
      <c r="E18" s="4"/>
    </row>
    <row r="19" spans="2:21" x14ac:dyDescent="0.2">
      <c r="B19" s="34" t="s">
        <v>259</v>
      </c>
      <c r="C19" s="35"/>
      <c r="D19" s="35" t="s">
        <v>260</v>
      </c>
      <c r="E19" s="18" t="s">
        <v>373</v>
      </c>
      <c r="F19" s="42">
        <v>0.71057111902182324</v>
      </c>
      <c r="G19" s="42">
        <v>1.7489552700820307E-2</v>
      </c>
      <c r="H19" s="42">
        <v>2.0275499148738586E-2</v>
      </c>
      <c r="I19" s="42">
        <v>2.2287571583346232E-2</v>
      </c>
      <c r="J19" s="42">
        <v>9.1317133570654706E-3</v>
      </c>
      <c r="K19" s="42">
        <v>4.798018882525925E-2</v>
      </c>
      <c r="L19" s="42">
        <v>0.1722643553629469</v>
      </c>
      <c r="M19" s="25">
        <v>32305</v>
      </c>
      <c r="N19" s="42">
        <v>0.76804441702652682</v>
      </c>
      <c r="O19" s="42">
        <v>1.2338062924120914E-2</v>
      </c>
      <c r="P19" s="42">
        <v>1.6039481801357187E-2</v>
      </c>
      <c r="Q19" s="42">
        <v>1.4805675508945095E-2</v>
      </c>
      <c r="R19" s="42">
        <v>7.4028377544725476E-3</v>
      </c>
      <c r="S19" s="42">
        <v>5.5521283158544106E-2</v>
      </c>
      <c r="T19" s="42">
        <v>0.12523133867982728</v>
      </c>
      <c r="U19" s="25">
        <v>8105</v>
      </c>
    </row>
    <row r="20" spans="2:21" x14ac:dyDescent="0.2">
      <c r="B20" s="34" t="s">
        <v>259</v>
      </c>
      <c r="C20" s="35"/>
      <c r="D20" s="35" t="s">
        <v>261</v>
      </c>
      <c r="E20" s="18" t="s">
        <v>374</v>
      </c>
      <c r="F20" s="42">
        <v>0.6540894220283533</v>
      </c>
      <c r="G20" s="42">
        <v>2.4427480916030534E-2</v>
      </c>
      <c r="H20" s="42">
        <v>0.12758996728462377</v>
      </c>
      <c r="I20" s="42">
        <v>5.4743729552889857E-2</v>
      </c>
      <c r="J20" s="42">
        <v>1.6793893129770993E-2</v>
      </c>
      <c r="K20" s="42">
        <v>0.10948745910577971</v>
      </c>
      <c r="L20" s="42">
        <v>1.2868047982551799E-2</v>
      </c>
      <c r="M20" s="25">
        <v>22925</v>
      </c>
      <c r="N20" s="42">
        <v>0.69102112676056338</v>
      </c>
      <c r="O20" s="42">
        <v>2.0246478873239437E-2</v>
      </c>
      <c r="P20" s="42">
        <v>0.11443661971830986</v>
      </c>
      <c r="Q20" s="42">
        <v>5.0176056338028172E-2</v>
      </c>
      <c r="R20" s="42">
        <v>1.4084507042253521E-2</v>
      </c>
      <c r="S20" s="42">
        <v>9.9471830985915499E-2</v>
      </c>
      <c r="T20" s="42">
        <v>1.0563380281690141E-2</v>
      </c>
      <c r="U20" s="25">
        <v>5680</v>
      </c>
    </row>
    <row r="21" spans="2:21" x14ac:dyDescent="0.2">
      <c r="B21" s="34" t="s">
        <v>259</v>
      </c>
      <c r="C21" s="35"/>
      <c r="D21" s="35" t="s">
        <v>262</v>
      </c>
      <c r="E21" s="18" t="s">
        <v>375</v>
      </c>
      <c r="F21" s="42">
        <v>0.81468023255813948</v>
      </c>
      <c r="G21" s="42">
        <v>1.2354651162790697E-2</v>
      </c>
      <c r="H21" s="42">
        <v>1.2596899224806201E-2</v>
      </c>
      <c r="I21" s="42">
        <v>1.065891472868217E-2</v>
      </c>
      <c r="J21" s="42">
        <v>1.7199612403100775E-2</v>
      </c>
      <c r="K21" s="42">
        <v>6.1288759689922478E-2</v>
      </c>
      <c r="L21" s="42">
        <v>7.0978682170542637E-2</v>
      </c>
      <c r="M21" s="25">
        <v>20640</v>
      </c>
      <c r="N21" s="42">
        <v>0.90147783251231528</v>
      </c>
      <c r="O21" s="42">
        <v>4.9261083743842365E-3</v>
      </c>
      <c r="P21" s="42">
        <v>9.852216748768473E-3</v>
      </c>
      <c r="Q21" s="42">
        <v>9.852216748768473E-3</v>
      </c>
      <c r="R21" s="42">
        <v>9.852216748768473E-3</v>
      </c>
      <c r="S21" s="42">
        <v>6.4039408866995079E-2</v>
      </c>
      <c r="T21" s="42">
        <v>0</v>
      </c>
      <c r="U21" s="25">
        <v>2030</v>
      </c>
    </row>
    <row r="22" spans="2:21" x14ac:dyDescent="0.2">
      <c r="B22" s="34" t="s">
        <v>259</v>
      </c>
      <c r="C22" s="35"/>
      <c r="D22" s="35" t="s">
        <v>263</v>
      </c>
      <c r="E22" s="18" t="s">
        <v>376</v>
      </c>
      <c r="F22" s="42">
        <v>0.76284735439665019</v>
      </c>
      <c r="G22" s="42">
        <v>2.169775409212029E-2</v>
      </c>
      <c r="H22" s="42">
        <v>5.3863722877807385E-2</v>
      </c>
      <c r="I22" s="42">
        <v>2.9311001141987057E-2</v>
      </c>
      <c r="J22" s="42">
        <v>4.1872858774267226E-2</v>
      </c>
      <c r="K22" s="42">
        <v>6.29996193376475E-2</v>
      </c>
      <c r="L22" s="42">
        <v>2.7407689379520365E-2</v>
      </c>
      <c r="M22" s="25">
        <v>26270</v>
      </c>
      <c r="N22" s="42">
        <v>0.79290690310322987</v>
      </c>
      <c r="O22" s="42">
        <v>1.6466117796073463E-2</v>
      </c>
      <c r="P22" s="42">
        <v>5.06649778340722E-2</v>
      </c>
      <c r="Q22" s="42">
        <v>2.4065864471184292E-2</v>
      </c>
      <c r="R22" s="42">
        <v>3.6732108929702342E-2</v>
      </c>
      <c r="S22" s="42">
        <v>5.3198226725775809E-2</v>
      </c>
      <c r="T22" s="42">
        <v>2.53324889170361E-2</v>
      </c>
      <c r="U22" s="25">
        <v>7895</v>
      </c>
    </row>
    <row r="23" spans="2:21" x14ac:dyDescent="0.2">
      <c r="B23" s="34" t="s">
        <v>259</v>
      </c>
      <c r="C23" s="35"/>
      <c r="D23" s="35" t="s">
        <v>264</v>
      </c>
      <c r="E23" s="18" t="s">
        <v>377</v>
      </c>
      <c r="F23" s="42">
        <v>0.93181818181818177</v>
      </c>
      <c r="G23" s="42">
        <v>7.1662571662571665E-3</v>
      </c>
      <c r="H23" s="42">
        <v>1.0032760032760032E-2</v>
      </c>
      <c r="I23" s="42">
        <v>9.0090090090090089E-3</v>
      </c>
      <c r="J23" s="42">
        <v>1.1466011466011465E-2</v>
      </c>
      <c r="K23" s="42">
        <v>1.9451269451269453E-2</v>
      </c>
      <c r="L23" s="42">
        <v>1.1056511056511056E-2</v>
      </c>
      <c r="M23" s="25">
        <v>24420</v>
      </c>
      <c r="N23" s="42">
        <v>0.94153378891419892</v>
      </c>
      <c r="O23" s="42">
        <v>3.0372057706909645E-3</v>
      </c>
      <c r="P23" s="42">
        <v>6.8337129840546698E-3</v>
      </c>
      <c r="Q23" s="42">
        <v>5.3151100987091872E-3</v>
      </c>
      <c r="R23" s="42">
        <v>6.8337129840546698E-3</v>
      </c>
      <c r="S23" s="42">
        <v>2.1260440394836749E-2</v>
      </c>
      <c r="T23" s="42">
        <v>1.5945330296127564E-2</v>
      </c>
      <c r="U23" s="25">
        <v>6585</v>
      </c>
    </row>
    <row r="24" spans="2:21" x14ac:dyDescent="0.2">
      <c r="B24" s="34" t="s">
        <v>259</v>
      </c>
      <c r="C24" s="35"/>
      <c r="D24" s="35" t="s">
        <v>265</v>
      </c>
      <c r="E24" s="18" t="s">
        <v>378</v>
      </c>
      <c r="F24" s="42">
        <v>0.75622641509433963</v>
      </c>
      <c r="G24" s="42">
        <v>1.4339622641509434E-2</v>
      </c>
      <c r="H24" s="42">
        <v>4.226415094339623E-2</v>
      </c>
      <c r="I24" s="42">
        <v>1.7358490566037735E-2</v>
      </c>
      <c r="J24" s="42">
        <v>2.0377358490566037E-2</v>
      </c>
      <c r="K24" s="42">
        <v>0</v>
      </c>
      <c r="L24" s="42">
        <v>0.1490566037735849</v>
      </c>
      <c r="M24" s="25">
        <v>13250</v>
      </c>
      <c r="N24" s="42">
        <v>0.86678832116788318</v>
      </c>
      <c r="O24" s="42">
        <v>9.1240875912408752E-3</v>
      </c>
      <c r="P24" s="42">
        <v>2.9197080291970802E-2</v>
      </c>
      <c r="Q24" s="42">
        <v>1.0948905109489052E-2</v>
      </c>
      <c r="R24" s="42">
        <v>1.6423357664233577E-2</v>
      </c>
      <c r="S24" s="42">
        <v>0</v>
      </c>
      <c r="T24" s="42">
        <v>6.569343065693431E-2</v>
      </c>
      <c r="U24" s="25">
        <v>2740</v>
      </c>
    </row>
    <row r="25" spans="2:21" x14ac:dyDescent="0.2">
      <c r="B25" s="34" t="s">
        <v>245</v>
      </c>
      <c r="C25" s="35"/>
      <c r="D25" s="35" t="s">
        <v>266</v>
      </c>
      <c r="E25" s="18" t="s">
        <v>355</v>
      </c>
      <c r="F25" s="42">
        <v>0.42750837157385591</v>
      </c>
      <c r="G25" s="42">
        <v>3.1377899045020467E-2</v>
      </c>
      <c r="H25" s="42">
        <v>4.8493116705940718E-2</v>
      </c>
      <c r="I25" s="42">
        <v>0.17189631650750342</v>
      </c>
      <c r="J25" s="42">
        <v>6.0027285129604369E-2</v>
      </c>
      <c r="K25" s="42">
        <v>0.25573607838273593</v>
      </c>
      <c r="L25" s="42">
        <v>4.9609326553392034E-3</v>
      </c>
      <c r="M25" s="25">
        <v>40315</v>
      </c>
      <c r="N25" s="42">
        <v>0.47292576419213972</v>
      </c>
      <c r="O25" s="42">
        <v>2.3580786026200874E-2</v>
      </c>
      <c r="P25" s="42">
        <v>4.148471615720524E-2</v>
      </c>
      <c r="Q25" s="42">
        <v>0.16026200873362445</v>
      </c>
      <c r="R25" s="42">
        <v>4.7598253275109172E-2</v>
      </c>
      <c r="S25" s="42">
        <v>0.25152838427947599</v>
      </c>
      <c r="T25" s="42">
        <v>2.6200873362445414E-3</v>
      </c>
      <c r="U25" s="25">
        <v>11450</v>
      </c>
    </row>
    <row r="26" spans="2:21" x14ac:dyDescent="0.2">
      <c r="B26" s="34" t="s">
        <v>245</v>
      </c>
      <c r="C26" s="35"/>
      <c r="D26" s="35" t="s">
        <v>267</v>
      </c>
      <c r="E26" s="18" t="s">
        <v>356</v>
      </c>
      <c r="F26" s="42">
        <v>0.43463635309128873</v>
      </c>
      <c r="G26" s="42">
        <v>3.5726713838301824E-2</v>
      </c>
      <c r="H26" s="42">
        <v>0.26342651664540079</v>
      </c>
      <c r="I26" s="42">
        <v>0.15613037930634496</v>
      </c>
      <c r="J26" s="42">
        <v>6.7741561303793066E-2</v>
      </c>
      <c r="K26" s="42">
        <v>1.4151490546340332E-2</v>
      </c>
      <c r="L26" s="42">
        <v>2.8070989444380003E-2</v>
      </c>
      <c r="M26" s="25">
        <v>43105</v>
      </c>
      <c r="N26" s="42">
        <v>0.42248062015503873</v>
      </c>
      <c r="O26" s="42">
        <v>2.9715762273901807E-2</v>
      </c>
      <c r="P26" s="42">
        <v>0.26033591731266148</v>
      </c>
      <c r="Q26" s="42">
        <v>0.16602067183462532</v>
      </c>
      <c r="R26" s="42">
        <v>7.5581395348837205E-2</v>
      </c>
      <c r="S26" s="42">
        <v>1.0981912144702842E-2</v>
      </c>
      <c r="T26" s="42">
        <v>3.4883720930232558E-2</v>
      </c>
      <c r="U26" s="25">
        <v>7740</v>
      </c>
    </row>
    <row r="27" spans="2:21" x14ac:dyDescent="0.2">
      <c r="B27" s="34" t="s">
        <v>245</v>
      </c>
      <c r="C27" s="35"/>
      <c r="D27" s="35" t="s">
        <v>268</v>
      </c>
      <c r="E27" s="18" t="s">
        <v>357</v>
      </c>
      <c r="F27" s="42">
        <v>0.45349019607843138</v>
      </c>
      <c r="G27" s="42">
        <v>2.807843137254902E-2</v>
      </c>
      <c r="H27" s="42">
        <v>9.3647058823529417E-2</v>
      </c>
      <c r="I27" s="42">
        <v>0.1032156862745098</v>
      </c>
      <c r="J27" s="42">
        <v>0.11984313725490196</v>
      </c>
      <c r="K27" s="42">
        <v>0.16203921568627452</v>
      </c>
      <c r="L27" s="42">
        <v>3.9843137254901961E-2</v>
      </c>
      <c r="M27" s="25">
        <v>31875</v>
      </c>
      <c r="N27" s="42">
        <v>0.52941176470588236</v>
      </c>
      <c r="O27" s="42">
        <v>2.0038784744667099E-2</v>
      </c>
      <c r="P27" s="42">
        <v>8.9204912734324501E-2</v>
      </c>
      <c r="Q27" s="42">
        <v>9.5669036845507427E-2</v>
      </c>
      <c r="R27" s="42">
        <v>9.5669036845507427E-2</v>
      </c>
      <c r="S27" s="42">
        <v>0.14673561732385262</v>
      </c>
      <c r="T27" s="42">
        <v>2.3270846800258566E-2</v>
      </c>
      <c r="U27" s="25">
        <v>7735</v>
      </c>
    </row>
    <row r="28" spans="2:21" x14ac:dyDescent="0.2">
      <c r="B28" s="34" t="s">
        <v>245</v>
      </c>
      <c r="C28" s="35"/>
      <c r="D28" s="35" t="s">
        <v>269</v>
      </c>
      <c r="E28" s="18" t="s">
        <v>358</v>
      </c>
      <c r="F28" s="42">
        <v>0.35454334724153919</v>
      </c>
      <c r="G28" s="42">
        <v>2.6309689383402873E-2</v>
      </c>
      <c r="H28" s="42">
        <v>0.23470097357440889</v>
      </c>
      <c r="I28" s="42">
        <v>9.3764487714418171E-2</v>
      </c>
      <c r="J28" s="42">
        <v>0.1431386184515531</v>
      </c>
      <c r="K28" s="42">
        <v>0.11624942049142327</v>
      </c>
      <c r="L28" s="42">
        <v>3.1409364858599909E-2</v>
      </c>
      <c r="M28" s="25">
        <v>43140</v>
      </c>
      <c r="N28" s="42">
        <v>0.40954673084636983</v>
      </c>
      <c r="O28" s="42">
        <v>2.1259526674689128E-2</v>
      </c>
      <c r="P28" s="42">
        <v>0.19133574007220217</v>
      </c>
      <c r="Q28" s="42">
        <v>0.10108303249097472</v>
      </c>
      <c r="R28" s="42">
        <v>0.14560770156438027</v>
      </c>
      <c r="S28" s="42">
        <v>0.10910549538708383</v>
      </c>
      <c r="T28" s="42">
        <v>2.2061772964300039E-2</v>
      </c>
      <c r="U28" s="25">
        <v>12465</v>
      </c>
    </row>
    <row r="29" spans="2:21" x14ac:dyDescent="0.2">
      <c r="B29" s="34" t="s">
        <v>245</v>
      </c>
      <c r="C29" s="35"/>
      <c r="D29" s="35" t="s">
        <v>270</v>
      </c>
      <c r="E29" s="18" t="s">
        <v>359</v>
      </c>
      <c r="F29" s="42">
        <v>0.50345747907315297</v>
      </c>
      <c r="G29" s="42">
        <v>3.6637146669901734E-2</v>
      </c>
      <c r="H29" s="42">
        <v>0.12240689069513527</v>
      </c>
      <c r="I29" s="42">
        <v>0.12180031541914352</v>
      </c>
      <c r="J29" s="42">
        <v>9.1350236564357631E-2</v>
      </c>
      <c r="K29" s="42">
        <v>7.4972704112580377E-2</v>
      </c>
      <c r="L29" s="42">
        <v>4.9253912410530148E-2</v>
      </c>
      <c r="M29" s="25">
        <v>41215</v>
      </c>
      <c r="N29" s="42">
        <v>0.5719557195571956</v>
      </c>
      <c r="O29" s="42">
        <v>2.5830258302583026E-2</v>
      </c>
      <c r="P29" s="42">
        <v>9.348093480934809E-2</v>
      </c>
      <c r="Q29" s="42">
        <v>8.7330873308733084E-2</v>
      </c>
      <c r="R29" s="42">
        <v>9.8400984009840098E-2</v>
      </c>
      <c r="S29" s="42">
        <v>6.3960639606396058E-2</v>
      </c>
      <c r="T29" s="42">
        <v>5.9040590405904057E-2</v>
      </c>
      <c r="U29" s="25">
        <v>4065</v>
      </c>
    </row>
    <row r="30" spans="2:21" x14ac:dyDescent="0.2">
      <c r="B30" s="34" t="s">
        <v>271</v>
      </c>
      <c r="C30" s="35"/>
      <c r="D30" s="35" t="s">
        <v>272</v>
      </c>
      <c r="E30" s="18" t="s">
        <v>379</v>
      </c>
      <c r="F30" s="42">
        <v>0.77204658901830281</v>
      </c>
      <c r="G30" s="42">
        <v>9.9833610648918467E-3</v>
      </c>
      <c r="H30" s="42">
        <v>1.9412090959511925E-2</v>
      </c>
      <c r="I30" s="42">
        <v>2.9118136439267885E-2</v>
      </c>
      <c r="J30" s="42">
        <v>7.7648363838047699E-3</v>
      </c>
      <c r="K30" s="42">
        <v>0.16167498613422074</v>
      </c>
      <c r="L30" s="42">
        <v>0</v>
      </c>
      <c r="M30" s="25">
        <v>18030</v>
      </c>
      <c r="N30" s="42">
        <v>0.8032955715756952</v>
      </c>
      <c r="O30" s="42">
        <v>5.1493305870236872E-3</v>
      </c>
      <c r="P30" s="42">
        <v>1.132852729145211E-2</v>
      </c>
      <c r="Q30" s="42">
        <v>2.9866117404737384E-2</v>
      </c>
      <c r="R30" s="42">
        <v>6.1791967044284241E-3</v>
      </c>
      <c r="S30" s="42">
        <v>0.14418125643666324</v>
      </c>
      <c r="T30" s="42">
        <v>0</v>
      </c>
      <c r="U30" s="25">
        <v>4855</v>
      </c>
    </row>
    <row r="31" spans="2:21" x14ac:dyDescent="0.2">
      <c r="B31" s="34" t="s">
        <v>271</v>
      </c>
      <c r="C31" s="35"/>
      <c r="D31" s="35" t="s">
        <v>273</v>
      </c>
      <c r="E31" s="18" t="s">
        <v>380</v>
      </c>
      <c r="F31" s="42">
        <v>0.50942049671709966</v>
      </c>
      <c r="G31" s="42">
        <v>3.2115329717385101E-2</v>
      </c>
      <c r="H31" s="42">
        <v>0.1995432486440194</v>
      </c>
      <c r="I31" s="42">
        <v>6.3659720239794465E-2</v>
      </c>
      <c r="J31" s="42">
        <v>4.3105909220667996E-2</v>
      </c>
      <c r="K31" s="42">
        <v>5.8378532686268914E-2</v>
      </c>
      <c r="L31" s="42">
        <v>9.3919497573508426E-2</v>
      </c>
      <c r="M31" s="25">
        <v>35030</v>
      </c>
      <c r="N31" s="42">
        <v>0.61125190065889512</v>
      </c>
      <c r="O31" s="42">
        <v>2.0780537252914344E-2</v>
      </c>
      <c r="P31" s="42">
        <v>0.14597060314242272</v>
      </c>
      <c r="Q31" s="42">
        <v>4.6122655854029394E-2</v>
      </c>
      <c r="R31" s="42">
        <v>2.9396857577293461E-2</v>
      </c>
      <c r="S31" s="42">
        <v>6.3862138874809932E-2</v>
      </c>
      <c r="T31" s="42">
        <v>8.2615306639635067E-2</v>
      </c>
      <c r="U31" s="25">
        <v>9865</v>
      </c>
    </row>
    <row r="32" spans="2:21" x14ac:dyDescent="0.2">
      <c r="B32" s="34" t="s">
        <v>271</v>
      </c>
      <c r="C32" s="35"/>
      <c r="D32" s="35" t="s">
        <v>274</v>
      </c>
      <c r="E32" s="18" t="s">
        <v>381</v>
      </c>
      <c r="F32" s="42">
        <v>0.9536842105263158</v>
      </c>
      <c r="G32" s="42">
        <v>1.0526315789473684E-2</v>
      </c>
      <c r="H32" s="42">
        <v>1.1929824561403509E-2</v>
      </c>
      <c r="I32" s="42">
        <v>7.0175438596491229E-3</v>
      </c>
      <c r="J32" s="42">
        <v>5.6140350877192978E-3</v>
      </c>
      <c r="K32" s="42">
        <v>0</v>
      </c>
      <c r="L32" s="42">
        <v>1.1929824561403509E-2</v>
      </c>
      <c r="M32" s="25">
        <v>7125</v>
      </c>
      <c r="N32" s="42">
        <v>0.96296296296296291</v>
      </c>
      <c r="O32" s="42">
        <v>5.8479532163742687E-3</v>
      </c>
      <c r="P32" s="42">
        <v>9.7465886939571145E-3</v>
      </c>
      <c r="Q32" s="42">
        <v>3.8986354775828458E-3</v>
      </c>
      <c r="R32" s="42">
        <v>3.8986354775828458E-3</v>
      </c>
      <c r="S32" s="42">
        <v>0</v>
      </c>
      <c r="T32" s="42">
        <v>1.1695906432748537E-2</v>
      </c>
      <c r="U32" s="25">
        <v>2565</v>
      </c>
    </row>
    <row r="33" spans="2:21" x14ac:dyDescent="0.2">
      <c r="B33" s="34" t="s">
        <v>271</v>
      </c>
      <c r="C33" s="35"/>
      <c r="D33" s="35" t="s">
        <v>275</v>
      </c>
      <c r="E33" s="18" t="s">
        <v>360</v>
      </c>
      <c r="F33" s="42">
        <v>0.8214574898785425</v>
      </c>
      <c r="G33" s="42">
        <v>9.3117408906882599E-3</v>
      </c>
      <c r="H33" s="42">
        <v>6.8825910931174092E-3</v>
      </c>
      <c r="I33" s="42">
        <v>4.4534412955465584E-3</v>
      </c>
      <c r="J33" s="42">
        <v>5.263157894736842E-3</v>
      </c>
      <c r="K33" s="42">
        <v>5.6680161943319842E-3</v>
      </c>
      <c r="L33" s="42">
        <v>0.14736842105263157</v>
      </c>
      <c r="M33" s="25">
        <v>12350</v>
      </c>
      <c r="N33" s="42">
        <v>0.84034653465346532</v>
      </c>
      <c r="O33" s="42">
        <v>4.9504950495049506E-3</v>
      </c>
      <c r="P33" s="42">
        <v>4.9504950495049506E-3</v>
      </c>
      <c r="Q33" s="42">
        <v>2.4752475247524753E-3</v>
      </c>
      <c r="R33" s="42">
        <v>3.7128712871287127E-3</v>
      </c>
      <c r="S33" s="42">
        <v>6.1881188118811884E-3</v>
      </c>
      <c r="T33" s="42">
        <v>0.13737623762376239</v>
      </c>
      <c r="U33" s="25">
        <v>4040</v>
      </c>
    </row>
    <row r="34" spans="2:21" x14ac:dyDescent="0.2">
      <c r="B34" s="34" t="s">
        <v>271</v>
      </c>
      <c r="C34" s="35"/>
      <c r="D34" s="35" t="s">
        <v>276</v>
      </c>
      <c r="E34" s="18" t="s">
        <v>382</v>
      </c>
      <c r="F34" s="42">
        <v>0.61046057767369244</v>
      </c>
      <c r="G34" s="42">
        <v>2.888368462138954E-2</v>
      </c>
      <c r="H34" s="42">
        <v>0.22898776997137654</v>
      </c>
      <c r="I34" s="42">
        <v>4.7358834244080147E-2</v>
      </c>
      <c r="J34" s="42">
        <v>3.3567525370804062E-2</v>
      </c>
      <c r="K34" s="42">
        <v>2.7322404371584699E-2</v>
      </c>
      <c r="L34" s="42">
        <v>2.3419203747072601E-2</v>
      </c>
      <c r="M34" s="25">
        <v>19215</v>
      </c>
      <c r="N34" s="42">
        <v>0.69138959931798805</v>
      </c>
      <c r="O34" s="42">
        <v>1.7050298380221655E-2</v>
      </c>
      <c r="P34" s="42">
        <v>0.1969309462915601</v>
      </c>
      <c r="Q34" s="42">
        <v>3.9215686274509803E-2</v>
      </c>
      <c r="R34" s="42">
        <v>2.3017902813299233E-2</v>
      </c>
      <c r="S34" s="42">
        <v>2.8985507246376812E-2</v>
      </c>
      <c r="T34" s="42">
        <v>4.2625745950554137E-3</v>
      </c>
      <c r="U34" s="25">
        <v>5865</v>
      </c>
    </row>
    <row r="35" spans="2:21" x14ac:dyDescent="0.2">
      <c r="B35" s="34" t="s">
        <v>271</v>
      </c>
      <c r="C35" s="35"/>
      <c r="D35" s="35" t="s">
        <v>277</v>
      </c>
      <c r="E35" s="18" t="s">
        <v>383</v>
      </c>
      <c r="F35" s="42">
        <v>0.87310955367023235</v>
      </c>
      <c r="G35" s="42">
        <v>2.0656584286241238E-2</v>
      </c>
      <c r="H35" s="42">
        <v>3.5411287347842123E-2</v>
      </c>
      <c r="I35" s="42">
        <v>1.0328292143120619E-2</v>
      </c>
      <c r="J35" s="42">
        <v>1.0697159719660641E-2</v>
      </c>
      <c r="K35" s="42">
        <v>1.9549981556621174E-2</v>
      </c>
      <c r="L35" s="42">
        <v>3.0247141276281815E-2</v>
      </c>
      <c r="M35" s="25">
        <v>13555</v>
      </c>
      <c r="N35" s="42">
        <v>0.89479905437352247</v>
      </c>
      <c r="O35" s="42">
        <v>1.6548463356973995E-2</v>
      </c>
      <c r="P35" s="42">
        <v>2.3640661938534278E-2</v>
      </c>
      <c r="Q35" s="42">
        <v>9.4562647754137114E-3</v>
      </c>
      <c r="R35" s="42">
        <v>5.9101654846335696E-3</v>
      </c>
      <c r="S35" s="42">
        <v>1.5366430260047281E-2</v>
      </c>
      <c r="T35" s="42">
        <v>3.309692671394799E-2</v>
      </c>
      <c r="U35" s="25">
        <v>4230</v>
      </c>
    </row>
    <row r="36" spans="2:21" x14ac:dyDescent="0.2">
      <c r="B36" s="34" t="s">
        <v>271</v>
      </c>
      <c r="C36" s="35"/>
      <c r="D36" s="35" t="s">
        <v>278</v>
      </c>
      <c r="E36" s="18" t="s">
        <v>384</v>
      </c>
      <c r="F36" s="42">
        <v>0.85884597043395328</v>
      </c>
      <c r="G36" s="42">
        <v>1.4783023366714354E-2</v>
      </c>
      <c r="H36" s="42">
        <v>2.3366714353838816E-2</v>
      </c>
      <c r="I36" s="42">
        <v>7.6299475441106339E-3</v>
      </c>
      <c r="J36" s="42">
        <v>6.19933237958989E-3</v>
      </c>
      <c r="K36" s="42">
        <v>5.3409632808774442E-2</v>
      </c>
      <c r="L36" s="42">
        <v>3.5765379113018601E-2</v>
      </c>
      <c r="M36" s="25">
        <v>10485</v>
      </c>
      <c r="N36" s="42">
        <v>0.86956521739130432</v>
      </c>
      <c r="O36" s="42">
        <v>9.4517958412098299E-3</v>
      </c>
      <c r="P36" s="42">
        <v>1.5122873345935728E-2</v>
      </c>
      <c r="Q36" s="42">
        <v>3.780718336483932E-3</v>
      </c>
      <c r="R36" s="42">
        <v>3.780718336483932E-3</v>
      </c>
      <c r="S36" s="42">
        <v>6.6162570888468802E-2</v>
      </c>
      <c r="T36" s="42">
        <v>3.2136105860113423E-2</v>
      </c>
      <c r="U36" s="25">
        <v>2645</v>
      </c>
    </row>
    <row r="37" spans="2:21" x14ac:dyDescent="0.2">
      <c r="B37" s="34" t="s">
        <v>271</v>
      </c>
      <c r="C37" s="35"/>
      <c r="D37" s="35" t="s">
        <v>279</v>
      </c>
      <c r="E37" s="18" t="s">
        <v>361</v>
      </c>
      <c r="F37" s="42">
        <v>0.84293948126801155</v>
      </c>
      <c r="G37" s="42">
        <v>2.5072046109510086E-2</v>
      </c>
      <c r="H37" s="42">
        <v>3.804034582132565E-2</v>
      </c>
      <c r="I37" s="42">
        <v>3.6311239193083572E-2</v>
      </c>
      <c r="J37" s="42">
        <v>9.5100864553314124E-3</v>
      </c>
      <c r="K37" s="42">
        <v>3.2853025936599424E-2</v>
      </c>
      <c r="L37" s="42">
        <v>1.5273775216138329E-2</v>
      </c>
      <c r="M37" s="25">
        <v>17350</v>
      </c>
      <c r="N37" s="42">
        <v>0.87040618955512572</v>
      </c>
      <c r="O37" s="42">
        <v>2.1276595744680851E-2</v>
      </c>
      <c r="P37" s="42">
        <v>3.1914893617021274E-2</v>
      </c>
      <c r="Q37" s="42">
        <v>3.3849129593810444E-2</v>
      </c>
      <c r="R37" s="42">
        <v>8.7040618955512572E-3</v>
      </c>
      <c r="S37" s="42">
        <v>2.4177949709864602E-2</v>
      </c>
      <c r="T37" s="42">
        <v>1.0638297872340425E-2</v>
      </c>
      <c r="U37" s="25">
        <v>5170</v>
      </c>
    </row>
    <row r="38" spans="2:21" x14ac:dyDescent="0.2">
      <c r="B38" s="34" t="s">
        <v>271</v>
      </c>
      <c r="C38" s="35"/>
      <c r="D38" s="35" t="s">
        <v>280</v>
      </c>
      <c r="E38" s="18" t="s">
        <v>385</v>
      </c>
      <c r="F38" s="42">
        <v>0.73873325213154695</v>
      </c>
      <c r="G38" s="42">
        <v>2.1721477872513197E-2</v>
      </c>
      <c r="H38" s="42">
        <v>4.38489646772229E-2</v>
      </c>
      <c r="I38" s="42">
        <v>2.8420625253755584E-2</v>
      </c>
      <c r="J38" s="42">
        <v>2.5172553796183515E-2</v>
      </c>
      <c r="K38" s="42">
        <v>4.5473000406008934E-2</v>
      </c>
      <c r="L38" s="42">
        <v>9.6630125862768979E-2</v>
      </c>
      <c r="M38" s="25">
        <v>24630</v>
      </c>
      <c r="N38" s="42">
        <v>0.78544914625092799</v>
      </c>
      <c r="O38" s="42">
        <v>1.4847809948032665E-2</v>
      </c>
      <c r="P38" s="42">
        <v>3.1180400890868598E-2</v>
      </c>
      <c r="Q38" s="42">
        <v>2.0786933927245732E-2</v>
      </c>
      <c r="R38" s="42">
        <v>1.7074981440237565E-2</v>
      </c>
      <c r="S38" s="42">
        <v>4.1573867854491464E-2</v>
      </c>
      <c r="T38" s="42">
        <v>8.982925018559762E-2</v>
      </c>
      <c r="U38" s="25">
        <v>6735</v>
      </c>
    </row>
    <row r="39" spans="2:21" x14ac:dyDescent="0.2">
      <c r="B39" s="34" t="s">
        <v>271</v>
      </c>
      <c r="C39" s="35"/>
      <c r="D39" s="35" t="s">
        <v>281</v>
      </c>
      <c r="E39" s="18" t="s">
        <v>362</v>
      </c>
      <c r="F39" s="42">
        <v>0.70700854700854698</v>
      </c>
      <c r="G39" s="42">
        <v>2.3931623931623933E-2</v>
      </c>
      <c r="H39" s="42">
        <v>0.12307692307692308</v>
      </c>
      <c r="I39" s="42">
        <v>4.0170940170940174E-2</v>
      </c>
      <c r="J39" s="42">
        <v>1.3675213675213675E-2</v>
      </c>
      <c r="K39" s="42">
        <v>6.1709401709401708E-2</v>
      </c>
      <c r="L39" s="42">
        <v>3.0427350427350428E-2</v>
      </c>
      <c r="M39" s="25">
        <v>29250</v>
      </c>
      <c r="N39" s="42">
        <v>0.69655950366610264</v>
      </c>
      <c r="O39" s="42">
        <v>1.9740552735476594E-2</v>
      </c>
      <c r="P39" s="42">
        <v>0.13705583756345177</v>
      </c>
      <c r="Q39" s="42">
        <v>5.2453468697123522E-2</v>
      </c>
      <c r="R39" s="42">
        <v>1.1280315848843767E-2</v>
      </c>
      <c r="S39" s="42">
        <v>6.4297800338409469E-2</v>
      </c>
      <c r="T39" s="42">
        <v>1.8612521150592216E-2</v>
      </c>
      <c r="U39" s="25">
        <v>8865</v>
      </c>
    </row>
    <row r="40" spans="2:21" x14ac:dyDescent="0.2">
      <c r="B40" s="34" t="s">
        <v>271</v>
      </c>
      <c r="C40" s="35"/>
      <c r="D40" s="35" t="s">
        <v>282</v>
      </c>
      <c r="E40" s="18" t="s">
        <v>386</v>
      </c>
      <c r="F40" s="42">
        <v>0.7549142618151401</v>
      </c>
      <c r="G40" s="42">
        <v>1.7147636971978252E-2</v>
      </c>
      <c r="H40" s="42">
        <v>7.4654956085319954E-2</v>
      </c>
      <c r="I40" s="42">
        <v>2.4257632789627771E-2</v>
      </c>
      <c r="J40" s="42">
        <v>4.0150564617314928E-2</v>
      </c>
      <c r="K40" s="42">
        <v>5.2488498536177333E-2</v>
      </c>
      <c r="L40" s="42">
        <v>3.6386449184441658E-2</v>
      </c>
      <c r="M40" s="25">
        <v>23910</v>
      </c>
      <c r="N40" s="42">
        <v>0.80622347949080619</v>
      </c>
      <c r="O40" s="42">
        <v>8.4865629420084864E-3</v>
      </c>
      <c r="P40" s="42">
        <v>5.6577086280056574E-2</v>
      </c>
      <c r="Q40" s="42">
        <v>1.9801980198019802E-2</v>
      </c>
      <c r="R40" s="42">
        <v>2.6874115983026876E-2</v>
      </c>
      <c r="S40" s="42">
        <v>5.2333804809052337E-2</v>
      </c>
      <c r="T40" s="42">
        <v>2.8995756718528994E-2</v>
      </c>
      <c r="U40" s="25">
        <v>7070</v>
      </c>
    </row>
    <row r="41" spans="2:21" x14ac:dyDescent="0.2">
      <c r="B41" s="34" t="s">
        <v>283</v>
      </c>
      <c r="C41" s="35"/>
      <c r="D41" s="35" t="s">
        <v>284</v>
      </c>
      <c r="E41" s="18" t="s">
        <v>363</v>
      </c>
      <c r="F41" s="42">
        <v>0.81412037037037033</v>
      </c>
      <c r="G41" s="42">
        <v>1.9328703703703702E-2</v>
      </c>
      <c r="H41" s="42">
        <v>4.2592592592592592E-2</v>
      </c>
      <c r="I41" s="42">
        <v>1.9444444444444445E-2</v>
      </c>
      <c r="J41" s="42">
        <v>3.0555555555555555E-2</v>
      </c>
      <c r="K41" s="42">
        <v>5.0578703703703702E-2</v>
      </c>
      <c r="L41" s="42">
        <v>2.3379629629629629E-2</v>
      </c>
      <c r="M41" s="25">
        <v>43200</v>
      </c>
      <c r="N41" s="42">
        <v>0.8382147838214784</v>
      </c>
      <c r="O41" s="42">
        <v>1.7666201766620176E-2</v>
      </c>
      <c r="P41" s="42">
        <v>3.9051603905160388E-2</v>
      </c>
      <c r="Q41" s="42">
        <v>1.9990701999070201E-2</v>
      </c>
      <c r="R41" s="42">
        <v>2.417480241748024E-2</v>
      </c>
      <c r="S41" s="42">
        <v>3.2543003254300325E-2</v>
      </c>
      <c r="T41" s="42">
        <v>2.7894002789400279E-2</v>
      </c>
      <c r="U41" s="25">
        <v>10755</v>
      </c>
    </row>
    <row r="42" spans="2:21" x14ac:dyDescent="0.2">
      <c r="B42" s="34" t="s">
        <v>283</v>
      </c>
      <c r="C42" s="35"/>
      <c r="D42" s="35" t="s">
        <v>285</v>
      </c>
      <c r="E42" s="18" t="s">
        <v>387</v>
      </c>
      <c r="F42" s="42">
        <v>0.86042682123567382</v>
      </c>
      <c r="G42" s="42">
        <v>8.0358319062047157E-3</v>
      </c>
      <c r="H42" s="42">
        <v>2.1275194309050192E-2</v>
      </c>
      <c r="I42" s="42">
        <v>8.1675668554867607E-3</v>
      </c>
      <c r="J42" s="42">
        <v>1.8508760374127256E-2</v>
      </c>
      <c r="K42" s="42">
        <v>5.5987353444868923E-2</v>
      </c>
      <c r="L42" s="42">
        <v>2.7598471874588328E-2</v>
      </c>
      <c r="M42" s="25">
        <v>75910</v>
      </c>
      <c r="N42" s="42">
        <v>0.88216279753158977</v>
      </c>
      <c r="O42" s="42">
        <v>4.114017043784896E-3</v>
      </c>
      <c r="P42" s="42">
        <v>1.3223626212165737E-2</v>
      </c>
      <c r="Q42" s="42">
        <v>4.7017337643255955E-3</v>
      </c>
      <c r="R42" s="42">
        <v>1.0872759330002939E-2</v>
      </c>
      <c r="S42" s="42">
        <v>4.3491037320011756E-2</v>
      </c>
      <c r="T42" s="42">
        <v>4.1434028798119305E-2</v>
      </c>
      <c r="U42" s="25">
        <v>17015</v>
      </c>
    </row>
    <row r="43" spans="2:21" x14ac:dyDescent="0.2">
      <c r="B43" s="34" t="s">
        <v>283</v>
      </c>
      <c r="C43" s="35"/>
      <c r="D43" s="35" t="s">
        <v>286</v>
      </c>
      <c r="E43" s="18" t="s">
        <v>388</v>
      </c>
      <c r="F43" s="42">
        <v>0.80044480388192474</v>
      </c>
      <c r="G43" s="42">
        <v>7.8851597250303284E-3</v>
      </c>
      <c r="H43" s="42">
        <v>1.1726647796198949E-2</v>
      </c>
      <c r="I43" s="42">
        <v>5.4589567327133033E-3</v>
      </c>
      <c r="J43" s="42">
        <v>3.6999595632834614E-2</v>
      </c>
      <c r="K43" s="42">
        <v>0.10897695107157299</v>
      </c>
      <c r="L43" s="42">
        <v>2.8305701577031946E-2</v>
      </c>
      <c r="M43" s="25">
        <v>24730</v>
      </c>
      <c r="N43" s="42">
        <v>0.83514986376021794</v>
      </c>
      <c r="O43" s="42">
        <v>4.0871934604904629E-3</v>
      </c>
      <c r="P43" s="42">
        <v>7.4931880108991822E-3</v>
      </c>
      <c r="Q43" s="42">
        <v>4.7683923705722072E-3</v>
      </c>
      <c r="R43" s="42">
        <v>2.9972752043596729E-2</v>
      </c>
      <c r="S43" s="42">
        <v>0.10286103542234333</v>
      </c>
      <c r="T43" s="42">
        <v>1.4986376021798364E-2</v>
      </c>
      <c r="U43" s="25">
        <v>7340</v>
      </c>
    </row>
    <row r="44" spans="2:21" x14ac:dyDescent="0.2">
      <c r="B44" s="34" t="s">
        <v>283</v>
      </c>
      <c r="C44" s="35"/>
      <c r="D44" s="35" t="s">
        <v>287</v>
      </c>
      <c r="E44" s="18" t="s">
        <v>364</v>
      </c>
      <c r="F44" s="42">
        <v>0.71600688468158347</v>
      </c>
      <c r="G44" s="42">
        <v>1.9721744119334479E-2</v>
      </c>
      <c r="H44" s="42">
        <v>0.15791738382099829</v>
      </c>
      <c r="I44" s="42">
        <v>2.8471026965002869E-2</v>
      </c>
      <c r="J44" s="42">
        <v>2.5674125071715435E-2</v>
      </c>
      <c r="K44" s="42">
        <v>2.0725760183591509E-2</v>
      </c>
      <c r="L44" s="42">
        <v>3.1483075157773953E-2</v>
      </c>
      <c r="M44" s="25">
        <v>69720</v>
      </c>
      <c r="N44" s="42">
        <v>0.78668442077230361</v>
      </c>
      <c r="O44" s="42">
        <v>1.3049267643142477E-2</v>
      </c>
      <c r="P44" s="42">
        <v>0.11238348868175765</v>
      </c>
      <c r="Q44" s="42">
        <v>2.237017310252996E-2</v>
      </c>
      <c r="R44" s="42">
        <v>1.8908122503328895E-2</v>
      </c>
      <c r="S44" s="42">
        <v>1.9973368841544607E-2</v>
      </c>
      <c r="T44" s="42">
        <v>2.6364846870838881E-2</v>
      </c>
      <c r="U44" s="25">
        <v>18775</v>
      </c>
    </row>
    <row r="45" spans="2:21" x14ac:dyDescent="0.2">
      <c r="B45" s="34" t="s">
        <v>288</v>
      </c>
      <c r="C45" s="35"/>
      <c r="D45" s="35" t="s">
        <v>289</v>
      </c>
      <c r="E45" s="18" t="s">
        <v>389</v>
      </c>
      <c r="F45" s="42">
        <v>0.81394030978466192</v>
      </c>
      <c r="G45" s="42">
        <v>1.0200226671703816E-2</v>
      </c>
      <c r="H45" s="42">
        <v>3.9856441254250093E-2</v>
      </c>
      <c r="I45" s="42">
        <v>6.9890442009822437E-3</v>
      </c>
      <c r="J45" s="42">
        <v>1.0766905931242916E-2</v>
      </c>
      <c r="K45" s="42">
        <v>8.1412920287117496E-2</v>
      </c>
      <c r="L45" s="42">
        <v>3.664525878352852E-2</v>
      </c>
      <c r="M45" s="25">
        <v>26470</v>
      </c>
      <c r="N45" s="42">
        <v>0.84485868911605533</v>
      </c>
      <c r="O45" s="42">
        <v>6.0132291040288638E-3</v>
      </c>
      <c r="P45" s="42">
        <v>2.1046301864101023E-2</v>
      </c>
      <c r="Q45" s="42">
        <v>3.6079374624173183E-3</v>
      </c>
      <c r="R45" s="42">
        <v>6.0132291040288638E-3</v>
      </c>
      <c r="S45" s="42">
        <v>8.5989176187612745E-2</v>
      </c>
      <c r="T45" s="42">
        <v>3.2471437161755864E-2</v>
      </c>
      <c r="U45" s="25">
        <v>8315</v>
      </c>
    </row>
    <row r="46" spans="2:21" x14ac:dyDescent="0.2">
      <c r="B46" s="34" t="s">
        <v>288</v>
      </c>
      <c r="C46" s="35"/>
      <c r="D46" s="35" t="s">
        <v>290</v>
      </c>
      <c r="E46" s="18" t="s">
        <v>365</v>
      </c>
      <c r="F46" s="42">
        <v>0.72209797272924037</v>
      </c>
      <c r="G46" s="42">
        <v>2.2004184402279778E-2</v>
      </c>
      <c r="H46" s="42">
        <v>0.10749585167015367</v>
      </c>
      <c r="I46" s="42">
        <v>4.0833994661279849E-2</v>
      </c>
      <c r="J46" s="42">
        <v>3.4196666907149557E-2</v>
      </c>
      <c r="K46" s="42">
        <v>4.9202799220835439E-2</v>
      </c>
      <c r="L46" s="42">
        <v>2.4168530409061396E-2</v>
      </c>
      <c r="M46" s="25">
        <v>69305</v>
      </c>
      <c r="N46" s="42">
        <v>0.83457880434782605</v>
      </c>
      <c r="O46" s="42">
        <v>7.8125E-3</v>
      </c>
      <c r="P46" s="42">
        <v>6.7595108695652176E-2</v>
      </c>
      <c r="Q46" s="42">
        <v>1.6304347826086956E-2</v>
      </c>
      <c r="R46" s="42">
        <v>1.936141304347826E-2</v>
      </c>
      <c r="S46" s="42">
        <v>3.6684782608695655E-2</v>
      </c>
      <c r="T46" s="42">
        <v>1.7663043478260868E-2</v>
      </c>
      <c r="U46" s="25">
        <v>14720</v>
      </c>
    </row>
    <row r="47" spans="2:21" x14ac:dyDescent="0.2">
      <c r="B47" s="34" t="s">
        <v>288</v>
      </c>
      <c r="C47" s="35"/>
      <c r="D47" s="35" t="s">
        <v>291</v>
      </c>
      <c r="E47" s="18" t="s">
        <v>390</v>
      </c>
      <c r="F47" s="42">
        <v>0.84668519253672092</v>
      </c>
      <c r="G47" s="42">
        <v>1.1274315204446208E-2</v>
      </c>
      <c r="H47" s="42">
        <v>1.2147677649861056E-2</v>
      </c>
      <c r="I47" s="42">
        <v>9.289400555776102E-3</v>
      </c>
      <c r="J47" s="42">
        <v>2.985311631599841E-2</v>
      </c>
      <c r="K47" s="42">
        <v>6.3199682413656214E-2</v>
      </c>
      <c r="L47" s="42">
        <v>2.7391822151647479E-2</v>
      </c>
      <c r="M47" s="25">
        <v>62975</v>
      </c>
      <c r="N47" s="42">
        <v>0.85435435435435436</v>
      </c>
      <c r="O47" s="42">
        <v>1.0510510510510511E-2</v>
      </c>
      <c r="P47" s="42">
        <v>1.2387387387387387E-2</v>
      </c>
      <c r="Q47" s="42">
        <v>1.0135135135135136E-2</v>
      </c>
      <c r="R47" s="42">
        <v>2.8903903903903905E-2</v>
      </c>
      <c r="S47" s="42">
        <v>6.4189189189189186E-2</v>
      </c>
      <c r="T47" s="42">
        <v>1.951951951951952E-2</v>
      </c>
      <c r="U47" s="25">
        <v>13320</v>
      </c>
    </row>
    <row r="48" spans="2:21" x14ac:dyDescent="0.2">
      <c r="B48" s="34" t="s">
        <v>292</v>
      </c>
      <c r="C48" s="35"/>
      <c r="D48" s="35" t="s">
        <v>293</v>
      </c>
      <c r="E48" s="18" t="s">
        <v>391</v>
      </c>
      <c r="F48" s="42">
        <v>0.81583754163532829</v>
      </c>
      <c r="G48" s="42">
        <v>1.8695605458257224E-2</v>
      </c>
      <c r="H48" s="42">
        <v>3.7068872891372083E-2</v>
      </c>
      <c r="I48" s="42">
        <v>3.0514666380143978E-2</v>
      </c>
      <c r="J48" s="42">
        <v>1.5794563231975933E-2</v>
      </c>
      <c r="K48" s="42">
        <v>5.8880412592672182E-2</v>
      </c>
      <c r="L48" s="42">
        <v>2.3208337810250348E-2</v>
      </c>
      <c r="M48" s="25">
        <v>46535</v>
      </c>
      <c r="N48" s="42">
        <v>0.85171624713958805</v>
      </c>
      <c r="O48" s="42">
        <v>1.0068649885583524E-2</v>
      </c>
      <c r="P48" s="42">
        <v>1.8764302059496567E-2</v>
      </c>
      <c r="Q48" s="42">
        <v>1.5560640732265447E-2</v>
      </c>
      <c r="R48" s="42">
        <v>9.6109839816933638E-3</v>
      </c>
      <c r="S48" s="42">
        <v>6.5903890160183068E-2</v>
      </c>
      <c r="T48" s="42">
        <v>2.8375286041189933E-2</v>
      </c>
      <c r="U48" s="25">
        <v>10925</v>
      </c>
    </row>
    <row r="49" spans="2:21" x14ac:dyDescent="0.2">
      <c r="B49" s="34" t="s">
        <v>292</v>
      </c>
      <c r="C49" s="35"/>
      <c r="D49" s="35" t="s">
        <v>294</v>
      </c>
      <c r="E49" s="18" t="s">
        <v>366</v>
      </c>
      <c r="F49" s="42">
        <v>0.66048942741743877</v>
      </c>
      <c r="G49" s="42">
        <v>1.8769303872653836E-2</v>
      </c>
      <c r="H49" s="42">
        <v>0.15490615348063674</v>
      </c>
      <c r="I49" s="42">
        <v>2.4471370871941078E-2</v>
      </c>
      <c r="J49" s="42">
        <v>4.7042052744119746E-2</v>
      </c>
      <c r="K49" s="42">
        <v>6.0346875742456639E-2</v>
      </c>
      <c r="L49" s="42">
        <v>3.4212401995723452E-2</v>
      </c>
      <c r="M49" s="25">
        <v>21045</v>
      </c>
      <c r="N49" s="42">
        <v>0.73056057866184454</v>
      </c>
      <c r="O49" s="42">
        <v>1.62748643761302E-2</v>
      </c>
      <c r="P49" s="42">
        <v>0.12025316455696203</v>
      </c>
      <c r="Q49" s="42">
        <v>1.8083182640144666E-2</v>
      </c>
      <c r="R49" s="42">
        <v>3.5262206148282099E-2</v>
      </c>
      <c r="S49" s="42">
        <v>5.8770343580470161E-2</v>
      </c>
      <c r="T49" s="42">
        <v>2.0795660036166366E-2</v>
      </c>
      <c r="U49" s="25">
        <v>5530</v>
      </c>
    </row>
    <row r="50" spans="2:21" x14ac:dyDescent="0.2">
      <c r="B50" s="34" t="s">
        <v>292</v>
      </c>
      <c r="C50" s="35"/>
      <c r="D50" s="35" t="s">
        <v>295</v>
      </c>
      <c r="E50" s="18" t="s">
        <v>367</v>
      </c>
      <c r="F50" s="42">
        <v>0.74429771908763509</v>
      </c>
      <c r="G50" s="42">
        <v>1.6292231178185561E-2</v>
      </c>
      <c r="H50" s="42">
        <v>1.543474532670211E-2</v>
      </c>
      <c r="I50" s="42">
        <v>6.3453953009775339E-3</v>
      </c>
      <c r="J50" s="42">
        <v>6.3453953009775339E-3</v>
      </c>
      <c r="K50" s="42">
        <v>0.20150917509861088</v>
      </c>
      <c r="L50" s="42">
        <v>9.6038415366146452E-3</v>
      </c>
      <c r="M50" s="25">
        <v>29155</v>
      </c>
      <c r="N50" s="42">
        <v>0.70905587668593451</v>
      </c>
      <c r="O50" s="42">
        <v>5.7803468208092483E-3</v>
      </c>
      <c r="P50" s="42">
        <v>9.6339113680154135E-3</v>
      </c>
      <c r="Q50" s="42">
        <v>3.8535645472061657E-3</v>
      </c>
      <c r="R50" s="42">
        <v>5.7803468208092483E-3</v>
      </c>
      <c r="S50" s="42">
        <v>0.26589595375722541</v>
      </c>
      <c r="T50" s="42">
        <v>0</v>
      </c>
      <c r="U50" s="25">
        <v>2595</v>
      </c>
    </row>
    <row r="51" spans="2:21" x14ac:dyDescent="0.2">
      <c r="B51" s="34" t="s">
        <v>292</v>
      </c>
      <c r="C51" s="35"/>
      <c r="D51" s="35" t="s">
        <v>296</v>
      </c>
      <c r="E51" s="18" t="s">
        <v>392</v>
      </c>
      <c r="F51" s="42">
        <v>0.79167219201697392</v>
      </c>
      <c r="G51" s="42">
        <v>1.3128232329929717E-2</v>
      </c>
      <c r="H51" s="42">
        <v>2.6654289881978519E-2</v>
      </c>
      <c r="I51" s="42">
        <v>1.2067365070945498E-2</v>
      </c>
      <c r="J51" s="42">
        <v>2.3206471290279803E-2</v>
      </c>
      <c r="K51" s="42">
        <v>7.9962869645935547E-2</v>
      </c>
      <c r="L51" s="42">
        <v>5.3175971356584008E-2</v>
      </c>
      <c r="M51" s="25">
        <v>37705</v>
      </c>
      <c r="N51" s="42">
        <v>0.81653099561678144</v>
      </c>
      <c r="O51" s="42">
        <v>6.2617407639323731E-3</v>
      </c>
      <c r="P51" s="42">
        <v>1.6906700062617408E-2</v>
      </c>
      <c r="Q51" s="42">
        <v>6.8879148403256105E-3</v>
      </c>
      <c r="R51" s="42">
        <v>1.0018785222291797E-2</v>
      </c>
      <c r="S51" s="42">
        <v>0.1258609893550407</v>
      </c>
      <c r="T51" s="42">
        <v>1.6280525986224169E-2</v>
      </c>
      <c r="U51" s="25">
        <v>7985</v>
      </c>
    </row>
    <row r="52" spans="2:21" x14ac:dyDescent="0.2">
      <c r="B52" s="34" t="s">
        <v>292</v>
      </c>
      <c r="C52" s="35"/>
      <c r="D52" s="35" t="s">
        <v>297</v>
      </c>
      <c r="E52" s="18" t="s">
        <v>393</v>
      </c>
      <c r="F52" s="42">
        <v>0.66884569069327371</v>
      </c>
      <c r="G52" s="42">
        <v>1.8234990538448306E-2</v>
      </c>
      <c r="H52" s="42">
        <v>5.8489592293136071E-2</v>
      </c>
      <c r="I52" s="42">
        <v>1.9955272664717014E-2</v>
      </c>
      <c r="J52" s="42">
        <v>4.8339927748150699E-2</v>
      </c>
      <c r="K52" s="42">
        <v>0.15413727851367623</v>
      </c>
      <c r="L52" s="42">
        <v>3.2169275761224844E-2</v>
      </c>
      <c r="M52" s="25">
        <v>29065</v>
      </c>
      <c r="N52" s="42">
        <v>0.75692582663092045</v>
      </c>
      <c r="O52" s="42">
        <v>1.519213583556747E-2</v>
      </c>
      <c r="P52" s="42">
        <v>6.1662198391420911E-2</v>
      </c>
      <c r="Q52" s="42">
        <v>1.7873100983020553E-2</v>
      </c>
      <c r="R52" s="42">
        <v>1.2511170688114389E-2</v>
      </c>
      <c r="S52" s="42">
        <v>0.10813226094727435</v>
      </c>
      <c r="T52" s="42">
        <v>2.7703306523681859E-2</v>
      </c>
      <c r="U52" s="25">
        <v>5595</v>
      </c>
    </row>
    <row r="53" spans="2:21" x14ac:dyDescent="0.2">
      <c r="B53" s="34" t="s">
        <v>292</v>
      </c>
      <c r="C53" s="35"/>
      <c r="D53" s="35" t="s">
        <v>298</v>
      </c>
      <c r="E53" s="18" t="s">
        <v>368</v>
      </c>
      <c r="F53" s="42">
        <v>0.68218497827436375</v>
      </c>
      <c r="G53" s="42">
        <v>1.6966687357748811E-2</v>
      </c>
      <c r="H53" s="42">
        <v>5.855576246637699E-2</v>
      </c>
      <c r="I53" s="42">
        <v>1.6759776536312849E-2</v>
      </c>
      <c r="J53" s="42">
        <v>4.2623629215807986E-2</v>
      </c>
      <c r="K53" s="42">
        <v>0.15704531346989448</v>
      </c>
      <c r="L53" s="42">
        <v>2.5656941858059175E-2</v>
      </c>
      <c r="M53" s="25">
        <v>24165</v>
      </c>
      <c r="N53" s="42">
        <v>0.65391304347826085</v>
      </c>
      <c r="O53" s="42">
        <v>1.391304347826087E-2</v>
      </c>
      <c r="P53" s="42">
        <v>4.5217391304347827E-2</v>
      </c>
      <c r="Q53" s="42">
        <v>1.9130434782608695E-2</v>
      </c>
      <c r="R53" s="42">
        <v>4.3478260869565216E-2</v>
      </c>
      <c r="S53" s="42">
        <v>0.2</v>
      </c>
      <c r="T53" s="42">
        <v>2.4347826086956521E-2</v>
      </c>
      <c r="U53" s="25">
        <v>2875</v>
      </c>
    </row>
    <row r="54" spans="2:21" x14ac:dyDescent="0.2">
      <c r="B54" s="34" t="s">
        <v>299</v>
      </c>
      <c r="C54" s="35"/>
      <c r="D54" s="35" t="s">
        <v>300</v>
      </c>
      <c r="E54" s="18" t="s">
        <v>369</v>
      </c>
      <c r="F54" s="42">
        <v>0.88093512142080466</v>
      </c>
      <c r="G54" s="42">
        <v>9.0612540775643347E-3</v>
      </c>
      <c r="H54" s="42">
        <v>7.4302283436027544E-3</v>
      </c>
      <c r="I54" s="42">
        <v>4.8930772018847407E-3</v>
      </c>
      <c r="J54" s="42">
        <v>7.4302283436027544E-3</v>
      </c>
      <c r="K54" s="42">
        <v>3.8782167451975352E-2</v>
      </c>
      <c r="L54" s="42">
        <v>5.1286698079014134E-2</v>
      </c>
      <c r="M54" s="25">
        <v>27590</v>
      </c>
      <c r="N54" s="42">
        <v>0.90864917395529643</v>
      </c>
      <c r="O54" s="42">
        <v>3.8872691933916422E-3</v>
      </c>
      <c r="P54" s="42">
        <v>3.8872691933916422E-3</v>
      </c>
      <c r="Q54" s="42">
        <v>3.8872691933916422E-3</v>
      </c>
      <c r="R54" s="42">
        <v>7.7745383867832843E-3</v>
      </c>
      <c r="S54" s="42">
        <v>2.3323615160349854E-2</v>
      </c>
      <c r="T54" s="42">
        <v>4.9562682215743441E-2</v>
      </c>
      <c r="U54" s="25">
        <v>5145</v>
      </c>
    </row>
    <row r="55" spans="2:21" x14ac:dyDescent="0.2">
      <c r="B55" s="34" t="s">
        <v>299</v>
      </c>
      <c r="C55" s="35"/>
      <c r="D55" s="35" t="s">
        <v>301</v>
      </c>
      <c r="E55" s="18" t="s">
        <v>394</v>
      </c>
      <c r="F55" s="42">
        <v>0.83084004602991945</v>
      </c>
      <c r="G55" s="42">
        <v>1.1219792865362486E-2</v>
      </c>
      <c r="H55" s="42">
        <v>2.905638665132336E-2</v>
      </c>
      <c r="I55" s="42">
        <v>1.2945914844649022E-2</v>
      </c>
      <c r="J55" s="42">
        <v>1.6685845799769849E-2</v>
      </c>
      <c r="K55" s="42">
        <v>2.9919447640966629E-2</v>
      </c>
      <c r="L55" s="42">
        <v>6.9620253164556958E-2</v>
      </c>
      <c r="M55" s="25">
        <v>17380</v>
      </c>
      <c r="N55" s="42">
        <v>0.84938941655359568</v>
      </c>
      <c r="O55" s="42">
        <v>4.0705563093622792E-3</v>
      </c>
      <c r="P55" s="42">
        <v>9.497964721845319E-3</v>
      </c>
      <c r="Q55" s="42">
        <v>5.4274084124830389E-3</v>
      </c>
      <c r="R55" s="42">
        <v>9.497964721845319E-3</v>
      </c>
      <c r="S55" s="42">
        <v>3.2564450474898234E-2</v>
      </c>
      <c r="T55" s="42">
        <v>8.9552238805970144E-2</v>
      </c>
      <c r="U55" s="25">
        <v>3685</v>
      </c>
    </row>
    <row r="56" spans="2:21" x14ac:dyDescent="0.2">
      <c r="B56" s="34" t="s">
        <v>299</v>
      </c>
      <c r="C56" s="35"/>
      <c r="D56" s="35" t="s">
        <v>302</v>
      </c>
      <c r="E56" s="18" t="s">
        <v>370</v>
      </c>
      <c r="F56" s="42">
        <v>0.80584890333062553</v>
      </c>
      <c r="G56" s="42">
        <v>1.7059301380991064E-2</v>
      </c>
      <c r="H56" s="42">
        <v>1.9902518277822908E-2</v>
      </c>
      <c r="I56" s="42">
        <v>1.462225832656377E-2</v>
      </c>
      <c r="J56" s="42">
        <v>1.7871649065800164E-2</v>
      </c>
      <c r="K56" s="42">
        <v>7.3111291632818848E-2</v>
      </c>
      <c r="L56" s="42">
        <v>5.1584077985377744E-2</v>
      </c>
      <c r="M56" s="25">
        <v>12310</v>
      </c>
      <c r="N56" s="42">
        <v>0.83403656821378336</v>
      </c>
      <c r="O56" s="42">
        <v>1.1251758087201125E-2</v>
      </c>
      <c r="P56" s="42">
        <v>1.5471167369901548E-2</v>
      </c>
      <c r="Q56" s="42">
        <v>1.1251758087201125E-2</v>
      </c>
      <c r="R56" s="42">
        <v>1.4064697609001406E-2</v>
      </c>
      <c r="S56" s="42">
        <v>6.8917018284106887E-2</v>
      </c>
      <c r="T56" s="42">
        <v>4.6413502109704644E-2</v>
      </c>
      <c r="U56" s="25">
        <v>3555</v>
      </c>
    </row>
    <row r="57" spans="2:21" x14ac:dyDescent="0.2">
      <c r="B57" s="34" t="s">
        <v>299</v>
      </c>
      <c r="C57" s="35"/>
      <c r="D57" s="35" t="s">
        <v>303</v>
      </c>
      <c r="E57" s="18" t="s">
        <v>371</v>
      </c>
      <c r="F57" s="42">
        <v>0.64186231595702348</v>
      </c>
      <c r="G57" s="42">
        <v>3.5813768404297651E-3</v>
      </c>
      <c r="H57" s="42">
        <v>5.5710306406685237E-3</v>
      </c>
      <c r="I57" s="42">
        <v>1.5917230401910067E-3</v>
      </c>
      <c r="J57" s="42">
        <v>3.1834460803820135E-3</v>
      </c>
      <c r="K57" s="42">
        <v>0.16553919617986471</v>
      </c>
      <c r="L57" s="42">
        <v>0.1786709112614405</v>
      </c>
      <c r="M57" s="25">
        <v>12565</v>
      </c>
      <c r="N57" s="42" t="s">
        <v>441</v>
      </c>
      <c r="O57" s="42" t="s">
        <v>441</v>
      </c>
      <c r="P57" s="42" t="s">
        <v>441</v>
      </c>
      <c r="Q57" s="42" t="s">
        <v>441</v>
      </c>
      <c r="R57" s="42" t="s">
        <v>441</v>
      </c>
      <c r="S57" s="42" t="s">
        <v>441</v>
      </c>
      <c r="T57" s="42" t="s">
        <v>441</v>
      </c>
      <c r="U57" s="25" t="s">
        <v>441</v>
      </c>
    </row>
    <row r="58" spans="2:21" x14ac:dyDescent="0.2">
      <c r="B58" s="34" t="s">
        <v>299</v>
      </c>
      <c r="C58" s="35"/>
      <c r="D58" s="35" t="s">
        <v>304</v>
      </c>
      <c r="E58" s="18" t="s">
        <v>395</v>
      </c>
      <c r="F58" s="42">
        <v>0.92697035430224151</v>
      </c>
      <c r="G58" s="42">
        <v>1.012292118582791E-2</v>
      </c>
      <c r="H58" s="42">
        <v>8.6767895878524948E-3</v>
      </c>
      <c r="I58" s="42">
        <v>4.3383947939262474E-3</v>
      </c>
      <c r="J58" s="42">
        <v>2.8922631959508315E-3</v>
      </c>
      <c r="K58" s="42">
        <v>7.2306579898770787E-4</v>
      </c>
      <c r="L58" s="42">
        <v>4.5553145336225599E-2</v>
      </c>
      <c r="M58" s="25">
        <v>6915</v>
      </c>
      <c r="N58" s="42">
        <v>0.95454545454545459</v>
      </c>
      <c r="O58" s="42">
        <v>1.0330578512396695E-2</v>
      </c>
      <c r="P58" s="42">
        <v>4.1322314049586778E-3</v>
      </c>
      <c r="Q58" s="42">
        <v>0</v>
      </c>
      <c r="R58" s="42">
        <v>4.1322314049586778E-3</v>
      </c>
      <c r="S58" s="42">
        <v>2.0661157024793389E-3</v>
      </c>
      <c r="T58" s="42">
        <v>2.4793388429752067E-2</v>
      </c>
      <c r="U58" s="25">
        <v>2420</v>
      </c>
    </row>
    <row r="59" spans="2:21" x14ac:dyDescent="0.2">
      <c r="B59" s="34" t="s">
        <v>299</v>
      </c>
      <c r="C59" s="35"/>
      <c r="D59" s="35" t="s">
        <v>305</v>
      </c>
      <c r="E59" s="18" t="s">
        <v>396</v>
      </c>
      <c r="F59" s="42">
        <v>0.70954728821156432</v>
      </c>
      <c r="G59" s="42">
        <v>2.5997310623038995E-2</v>
      </c>
      <c r="H59" s="42">
        <v>3.0927835051546393E-2</v>
      </c>
      <c r="I59" s="42">
        <v>3.5410129986553115E-2</v>
      </c>
      <c r="J59" s="42">
        <v>2.6669654863290003E-2</v>
      </c>
      <c r="K59" s="42">
        <v>0.11564320932317347</v>
      </c>
      <c r="L59" s="42">
        <v>5.5804571940833707E-2</v>
      </c>
      <c r="M59" s="25">
        <v>22310</v>
      </c>
      <c r="N59" s="42">
        <v>0.69180327868852454</v>
      </c>
      <c r="O59" s="42">
        <v>1.6393442622950821E-2</v>
      </c>
      <c r="P59" s="42">
        <v>2.2950819672131147E-2</v>
      </c>
      <c r="Q59" s="42">
        <v>1.8032786885245903E-2</v>
      </c>
      <c r="R59" s="42">
        <v>3.2786885245901641E-2</v>
      </c>
      <c r="S59" s="42">
        <v>0.18524590163934426</v>
      </c>
      <c r="T59" s="42">
        <v>3.1147540983606559E-2</v>
      </c>
      <c r="U59" s="25">
        <v>3050</v>
      </c>
    </row>
    <row r="60" spans="2:21" x14ac:dyDescent="0.2">
      <c r="B60" s="34" t="s">
        <v>299</v>
      </c>
      <c r="C60" s="35"/>
      <c r="D60" s="35" t="s">
        <v>306</v>
      </c>
      <c r="E60" s="18" t="s">
        <v>372</v>
      </c>
      <c r="F60" s="42">
        <v>0.75765438505448879</v>
      </c>
      <c r="G60" s="42">
        <v>1.0378827192527244E-2</v>
      </c>
      <c r="H60" s="42">
        <v>9.0814737934613397E-3</v>
      </c>
      <c r="I60" s="42">
        <v>4.6704722366372603E-3</v>
      </c>
      <c r="J60" s="42">
        <v>9.6004151530877015E-3</v>
      </c>
      <c r="K60" s="42">
        <v>8.2771146860404779E-2</v>
      </c>
      <c r="L60" s="42">
        <v>0.12610275038920601</v>
      </c>
      <c r="M60" s="25">
        <v>19270</v>
      </c>
      <c r="N60" s="42">
        <v>0.81735985533453892</v>
      </c>
      <c r="O60" s="42">
        <v>5.4249547920433997E-3</v>
      </c>
      <c r="P60" s="42">
        <v>7.2332730560578659E-3</v>
      </c>
      <c r="Q60" s="42">
        <v>3.616636528028933E-3</v>
      </c>
      <c r="R60" s="42">
        <v>7.2332730560578659E-3</v>
      </c>
      <c r="S60" s="42">
        <v>9.0415913200723327E-2</v>
      </c>
      <c r="T60" s="42">
        <v>6.8716094032549732E-2</v>
      </c>
      <c r="U60" s="25">
        <v>5530</v>
      </c>
    </row>
    <row r="61" spans="2:21" ht="6.75" customHeight="1" x14ac:dyDescent="0.2"/>
    <row r="62" spans="2:21" x14ac:dyDescent="0.2">
      <c r="B62" s="34" t="s">
        <v>259</v>
      </c>
      <c r="C62" s="35"/>
      <c r="D62" s="21" t="s">
        <v>39</v>
      </c>
      <c r="E62" s="18" t="s">
        <v>154</v>
      </c>
      <c r="F62" s="23">
        <v>0.63951187335092352</v>
      </c>
      <c r="G62" s="23">
        <v>2.5395778364116096E-2</v>
      </c>
      <c r="H62" s="23">
        <v>0.15765171503957784</v>
      </c>
      <c r="I62" s="23">
        <v>5.343007915567282E-2</v>
      </c>
      <c r="J62" s="23">
        <v>1.3522427440633245E-2</v>
      </c>
      <c r="K62" s="23">
        <v>0.11048812664907652</v>
      </c>
      <c r="L62" s="23">
        <v>0</v>
      </c>
      <c r="M62" s="24">
        <v>15160</v>
      </c>
      <c r="N62" s="23">
        <v>0.68632371392722713</v>
      </c>
      <c r="O62" s="23">
        <v>1.7565872020075281E-2</v>
      </c>
      <c r="P62" s="23">
        <v>0.13927227101631118</v>
      </c>
      <c r="Q62" s="23">
        <v>4.7678795483061483E-2</v>
      </c>
      <c r="R62" s="23">
        <v>1.1292346298619825E-2</v>
      </c>
      <c r="S62" s="23">
        <v>9.6612296110414053E-2</v>
      </c>
      <c r="T62" s="23">
        <v>0</v>
      </c>
      <c r="U62" s="24">
        <v>3985</v>
      </c>
    </row>
    <row r="63" spans="2:21" x14ac:dyDescent="0.2">
      <c r="B63" s="34" t="s">
        <v>259</v>
      </c>
      <c r="C63" s="35"/>
      <c r="D63" s="21" t="s">
        <v>41</v>
      </c>
      <c r="E63" s="18" t="s">
        <v>155</v>
      </c>
      <c r="F63" s="23" t="s">
        <v>441</v>
      </c>
      <c r="G63" s="23" t="s">
        <v>441</v>
      </c>
      <c r="H63" s="23" t="s">
        <v>441</v>
      </c>
      <c r="I63" s="23" t="s">
        <v>441</v>
      </c>
      <c r="J63" s="23" t="s">
        <v>441</v>
      </c>
      <c r="K63" s="23" t="s">
        <v>441</v>
      </c>
      <c r="L63" s="23" t="s">
        <v>441</v>
      </c>
      <c r="M63" s="24" t="s">
        <v>441</v>
      </c>
      <c r="N63" s="23" t="s">
        <v>441</v>
      </c>
      <c r="O63" s="23" t="s">
        <v>441</v>
      </c>
      <c r="P63" s="23" t="s">
        <v>441</v>
      </c>
      <c r="Q63" s="23" t="s">
        <v>441</v>
      </c>
      <c r="R63" s="23" t="s">
        <v>441</v>
      </c>
      <c r="S63" s="23" t="s">
        <v>441</v>
      </c>
      <c r="T63" s="23" t="s">
        <v>441</v>
      </c>
      <c r="U63" s="24" t="s">
        <v>441</v>
      </c>
    </row>
    <row r="64" spans="2:21" x14ac:dyDescent="0.2">
      <c r="B64" s="34" t="s">
        <v>259</v>
      </c>
      <c r="C64" s="35"/>
      <c r="D64" s="21" t="s">
        <v>43</v>
      </c>
      <c r="E64" s="18" t="s">
        <v>309</v>
      </c>
      <c r="F64" s="23">
        <v>0.7509706045479756</v>
      </c>
      <c r="G64" s="23">
        <v>1.9412090959511925E-2</v>
      </c>
      <c r="H64" s="23">
        <v>4.2706600110926231E-2</v>
      </c>
      <c r="I64" s="23">
        <v>2.7176927343316695E-2</v>
      </c>
      <c r="J64" s="23">
        <v>4.2706600110926231E-2</v>
      </c>
      <c r="K64" s="23">
        <v>5.1580698835274545E-2</v>
      </c>
      <c r="L64" s="23">
        <v>6.5446478092068772E-2</v>
      </c>
      <c r="M64" s="24">
        <v>9015</v>
      </c>
      <c r="N64" s="23">
        <v>0.78694158075601373</v>
      </c>
      <c r="O64" s="23">
        <v>1.7182130584192441E-2</v>
      </c>
      <c r="P64" s="23">
        <v>3.2646048109965638E-2</v>
      </c>
      <c r="Q64" s="23">
        <v>2.0618556701030927E-2</v>
      </c>
      <c r="R64" s="23">
        <v>3.608247422680412E-2</v>
      </c>
      <c r="S64" s="23">
        <v>5.1546391752577317E-2</v>
      </c>
      <c r="T64" s="23">
        <v>5.3264604810996562E-2</v>
      </c>
      <c r="U64" s="24">
        <v>2910</v>
      </c>
    </row>
    <row r="65" spans="2:21" x14ac:dyDescent="0.2">
      <c r="B65" s="34" t="s">
        <v>259</v>
      </c>
      <c r="C65" s="35"/>
      <c r="D65" s="21" t="s">
        <v>44</v>
      </c>
      <c r="E65" s="18" t="s">
        <v>310</v>
      </c>
      <c r="F65" s="23">
        <v>0.76730486008836529</v>
      </c>
      <c r="G65" s="23">
        <v>1.5463917525773196E-2</v>
      </c>
      <c r="H65" s="23">
        <v>1.2518409425625921E-2</v>
      </c>
      <c r="I65" s="23">
        <v>1.1782032400589101E-2</v>
      </c>
      <c r="J65" s="23">
        <v>2.0250368188512519E-2</v>
      </c>
      <c r="K65" s="23">
        <v>6.5537555228276881E-2</v>
      </c>
      <c r="L65" s="23">
        <v>0.10714285714285714</v>
      </c>
      <c r="M65" s="24">
        <v>13580</v>
      </c>
      <c r="N65" s="23" t="s">
        <v>441</v>
      </c>
      <c r="O65" s="23" t="s">
        <v>441</v>
      </c>
      <c r="P65" s="23" t="s">
        <v>441</v>
      </c>
      <c r="Q65" s="23" t="s">
        <v>441</v>
      </c>
      <c r="R65" s="23" t="s">
        <v>441</v>
      </c>
      <c r="S65" s="23" t="s">
        <v>441</v>
      </c>
      <c r="T65" s="23" t="s">
        <v>441</v>
      </c>
      <c r="U65" s="24" t="s">
        <v>441</v>
      </c>
    </row>
    <row r="66" spans="2:21" x14ac:dyDescent="0.2">
      <c r="B66" s="34" t="s">
        <v>259</v>
      </c>
      <c r="C66" s="35"/>
      <c r="D66" s="21" t="s">
        <v>46</v>
      </c>
      <c r="E66" s="18" t="s">
        <v>158</v>
      </c>
      <c r="F66" s="23">
        <v>0.9625441696113074</v>
      </c>
      <c r="G66" s="23">
        <v>1.4134275618374558E-3</v>
      </c>
      <c r="H66" s="23">
        <v>7.0671378091872788E-4</v>
      </c>
      <c r="I66" s="23">
        <v>3.5335689045936395E-3</v>
      </c>
      <c r="J66" s="23">
        <v>1.342756183745583E-2</v>
      </c>
      <c r="K66" s="23">
        <v>1.5547703180212015E-2</v>
      </c>
      <c r="L66" s="23">
        <v>3.5335689045936395E-3</v>
      </c>
      <c r="M66" s="24">
        <v>7075</v>
      </c>
      <c r="N66" s="23">
        <v>0.9625850340136054</v>
      </c>
      <c r="O66" s="23">
        <v>0</v>
      </c>
      <c r="P66" s="23">
        <v>0</v>
      </c>
      <c r="Q66" s="23">
        <v>0</v>
      </c>
      <c r="R66" s="23">
        <v>6.8027210884353739E-3</v>
      </c>
      <c r="S66" s="23">
        <v>2.3809523809523808E-2</v>
      </c>
      <c r="T66" s="23">
        <v>3.4013605442176869E-3</v>
      </c>
      <c r="U66" s="24">
        <v>1470</v>
      </c>
    </row>
    <row r="67" spans="2:21" x14ac:dyDescent="0.2">
      <c r="B67" s="34" t="s">
        <v>259</v>
      </c>
      <c r="C67" s="35"/>
      <c r="D67" s="21" t="s">
        <v>48</v>
      </c>
      <c r="E67" s="18" t="s">
        <v>160</v>
      </c>
      <c r="F67" s="23">
        <v>0.71057111902182324</v>
      </c>
      <c r="G67" s="23">
        <v>1.7489552700820307E-2</v>
      </c>
      <c r="H67" s="23">
        <v>2.0275499148738586E-2</v>
      </c>
      <c r="I67" s="23">
        <v>2.2287571583346232E-2</v>
      </c>
      <c r="J67" s="23">
        <v>9.1317133570654706E-3</v>
      </c>
      <c r="K67" s="23">
        <v>4.798018882525925E-2</v>
      </c>
      <c r="L67" s="23">
        <v>0.1722643553629469</v>
      </c>
      <c r="M67" s="24">
        <v>32305</v>
      </c>
      <c r="N67" s="23">
        <v>0.76804441702652682</v>
      </c>
      <c r="O67" s="23">
        <v>1.2338062924120914E-2</v>
      </c>
      <c r="P67" s="23">
        <v>1.6039481801357187E-2</v>
      </c>
      <c r="Q67" s="23">
        <v>1.4805675508945095E-2</v>
      </c>
      <c r="R67" s="23">
        <v>7.4028377544725476E-3</v>
      </c>
      <c r="S67" s="23">
        <v>5.5521283158544106E-2</v>
      </c>
      <c r="T67" s="23">
        <v>0.12523133867982728</v>
      </c>
      <c r="U67" s="24">
        <v>8105</v>
      </c>
    </row>
    <row r="68" spans="2:21" x14ac:dyDescent="0.2">
      <c r="B68" s="34" t="s">
        <v>259</v>
      </c>
      <c r="C68" s="35"/>
      <c r="D68" s="21" t="s">
        <v>49</v>
      </c>
      <c r="E68" s="18" t="s">
        <v>161</v>
      </c>
      <c r="F68" s="23">
        <v>0.68254990341274957</v>
      </c>
      <c r="G68" s="23">
        <v>2.2537025112685124E-2</v>
      </c>
      <c r="H68" s="23">
        <v>6.8898905344494527E-2</v>
      </c>
      <c r="I68" s="23">
        <v>5.7308435286542177E-2</v>
      </c>
      <c r="J68" s="23">
        <v>2.31809401159047E-2</v>
      </c>
      <c r="K68" s="23">
        <v>0.10753380553766903</v>
      </c>
      <c r="L68" s="23">
        <v>3.7990985189954925E-2</v>
      </c>
      <c r="M68" s="24">
        <v>7765</v>
      </c>
      <c r="N68" s="23">
        <v>0.70206489675516226</v>
      </c>
      <c r="O68" s="23">
        <v>2.6548672566371681E-2</v>
      </c>
      <c r="P68" s="23">
        <v>5.6047197640117993E-2</v>
      </c>
      <c r="Q68" s="23">
        <v>5.6047197640117993E-2</v>
      </c>
      <c r="R68" s="23">
        <v>2.0648967551622419E-2</v>
      </c>
      <c r="S68" s="23">
        <v>0.10619469026548672</v>
      </c>
      <c r="T68" s="23">
        <v>3.5398230088495575E-2</v>
      </c>
      <c r="U68" s="24">
        <v>1695</v>
      </c>
    </row>
    <row r="69" spans="2:21" x14ac:dyDescent="0.2">
      <c r="B69" s="34" t="s">
        <v>259</v>
      </c>
      <c r="C69" s="35"/>
      <c r="D69" s="21" t="s">
        <v>50</v>
      </c>
      <c r="E69" s="18" t="s">
        <v>311</v>
      </c>
      <c r="F69" s="23">
        <v>0.90661118816458619</v>
      </c>
      <c r="G69" s="23">
        <v>1.2020342117429497E-2</v>
      </c>
      <c r="H69" s="23">
        <v>1.7105871474803514E-2</v>
      </c>
      <c r="I69" s="23">
        <v>1.0171058714748035E-2</v>
      </c>
      <c r="J69" s="23">
        <v>9.2464170134073046E-3</v>
      </c>
      <c r="K69" s="23">
        <v>2.2191400832177532E-2</v>
      </c>
      <c r="L69" s="23">
        <v>2.2653721682847898E-2</v>
      </c>
      <c r="M69" s="24">
        <v>10815</v>
      </c>
      <c r="N69" s="23">
        <v>0.91433566433566438</v>
      </c>
      <c r="O69" s="23">
        <v>5.244755244755245E-3</v>
      </c>
      <c r="P69" s="23">
        <v>1.048951048951049E-2</v>
      </c>
      <c r="Q69" s="23">
        <v>6.993006993006993E-3</v>
      </c>
      <c r="R69" s="23">
        <v>3.4965034965034965E-3</v>
      </c>
      <c r="S69" s="23">
        <v>2.6223776223776224E-2</v>
      </c>
      <c r="T69" s="23">
        <v>3.3216783216783216E-2</v>
      </c>
      <c r="U69" s="24">
        <v>2860</v>
      </c>
    </row>
    <row r="70" spans="2:21" x14ac:dyDescent="0.2">
      <c r="B70" s="34" t="s">
        <v>259</v>
      </c>
      <c r="C70" s="35"/>
      <c r="D70" s="21" t="s">
        <v>51</v>
      </c>
      <c r="E70" s="18" t="s">
        <v>162</v>
      </c>
      <c r="F70" s="23">
        <v>0.75622641509433963</v>
      </c>
      <c r="G70" s="23">
        <v>1.4339622641509434E-2</v>
      </c>
      <c r="H70" s="23">
        <v>4.226415094339623E-2</v>
      </c>
      <c r="I70" s="23">
        <v>1.7358490566037735E-2</v>
      </c>
      <c r="J70" s="23">
        <v>2.0377358490566037E-2</v>
      </c>
      <c r="K70" s="23">
        <v>0</v>
      </c>
      <c r="L70" s="23">
        <v>0.1490566037735849</v>
      </c>
      <c r="M70" s="24">
        <v>13250</v>
      </c>
      <c r="N70" s="23">
        <v>0.86678832116788318</v>
      </c>
      <c r="O70" s="23">
        <v>9.1240875912408752E-3</v>
      </c>
      <c r="P70" s="23">
        <v>2.9197080291970802E-2</v>
      </c>
      <c r="Q70" s="23">
        <v>1.0948905109489052E-2</v>
      </c>
      <c r="R70" s="23">
        <v>1.6423357664233577E-2</v>
      </c>
      <c r="S70" s="23">
        <v>0</v>
      </c>
      <c r="T70" s="23">
        <v>6.569343065693431E-2</v>
      </c>
      <c r="U70" s="24">
        <v>2740</v>
      </c>
    </row>
    <row r="71" spans="2:21" x14ac:dyDescent="0.2">
      <c r="B71" s="34" t="s">
        <v>259</v>
      </c>
      <c r="C71" s="35"/>
      <c r="D71" s="21" t="s">
        <v>59</v>
      </c>
      <c r="E71" s="18" t="s">
        <v>168</v>
      </c>
      <c r="F71" s="23">
        <v>0.81559220389805098</v>
      </c>
      <c r="G71" s="23">
        <v>2.498750624687656E-2</v>
      </c>
      <c r="H71" s="23">
        <v>2.6986506746626688E-2</v>
      </c>
      <c r="I71" s="23">
        <v>2.9485257371314341E-2</v>
      </c>
      <c r="J71" s="23">
        <v>3.0484757621189407E-2</v>
      </c>
      <c r="K71" s="23">
        <v>7.2463768115942032E-2</v>
      </c>
      <c r="L71" s="23">
        <v>0</v>
      </c>
      <c r="M71" s="24">
        <v>10005</v>
      </c>
      <c r="N71" s="23">
        <v>0.87209302325581395</v>
      </c>
      <c r="O71" s="23">
        <v>1.1627906976744186E-2</v>
      </c>
      <c r="P71" s="23">
        <v>1.7441860465116279E-2</v>
      </c>
      <c r="Q71" s="23">
        <v>2.616279069767442E-2</v>
      </c>
      <c r="R71" s="23">
        <v>2.0348837209302327E-2</v>
      </c>
      <c r="S71" s="23">
        <v>5.5232558139534885E-2</v>
      </c>
      <c r="T71" s="23">
        <v>0</v>
      </c>
      <c r="U71" s="24">
        <v>1720</v>
      </c>
    </row>
    <row r="72" spans="2:21" x14ac:dyDescent="0.2">
      <c r="B72" s="34" t="s">
        <v>259</v>
      </c>
      <c r="C72" s="35"/>
      <c r="D72" s="21" t="s">
        <v>60</v>
      </c>
      <c r="E72" s="18" t="s">
        <v>169</v>
      </c>
      <c r="F72" s="23">
        <v>0.9402756508422665</v>
      </c>
      <c r="G72" s="23">
        <v>5.3598774885145481E-3</v>
      </c>
      <c r="H72" s="23">
        <v>9.1883614088820835E-3</v>
      </c>
      <c r="I72" s="23">
        <v>1.3016845329249618E-2</v>
      </c>
      <c r="J72" s="23">
        <v>1.3016845329249618E-2</v>
      </c>
      <c r="K72" s="23">
        <v>1.9142419601837671E-2</v>
      </c>
      <c r="L72" s="23">
        <v>0</v>
      </c>
      <c r="M72" s="24">
        <v>6530</v>
      </c>
      <c r="N72" s="23">
        <v>0.96230598669623058</v>
      </c>
      <c r="O72" s="23">
        <v>2.2172949002217295E-3</v>
      </c>
      <c r="P72" s="23">
        <v>4.434589800443459E-3</v>
      </c>
      <c r="Q72" s="23">
        <v>6.6518847006651885E-3</v>
      </c>
      <c r="R72" s="23">
        <v>8.869179600886918E-3</v>
      </c>
      <c r="S72" s="23">
        <v>1.5521064301552107E-2</v>
      </c>
      <c r="T72" s="23">
        <v>0</v>
      </c>
      <c r="U72" s="24">
        <v>2255</v>
      </c>
    </row>
    <row r="73" spans="2:21" x14ac:dyDescent="0.2">
      <c r="B73" s="34" t="s">
        <v>259</v>
      </c>
      <c r="C73" s="35"/>
      <c r="D73" s="21" t="s">
        <v>69</v>
      </c>
      <c r="E73" s="18" t="s">
        <v>312</v>
      </c>
      <c r="F73" s="23">
        <v>0.70531400966183577</v>
      </c>
      <c r="G73" s="23">
        <v>2.0013802622498276E-2</v>
      </c>
      <c r="H73" s="23">
        <v>0.1048999309868875</v>
      </c>
      <c r="I73" s="23">
        <v>3.1746031746031744E-2</v>
      </c>
      <c r="J73" s="23">
        <v>5.6590752242926153E-2</v>
      </c>
      <c r="K73" s="23">
        <v>6.4182194616977231E-2</v>
      </c>
      <c r="L73" s="23">
        <v>1.725327812284334E-2</v>
      </c>
      <c r="M73" s="24">
        <v>7245</v>
      </c>
      <c r="N73" s="23">
        <v>0.75766871165644167</v>
      </c>
      <c r="O73" s="23">
        <v>1.9938650306748466E-2</v>
      </c>
      <c r="P73" s="23">
        <v>8.2822085889570546E-2</v>
      </c>
      <c r="Q73" s="23">
        <v>2.7607361963190184E-2</v>
      </c>
      <c r="R73" s="23">
        <v>4.6012269938650305E-2</v>
      </c>
      <c r="S73" s="23">
        <v>5.3680981595092027E-2</v>
      </c>
      <c r="T73" s="23">
        <v>1.3803680981595092E-2</v>
      </c>
      <c r="U73" s="24">
        <v>3260</v>
      </c>
    </row>
    <row r="74" spans="2:21" x14ac:dyDescent="0.2">
      <c r="B74" s="34" t="s">
        <v>259</v>
      </c>
      <c r="C74" s="35"/>
      <c r="D74" s="21" t="s">
        <v>70</v>
      </c>
      <c r="E74" s="18" t="s">
        <v>174</v>
      </c>
      <c r="F74" s="23">
        <v>0.90580736543909346</v>
      </c>
      <c r="G74" s="23">
        <v>7.0821529745042494E-3</v>
      </c>
      <c r="H74" s="23">
        <v>1.2747875354107648E-2</v>
      </c>
      <c r="I74" s="23">
        <v>9.2067988668555235E-3</v>
      </c>
      <c r="J74" s="23">
        <v>1.1331444759206799E-2</v>
      </c>
      <c r="K74" s="23">
        <v>5.3116147308781871E-2</v>
      </c>
      <c r="L74" s="23">
        <v>1.4164305949008499E-3</v>
      </c>
      <c r="M74" s="24">
        <v>7060</v>
      </c>
      <c r="N74" s="23">
        <v>0.90147783251231528</v>
      </c>
      <c r="O74" s="23">
        <v>4.9261083743842365E-3</v>
      </c>
      <c r="P74" s="23">
        <v>9.852216748768473E-3</v>
      </c>
      <c r="Q74" s="23">
        <v>9.852216748768473E-3</v>
      </c>
      <c r="R74" s="23">
        <v>9.852216748768473E-3</v>
      </c>
      <c r="S74" s="23">
        <v>6.4039408866995079E-2</v>
      </c>
      <c r="T74" s="23">
        <v>0</v>
      </c>
      <c r="U74" s="24">
        <v>2030</v>
      </c>
    </row>
    <row r="75" spans="2:21" x14ac:dyDescent="0.2">
      <c r="B75" s="34" t="s">
        <v>245</v>
      </c>
      <c r="C75" s="35"/>
      <c r="D75" s="21" t="s">
        <v>21</v>
      </c>
      <c r="E75" s="18" t="s">
        <v>313</v>
      </c>
      <c r="F75" s="23">
        <v>0.55406613047363718</v>
      </c>
      <c r="G75" s="23">
        <v>3.1277926720285967E-2</v>
      </c>
      <c r="H75" s="23">
        <v>0.25156389633601428</v>
      </c>
      <c r="I75" s="23">
        <v>0.10098302055406613</v>
      </c>
      <c r="J75" s="23">
        <v>3.0831099195710455E-2</v>
      </c>
      <c r="K75" s="23">
        <v>2.4575513851653262E-2</v>
      </c>
      <c r="L75" s="23">
        <v>6.7024128686327079E-3</v>
      </c>
      <c r="M75" s="24">
        <v>11190</v>
      </c>
      <c r="N75" s="23" t="s">
        <v>441</v>
      </c>
      <c r="O75" s="23" t="s">
        <v>441</v>
      </c>
      <c r="P75" s="23" t="s">
        <v>441</v>
      </c>
      <c r="Q75" s="23" t="s">
        <v>441</v>
      </c>
      <c r="R75" s="23" t="s">
        <v>441</v>
      </c>
      <c r="S75" s="23" t="s">
        <v>441</v>
      </c>
      <c r="T75" s="23" t="s">
        <v>441</v>
      </c>
      <c r="U75" s="24" t="s">
        <v>441</v>
      </c>
    </row>
    <row r="76" spans="2:21" x14ac:dyDescent="0.2">
      <c r="B76" s="34" t="s">
        <v>245</v>
      </c>
      <c r="C76" s="35"/>
      <c r="D76" s="21" t="s">
        <v>22</v>
      </c>
      <c r="E76" s="18" t="s">
        <v>142</v>
      </c>
      <c r="F76" s="23">
        <v>0.37471783295711059</v>
      </c>
      <c r="G76" s="23">
        <v>3.1151241534988713E-2</v>
      </c>
      <c r="H76" s="23">
        <v>0.33498871331828445</v>
      </c>
      <c r="I76" s="23">
        <v>0.13905191873589165</v>
      </c>
      <c r="J76" s="23">
        <v>6.568848758465011E-2</v>
      </c>
      <c r="K76" s="23">
        <v>1.0609480812641084E-2</v>
      </c>
      <c r="L76" s="23">
        <v>4.3792325056433407E-2</v>
      </c>
      <c r="M76" s="24">
        <v>22150</v>
      </c>
      <c r="N76" s="23">
        <v>0.41166666666666668</v>
      </c>
      <c r="O76" s="23">
        <v>2.5000000000000001E-2</v>
      </c>
      <c r="P76" s="23">
        <v>0.30499999999999999</v>
      </c>
      <c r="Q76" s="23">
        <v>0.13583333333333333</v>
      </c>
      <c r="R76" s="23">
        <v>6.9166666666666668E-2</v>
      </c>
      <c r="S76" s="23">
        <v>1.2500000000000001E-2</v>
      </c>
      <c r="T76" s="23">
        <v>4.0833333333333333E-2</v>
      </c>
      <c r="U76" s="24">
        <v>6000</v>
      </c>
    </row>
    <row r="77" spans="2:21" x14ac:dyDescent="0.2">
      <c r="B77" s="34" t="s">
        <v>245</v>
      </c>
      <c r="C77" s="35"/>
      <c r="D77" s="21" t="s">
        <v>23</v>
      </c>
      <c r="E77" s="18" t="s">
        <v>314</v>
      </c>
      <c r="F77" s="23">
        <v>0.45472154963680389</v>
      </c>
      <c r="G77" s="23">
        <v>3.3898305084745763E-2</v>
      </c>
      <c r="H77" s="23">
        <v>0.22179176755447941</v>
      </c>
      <c r="I77" s="23">
        <v>7.1186440677966104E-2</v>
      </c>
      <c r="J77" s="23">
        <v>9.5399515738498794E-2</v>
      </c>
      <c r="K77" s="23">
        <v>0.10992736077481841</v>
      </c>
      <c r="L77" s="23">
        <v>1.3075060532687652E-2</v>
      </c>
      <c r="M77" s="24">
        <v>10325</v>
      </c>
      <c r="N77" s="23">
        <v>0.50252525252525249</v>
      </c>
      <c r="O77" s="23">
        <v>2.2727272727272728E-2</v>
      </c>
      <c r="P77" s="23">
        <v>0.18686868686868688</v>
      </c>
      <c r="Q77" s="23">
        <v>6.8181818181818177E-2</v>
      </c>
      <c r="R77" s="23">
        <v>9.4696969696969696E-2</v>
      </c>
      <c r="S77" s="23">
        <v>0.11616161616161616</v>
      </c>
      <c r="T77" s="23">
        <v>1.0101010101010102E-2</v>
      </c>
      <c r="U77" s="24">
        <v>3960</v>
      </c>
    </row>
    <row r="78" spans="2:21" x14ac:dyDescent="0.2">
      <c r="B78" s="34" t="s">
        <v>245</v>
      </c>
      <c r="C78" s="35"/>
      <c r="D78" s="21" t="s">
        <v>24</v>
      </c>
      <c r="E78" s="18" t="s">
        <v>143</v>
      </c>
      <c r="F78" s="23">
        <v>0.38662179217501053</v>
      </c>
      <c r="G78" s="23">
        <v>4.8801009676062261E-2</v>
      </c>
      <c r="H78" s="23">
        <v>0.17164493058477073</v>
      </c>
      <c r="I78" s="23">
        <v>0.24400504838031131</v>
      </c>
      <c r="J78" s="23">
        <v>4.9221708035338665E-2</v>
      </c>
      <c r="K78" s="23">
        <v>8.8767353807320148E-2</v>
      </c>
      <c r="L78" s="23">
        <v>1.093815734118637E-2</v>
      </c>
      <c r="M78" s="24">
        <v>11885</v>
      </c>
      <c r="N78" s="23" t="s">
        <v>441</v>
      </c>
      <c r="O78" s="23" t="s">
        <v>441</v>
      </c>
      <c r="P78" s="23" t="s">
        <v>441</v>
      </c>
      <c r="Q78" s="23" t="s">
        <v>441</v>
      </c>
      <c r="R78" s="23" t="s">
        <v>441</v>
      </c>
      <c r="S78" s="23" t="s">
        <v>441</v>
      </c>
      <c r="T78" s="23" t="s">
        <v>441</v>
      </c>
      <c r="U78" s="24" t="s">
        <v>441</v>
      </c>
    </row>
    <row r="79" spans="2:21" x14ac:dyDescent="0.2">
      <c r="B79" s="34" t="s">
        <v>245</v>
      </c>
      <c r="C79" s="35"/>
      <c r="D79" s="21" t="s">
        <v>25</v>
      </c>
      <c r="E79" s="18" t="s">
        <v>315</v>
      </c>
      <c r="F79" s="23">
        <v>0.66427667650780264</v>
      </c>
      <c r="G79" s="23">
        <v>2.6571067060312106E-2</v>
      </c>
      <c r="H79" s="23">
        <v>7.6760860396457187E-2</v>
      </c>
      <c r="I79" s="23">
        <v>4.2176296921130327E-2</v>
      </c>
      <c r="J79" s="23">
        <v>7.0012652889076335E-2</v>
      </c>
      <c r="K79" s="23">
        <v>1.9822859552931251E-2</v>
      </c>
      <c r="L79" s="23">
        <v>9.9957823703078874E-2</v>
      </c>
      <c r="M79" s="24">
        <v>11855</v>
      </c>
      <c r="N79" s="23">
        <v>0.74229691876750703</v>
      </c>
      <c r="O79" s="23">
        <v>1.680672268907563E-2</v>
      </c>
      <c r="P79" s="23">
        <v>6.1624649859943981E-2</v>
      </c>
      <c r="Q79" s="23">
        <v>3.9215686274509803E-2</v>
      </c>
      <c r="R79" s="23">
        <v>5.0420168067226892E-2</v>
      </c>
      <c r="S79" s="23">
        <v>1.1204481792717087E-2</v>
      </c>
      <c r="T79" s="23">
        <v>7.8431372549019607E-2</v>
      </c>
      <c r="U79" s="24">
        <v>1785</v>
      </c>
    </row>
    <row r="80" spans="2:21" x14ac:dyDescent="0.2">
      <c r="B80" s="34" t="s">
        <v>245</v>
      </c>
      <c r="C80" s="35"/>
      <c r="D80" s="21" t="s">
        <v>26</v>
      </c>
      <c r="E80" s="18" t="s">
        <v>316</v>
      </c>
      <c r="F80" s="23">
        <v>0.32736359850062474</v>
      </c>
      <c r="G80" s="23">
        <v>2.9987505206164097E-2</v>
      </c>
      <c r="H80" s="23">
        <v>4.3731778425655975E-2</v>
      </c>
      <c r="I80" s="23">
        <v>0.13702623906705538</v>
      </c>
      <c r="J80" s="23">
        <v>5.7059558517284462E-2</v>
      </c>
      <c r="K80" s="23">
        <v>0.40483132028321533</v>
      </c>
      <c r="L80" s="23">
        <v>0</v>
      </c>
      <c r="M80" s="24">
        <v>12005</v>
      </c>
      <c r="N80" s="23">
        <v>0.33539412673879443</v>
      </c>
      <c r="O80" s="23">
        <v>2.472952086553323E-2</v>
      </c>
      <c r="P80" s="23">
        <v>3.8639876352395672E-2</v>
      </c>
      <c r="Q80" s="23">
        <v>0.15146831530139104</v>
      </c>
      <c r="R80" s="23">
        <v>4.945904173106646E-2</v>
      </c>
      <c r="S80" s="23">
        <v>0.39876352395672332</v>
      </c>
      <c r="T80" s="23">
        <v>0</v>
      </c>
      <c r="U80" s="24">
        <v>3235</v>
      </c>
    </row>
    <row r="81" spans="2:21" x14ac:dyDescent="0.2">
      <c r="B81" s="34" t="s">
        <v>245</v>
      </c>
      <c r="C81" s="35"/>
      <c r="D81" s="21" t="s">
        <v>27</v>
      </c>
      <c r="E81" s="18" t="s">
        <v>144</v>
      </c>
      <c r="F81" s="23">
        <v>0.43369175627240142</v>
      </c>
      <c r="G81" s="23">
        <v>5.1715309779825906E-2</v>
      </c>
      <c r="H81" s="23">
        <v>0.11469534050179211</v>
      </c>
      <c r="I81" s="23">
        <v>0.25806451612903225</v>
      </c>
      <c r="J81" s="23">
        <v>0.11469534050179211</v>
      </c>
      <c r="K81" s="23">
        <v>1.0752688172043012E-2</v>
      </c>
      <c r="L81" s="23">
        <v>1.6385048643113159E-2</v>
      </c>
      <c r="M81" s="24">
        <v>9765</v>
      </c>
      <c r="N81" s="23">
        <v>0.45977011494252873</v>
      </c>
      <c r="O81" s="23">
        <v>4.5977011494252873E-2</v>
      </c>
      <c r="P81" s="23">
        <v>0.10344827586206896</v>
      </c>
      <c r="Q81" s="23">
        <v>0.27011494252873564</v>
      </c>
      <c r="R81" s="23">
        <v>9.7701149425287362E-2</v>
      </c>
      <c r="S81" s="23">
        <v>5.7471264367816091E-3</v>
      </c>
      <c r="T81" s="23">
        <v>1.4367816091954023E-2</v>
      </c>
      <c r="U81" s="24">
        <v>1740</v>
      </c>
    </row>
    <row r="82" spans="2:21" x14ac:dyDescent="0.2">
      <c r="B82" s="34" t="s">
        <v>245</v>
      </c>
      <c r="C82" s="35"/>
      <c r="D82" s="21" t="s">
        <v>28</v>
      </c>
      <c r="E82" s="18" t="s">
        <v>145</v>
      </c>
      <c r="F82" s="23">
        <v>0.36630196936542669</v>
      </c>
      <c r="G82" s="23">
        <v>3.1072210065645513E-2</v>
      </c>
      <c r="H82" s="23">
        <v>9.5842450765864326E-2</v>
      </c>
      <c r="I82" s="23">
        <v>0.13172866520787746</v>
      </c>
      <c r="J82" s="23">
        <v>0.26739606126914661</v>
      </c>
      <c r="K82" s="23">
        <v>9.4091903719912467E-2</v>
      </c>
      <c r="L82" s="23">
        <v>1.3129102844638949E-2</v>
      </c>
      <c r="M82" s="24">
        <v>11425</v>
      </c>
      <c r="N82" s="23">
        <v>0.37572254335260113</v>
      </c>
      <c r="O82" s="23">
        <v>2.5433526011560695E-2</v>
      </c>
      <c r="P82" s="23">
        <v>9.4797687861271671E-2</v>
      </c>
      <c r="Q82" s="23">
        <v>0.13988439306358383</v>
      </c>
      <c r="R82" s="23">
        <v>0.24855491329479767</v>
      </c>
      <c r="S82" s="23">
        <v>0.10404624277456648</v>
      </c>
      <c r="T82" s="23">
        <v>1.0404624277456647E-2</v>
      </c>
      <c r="U82" s="24">
        <v>4325</v>
      </c>
    </row>
    <row r="83" spans="2:21" x14ac:dyDescent="0.2">
      <c r="B83" s="34" t="s">
        <v>245</v>
      </c>
      <c r="C83" s="35"/>
      <c r="D83" s="21" t="s">
        <v>29</v>
      </c>
      <c r="E83" s="18" t="s">
        <v>146</v>
      </c>
      <c r="F83" s="23">
        <v>0.45814199929353583</v>
      </c>
      <c r="G83" s="23">
        <v>3.002472624514306E-2</v>
      </c>
      <c r="H83" s="23">
        <v>3.2850582832921228E-2</v>
      </c>
      <c r="I83" s="23">
        <v>0.18014835747085836</v>
      </c>
      <c r="J83" s="23">
        <v>3.9208760155422115E-2</v>
      </c>
      <c r="K83" s="23">
        <v>0.25962557400211939</v>
      </c>
      <c r="L83" s="23">
        <v>0</v>
      </c>
      <c r="M83" s="24">
        <v>14155</v>
      </c>
      <c r="N83" s="23">
        <v>0.51475409836065578</v>
      </c>
      <c r="O83" s="23">
        <v>1.9672131147540985E-2</v>
      </c>
      <c r="P83" s="23">
        <v>2.8415300546448089E-2</v>
      </c>
      <c r="Q83" s="23">
        <v>0.15737704918032788</v>
      </c>
      <c r="R83" s="23">
        <v>3.3879781420765025E-2</v>
      </c>
      <c r="S83" s="23">
        <v>0.24480874316939891</v>
      </c>
      <c r="T83" s="23">
        <v>0</v>
      </c>
      <c r="U83" s="24">
        <v>4575</v>
      </c>
    </row>
    <row r="84" spans="2:21" x14ac:dyDescent="0.2">
      <c r="B84" s="34" t="s">
        <v>245</v>
      </c>
      <c r="C84" s="35"/>
      <c r="D84" s="21" t="s">
        <v>30</v>
      </c>
      <c r="E84" s="18" t="s">
        <v>147</v>
      </c>
      <c r="F84" s="23">
        <v>0.57154150197628462</v>
      </c>
      <c r="G84" s="23">
        <v>2.4505928853754941E-2</v>
      </c>
      <c r="H84" s="23">
        <v>9.4861660079051377E-2</v>
      </c>
      <c r="I84" s="23">
        <v>2.766798418972332E-2</v>
      </c>
      <c r="J84" s="23">
        <v>0.12173913043478261</v>
      </c>
      <c r="K84" s="23">
        <v>0.11699604743083004</v>
      </c>
      <c r="L84" s="23">
        <v>4.1897233201581029E-2</v>
      </c>
      <c r="M84" s="24">
        <v>6325</v>
      </c>
      <c r="N84" s="23" t="s">
        <v>441</v>
      </c>
      <c r="O84" s="23" t="s">
        <v>441</v>
      </c>
      <c r="P84" s="23" t="s">
        <v>441</v>
      </c>
      <c r="Q84" s="23" t="s">
        <v>441</v>
      </c>
      <c r="R84" s="23" t="s">
        <v>441</v>
      </c>
      <c r="S84" s="23" t="s">
        <v>441</v>
      </c>
      <c r="T84" s="23" t="s">
        <v>441</v>
      </c>
      <c r="U84" s="24" t="s">
        <v>441</v>
      </c>
    </row>
    <row r="85" spans="2:21" x14ac:dyDescent="0.2">
      <c r="B85" s="34" t="s">
        <v>245</v>
      </c>
      <c r="C85" s="35"/>
      <c r="D85" s="21" t="s">
        <v>31</v>
      </c>
      <c r="E85" s="18" t="s">
        <v>317</v>
      </c>
      <c r="F85" s="23">
        <v>0.48145531614270576</v>
      </c>
      <c r="G85" s="23">
        <v>3.3910279053338044E-2</v>
      </c>
      <c r="H85" s="23">
        <v>6.8527022253620631E-2</v>
      </c>
      <c r="I85" s="23">
        <v>0.19357117626280465</v>
      </c>
      <c r="J85" s="23">
        <v>8.3009537265983757E-2</v>
      </c>
      <c r="K85" s="23">
        <v>0.1253973860826563</v>
      </c>
      <c r="L85" s="23">
        <v>1.412928293889085E-2</v>
      </c>
      <c r="M85" s="24">
        <v>14155</v>
      </c>
      <c r="N85" s="23">
        <v>0.54258241758241754</v>
      </c>
      <c r="O85" s="23">
        <v>2.60989010989011E-2</v>
      </c>
      <c r="P85" s="23">
        <v>5.9065934065934064E-2</v>
      </c>
      <c r="Q85" s="23">
        <v>0.1717032967032967</v>
      </c>
      <c r="R85" s="23">
        <v>6.3186813186813184E-2</v>
      </c>
      <c r="S85" s="23">
        <v>0.12912087912087913</v>
      </c>
      <c r="T85" s="23">
        <v>8.241758241758242E-3</v>
      </c>
      <c r="U85" s="24">
        <v>3640</v>
      </c>
    </row>
    <row r="86" spans="2:21" x14ac:dyDescent="0.2">
      <c r="B86" s="34" t="s">
        <v>245</v>
      </c>
      <c r="C86" s="35"/>
      <c r="D86" s="21" t="s">
        <v>32</v>
      </c>
      <c r="E86" s="18" t="s">
        <v>318</v>
      </c>
      <c r="F86" s="23">
        <v>0.25007903888713245</v>
      </c>
      <c r="G86" s="23">
        <v>2.1498577300031615E-2</v>
      </c>
      <c r="H86" s="23">
        <v>0.32311097059753396</v>
      </c>
      <c r="I86" s="23">
        <v>9.073664242807461E-2</v>
      </c>
      <c r="J86" s="23">
        <v>9.1052797976604483E-2</v>
      </c>
      <c r="K86" s="23">
        <v>0.15618084097375909</v>
      </c>
      <c r="L86" s="23">
        <v>6.7657287385393616E-2</v>
      </c>
      <c r="M86" s="24">
        <v>15815</v>
      </c>
      <c r="N86" s="23">
        <v>0.29359430604982206</v>
      </c>
      <c r="O86" s="23">
        <v>1.601423487544484E-2</v>
      </c>
      <c r="P86" s="23">
        <v>0.30960854092526691</v>
      </c>
      <c r="Q86" s="23">
        <v>0.10498220640569395</v>
      </c>
      <c r="R86" s="23">
        <v>7.4733096085409248E-2</v>
      </c>
      <c r="S86" s="23">
        <v>0.13345195729537365</v>
      </c>
      <c r="T86" s="23">
        <v>6.5836298932384338E-2</v>
      </c>
      <c r="U86" s="24">
        <v>2810</v>
      </c>
    </row>
    <row r="87" spans="2:21" x14ac:dyDescent="0.2">
      <c r="B87" s="34" t="s">
        <v>245</v>
      </c>
      <c r="C87" s="35"/>
      <c r="D87" s="21" t="s">
        <v>33</v>
      </c>
      <c r="E87" s="18" t="s">
        <v>148</v>
      </c>
      <c r="F87" s="23" t="s">
        <v>441</v>
      </c>
      <c r="G87" s="23" t="s">
        <v>441</v>
      </c>
      <c r="H87" s="23" t="s">
        <v>441</v>
      </c>
      <c r="I87" s="23" t="s">
        <v>441</v>
      </c>
      <c r="J87" s="23" t="s">
        <v>441</v>
      </c>
      <c r="K87" s="23" t="s">
        <v>441</v>
      </c>
      <c r="L87" s="23" t="s">
        <v>441</v>
      </c>
      <c r="M87" s="24" t="s">
        <v>441</v>
      </c>
      <c r="N87" s="23" t="s">
        <v>441</v>
      </c>
      <c r="O87" s="23" t="s">
        <v>441</v>
      </c>
      <c r="P87" s="23" t="s">
        <v>441</v>
      </c>
      <c r="Q87" s="23" t="s">
        <v>441</v>
      </c>
      <c r="R87" s="23" t="s">
        <v>441</v>
      </c>
      <c r="S87" s="23" t="s">
        <v>441</v>
      </c>
      <c r="T87" s="23" t="s">
        <v>441</v>
      </c>
      <c r="U87" s="24" t="s">
        <v>441</v>
      </c>
    </row>
    <row r="88" spans="2:21" x14ac:dyDescent="0.2">
      <c r="B88" s="34" t="s">
        <v>245</v>
      </c>
      <c r="C88" s="35"/>
      <c r="D88" s="21" t="s">
        <v>34</v>
      </c>
      <c r="E88" s="18" t="s">
        <v>149</v>
      </c>
      <c r="F88" s="23">
        <v>0.52505368647100925</v>
      </c>
      <c r="G88" s="23">
        <v>2.5769506084466716E-2</v>
      </c>
      <c r="H88" s="23">
        <v>0.12347888332140301</v>
      </c>
      <c r="I88" s="23">
        <v>8.8045812455261274E-2</v>
      </c>
      <c r="J88" s="23">
        <v>0.12419470293486042</v>
      </c>
      <c r="K88" s="23">
        <v>9.949892627057981E-2</v>
      </c>
      <c r="L88" s="23">
        <v>1.395848246241947E-2</v>
      </c>
      <c r="M88" s="24">
        <v>13970</v>
      </c>
      <c r="N88" s="23">
        <v>0.59904534606205251</v>
      </c>
      <c r="O88" s="23">
        <v>1.6706443914081145E-2</v>
      </c>
      <c r="P88" s="23">
        <v>0.10739856801909307</v>
      </c>
      <c r="Q88" s="23">
        <v>7.2792362768496419E-2</v>
      </c>
      <c r="R88" s="23">
        <v>9.7852028639618144E-2</v>
      </c>
      <c r="S88" s="23">
        <v>9.6658711217183765E-2</v>
      </c>
      <c r="T88" s="23">
        <v>8.3532219570405727E-3</v>
      </c>
      <c r="U88" s="24">
        <v>4190</v>
      </c>
    </row>
    <row r="89" spans="2:21" x14ac:dyDescent="0.2">
      <c r="B89" s="34" t="s">
        <v>245</v>
      </c>
      <c r="C89" s="35"/>
      <c r="D89" s="21" t="s">
        <v>35</v>
      </c>
      <c r="E89" s="18" t="s">
        <v>150</v>
      </c>
      <c r="F89" s="23">
        <v>0.41864634692962799</v>
      </c>
      <c r="G89" s="23">
        <v>4.1237113402061855E-2</v>
      </c>
      <c r="H89" s="23">
        <v>0.13402061855670103</v>
      </c>
      <c r="I89" s="23">
        <v>0.12909009412819364</v>
      </c>
      <c r="J89" s="23">
        <v>0.14119229045271178</v>
      </c>
      <c r="K89" s="23">
        <v>9.5024652622142533E-2</v>
      </c>
      <c r="L89" s="23">
        <v>4.034065441506051E-2</v>
      </c>
      <c r="M89" s="24">
        <v>11155</v>
      </c>
      <c r="N89" s="23">
        <v>0.43956043956043955</v>
      </c>
      <c r="O89" s="23">
        <v>3.2967032967032968E-2</v>
      </c>
      <c r="P89" s="23">
        <v>0.11868131868131868</v>
      </c>
      <c r="Q89" s="23">
        <v>0.12527472527472527</v>
      </c>
      <c r="R89" s="23">
        <v>0.13626373626373625</v>
      </c>
      <c r="S89" s="23">
        <v>0.10549450549450549</v>
      </c>
      <c r="T89" s="23">
        <v>4.3956043956043959E-2</v>
      </c>
      <c r="U89" s="24">
        <v>2275</v>
      </c>
    </row>
    <row r="90" spans="2:21" x14ac:dyDescent="0.2">
      <c r="B90" s="34" t="s">
        <v>245</v>
      </c>
      <c r="C90" s="35"/>
      <c r="D90" s="21" t="s">
        <v>36</v>
      </c>
      <c r="E90" s="18" t="s">
        <v>151</v>
      </c>
      <c r="F90" s="23">
        <v>0.44035874439461886</v>
      </c>
      <c r="G90" s="23">
        <v>1.5246636771300448E-2</v>
      </c>
      <c r="H90" s="23">
        <v>0.29237668161434976</v>
      </c>
      <c r="I90" s="23">
        <v>6.6367713004484311E-2</v>
      </c>
      <c r="J90" s="23">
        <v>0.12466367713004484</v>
      </c>
      <c r="K90" s="23">
        <v>5.9192825112107626E-2</v>
      </c>
      <c r="L90" s="23">
        <v>0</v>
      </c>
      <c r="M90" s="24">
        <v>5575</v>
      </c>
      <c r="N90" s="23">
        <v>0.48363636363636364</v>
      </c>
      <c r="O90" s="23">
        <v>1.8181818181818181E-2</v>
      </c>
      <c r="P90" s="23">
        <v>0.26545454545454544</v>
      </c>
      <c r="Q90" s="23">
        <v>6.9090909090909092E-2</v>
      </c>
      <c r="R90" s="23">
        <v>0.10909090909090909</v>
      </c>
      <c r="S90" s="23">
        <v>5.8181818181818182E-2</v>
      </c>
      <c r="T90" s="23">
        <v>0</v>
      </c>
      <c r="U90" s="24">
        <v>1375</v>
      </c>
    </row>
    <row r="91" spans="2:21" x14ac:dyDescent="0.2">
      <c r="B91" s="34" t="s">
        <v>245</v>
      </c>
      <c r="C91" s="35"/>
      <c r="D91" s="21" t="s">
        <v>37</v>
      </c>
      <c r="E91" s="18" t="s">
        <v>152</v>
      </c>
      <c r="F91" s="23">
        <v>0.35256916996047433</v>
      </c>
      <c r="G91" s="23">
        <v>2.4110671936758893E-2</v>
      </c>
      <c r="H91" s="23">
        <v>7.4308300395256918E-2</v>
      </c>
      <c r="I91" s="23">
        <v>9.6047430830039526E-2</v>
      </c>
      <c r="J91" s="23">
        <v>0.12608695652173912</v>
      </c>
      <c r="K91" s="23">
        <v>0.27391304347826084</v>
      </c>
      <c r="L91" s="23">
        <v>5.33596837944664E-2</v>
      </c>
      <c r="M91" s="24">
        <v>12650</v>
      </c>
      <c r="N91" s="23">
        <v>0.419921875</v>
      </c>
      <c r="O91" s="23">
        <v>2.34375E-2</v>
      </c>
      <c r="P91" s="23">
        <v>7.421875E-2</v>
      </c>
      <c r="Q91" s="23">
        <v>0.107421875</v>
      </c>
      <c r="R91" s="23">
        <v>0.1015625</v>
      </c>
      <c r="S91" s="23">
        <v>0.248046875</v>
      </c>
      <c r="T91" s="23">
        <v>2.734375E-2</v>
      </c>
      <c r="U91" s="24">
        <v>2560</v>
      </c>
    </row>
    <row r="92" spans="2:21" x14ac:dyDescent="0.2">
      <c r="B92" s="34" t="s">
        <v>245</v>
      </c>
      <c r="C92" s="35"/>
      <c r="D92" s="21" t="s">
        <v>38</v>
      </c>
      <c r="E92" s="18" t="s">
        <v>153</v>
      </c>
      <c r="F92" s="23">
        <v>0.50570342205323193</v>
      </c>
      <c r="G92" s="23">
        <v>4.3726235741444866E-2</v>
      </c>
      <c r="H92" s="23">
        <v>6.0836501901140684E-2</v>
      </c>
      <c r="I92" s="23">
        <v>0.16064638783269963</v>
      </c>
      <c r="J92" s="23">
        <v>9.3155893536121678E-2</v>
      </c>
      <c r="K92" s="23">
        <v>5.8935361216730035E-2</v>
      </c>
      <c r="L92" s="23">
        <v>7.6045627376425853E-2</v>
      </c>
      <c r="M92" s="24">
        <v>5260</v>
      </c>
      <c r="N92" s="23">
        <v>0.51515151515151514</v>
      </c>
      <c r="O92" s="23">
        <v>3.0303030303030304E-2</v>
      </c>
      <c r="P92" s="23">
        <v>5.0505050505050504E-2</v>
      </c>
      <c r="Q92" s="23">
        <v>0.16161616161616163</v>
      </c>
      <c r="R92" s="23">
        <v>7.0707070707070704E-2</v>
      </c>
      <c r="S92" s="23">
        <v>9.5959595959595953E-2</v>
      </c>
      <c r="T92" s="23">
        <v>7.575757575757576E-2</v>
      </c>
      <c r="U92" s="24">
        <v>990</v>
      </c>
    </row>
    <row r="93" spans="2:21" x14ac:dyDescent="0.2">
      <c r="B93" s="34" t="s">
        <v>271</v>
      </c>
      <c r="C93" s="35"/>
      <c r="D93" s="21" t="s">
        <v>40</v>
      </c>
      <c r="E93" s="18" t="s">
        <v>319</v>
      </c>
      <c r="F93" s="23">
        <v>0.31387808041504539</v>
      </c>
      <c r="G93" s="23">
        <v>8.171206225680934E-2</v>
      </c>
      <c r="H93" s="23">
        <v>0.32425421530479898</v>
      </c>
      <c r="I93" s="23">
        <v>0.17898832684824903</v>
      </c>
      <c r="J93" s="23">
        <v>9.727626459143969E-2</v>
      </c>
      <c r="K93" s="23">
        <v>3.8910505836575876E-3</v>
      </c>
      <c r="L93" s="23">
        <v>0</v>
      </c>
      <c r="M93" s="24">
        <v>3855</v>
      </c>
      <c r="N93" s="23">
        <v>0.4</v>
      </c>
      <c r="O93" s="23">
        <v>0.06</v>
      </c>
      <c r="P93" s="23">
        <v>0.26</v>
      </c>
      <c r="Q93" s="23">
        <v>0.18</v>
      </c>
      <c r="R93" s="23">
        <v>0.08</v>
      </c>
      <c r="S93" s="23">
        <v>0</v>
      </c>
      <c r="T93" s="23">
        <v>0</v>
      </c>
      <c r="U93" s="24">
        <v>250</v>
      </c>
    </row>
    <row r="94" spans="2:21" x14ac:dyDescent="0.2">
      <c r="B94" s="34" t="s">
        <v>271</v>
      </c>
      <c r="C94" s="35"/>
      <c r="D94" s="21" t="s">
        <v>42</v>
      </c>
      <c r="E94" s="18" t="s">
        <v>156</v>
      </c>
      <c r="F94" s="23">
        <v>0.9536842105263158</v>
      </c>
      <c r="G94" s="23">
        <v>1.0526315789473684E-2</v>
      </c>
      <c r="H94" s="23">
        <v>1.1929824561403509E-2</v>
      </c>
      <c r="I94" s="23">
        <v>7.0175438596491229E-3</v>
      </c>
      <c r="J94" s="23">
        <v>5.6140350877192978E-3</v>
      </c>
      <c r="K94" s="23">
        <v>0</v>
      </c>
      <c r="L94" s="23">
        <v>1.1929824561403509E-2</v>
      </c>
      <c r="M94" s="24">
        <v>7125</v>
      </c>
      <c r="N94" s="23">
        <v>0.96296296296296291</v>
      </c>
      <c r="O94" s="23">
        <v>5.8479532163742687E-3</v>
      </c>
      <c r="P94" s="23">
        <v>9.7465886939571145E-3</v>
      </c>
      <c r="Q94" s="23">
        <v>3.8986354775828458E-3</v>
      </c>
      <c r="R94" s="23">
        <v>3.8986354775828458E-3</v>
      </c>
      <c r="S94" s="23">
        <v>0</v>
      </c>
      <c r="T94" s="23">
        <v>1.1695906432748537E-2</v>
      </c>
      <c r="U94" s="24">
        <v>2565</v>
      </c>
    </row>
    <row r="95" spans="2:21" x14ac:dyDescent="0.2">
      <c r="B95" s="34" t="s">
        <v>271</v>
      </c>
      <c r="C95" s="35"/>
      <c r="D95" s="21" t="s">
        <v>45</v>
      </c>
      <c r="E95" s="18" t="s">
        <v>157</v>
      </c>
      <c r="F95" s="23">
        <v>0.78681855166802284</v>
      </c>
      <c r="G95" s="23">
        <v>9.7640358014646055E-3</v>
      </c>
      <c r="H95" s="23">
        <v>3.9869812855980472E-2</v>
      </c>
      <c r="I95" s="23">
        <v>9.7640358014646055E-3</v>
      </c>
      <c r="J95" s="23">
        <v>2.3596419853539462E-2</v>
      </c>
      <c r="K95" s="23">
        <v>6.5907241659886082E-2</v>
      </c>
      <c r="L95" s="23">
        <v>6.346623270951994E-2</v>
      </c>
      <c r="M95" s="24">
        <v>6145</v>
      </c>
      <c r="N95" s="23">
        <v>0.81432360742705567</v>
      </c>
      <c r="O95" s="23">
        <v>2.6525198938992041E-3</v>
      </c>
      <c r="P95" s="23">
        <v>2.3872679045092837E-2</v>
      </c>
      <c r="Q95" s="23">
        <v>7.9575596816976128E-3</v>
      </c>
      <c r="R95" s="23">
        <v>1.3262599469496022E-2</v>
      </c>
      <c r="S95" s="23">
        <v>8.2228116710875335E-2</v>
      </c>
      <c r="T95" s="23">
        <v>5.5702917771883291E-2</v>
      </c>
      <c r="U95" s="24">
        <v>1885</v>
      </c>
    </row>
    <row r="96" spans="2:21" x14ac:dyDescent="0.2">
      <c r="B96" s="34" t="s">
        <v>271</v>
      </c>
      <c r="C96" s="35"/>
      <c r="D96" s="21" t="s">
        <v>47</v>
      </c>
      <c r="E96" s="18" t="s">
        <v>159</v>
      </c>
      <c r="F96" s="23">
        <v>0.89273743016759777</v>
      </c>
      <c r="G96" s="23">
        <v>2.23463687150838E-2</v>
      </c>
      <c r="H96" s="23">
        <v>3.2960893854748603E-2</v>
      </c>
      <c r="I96" s="23">
        <v>3.1843575418994415E-2</v>
      </c>
      <c r="J96" s="23">
        <v>7.2625698324022348E-3</v>
      </c>
      <c r="K96" s="23">
        <v>5.5865921787709492E-4</v>
      </c>
      <c r="L96" s="23">
        <v>1.2849162011173185E-2</v>
      </c>
      <c r="M96" s="24">
        <v>8950</v>
      </c>
      <c r="N96" s="23">
        <v>0.91975308641975306</v>
      </c>
      <c r="O96" s="23">
        <v>1.8518518518518517E-2</v>
      </c>
      <c r="P96" s="23">
        <v>2.4691358024691357E-2</v>
      </c>
      <c r="Q96" s="23">
        <v>2.4691358024691357E-2</v>
      </c>
      <c r="R96" s="23">
        <v>6.1728395061728392E-3</v>
      </c>
      <c r="S96" s="23">
        <v>0</v>
      </c>
      <c r="T96" s="23">
        <v>8.23045267489712E-3</v>
      </c>
      <c r="U96" s="24">
        <v>2430</v>
      </c>
    </row>
    <row r="97" spans="2:21" x14ac:dyDescent="0.2">
      <c r="B97" s="34" t="s">
        <v>271</v>
      </c>
      <c r="C97" s="35"/>
      <c r="D97" s="21" t="s">
        <v>52</v>
      </c>
      <c r="E97" s="18" t="s">
        <v>163</v>
      </c>
      <c r="F97" s="23">
        <v>0.78988095238095235</v>
      </c>
      <c r="G97" s="23">
        <v>2.7976190476190477E-2</v>
      </c>
      <c r="H97" s="23">
        <v>4.3452380952380951E-2</v>
      </c>
      <c r="I97" s="23">
        <v>4.1071428571428571E-2</v>
      </c>
      <c r="J97" s="23">
        <v>1.1904761904761904E-2</v>
      </c>
      <c r="K97" s="23">
        <v>6.7261904761904759E-2</v>
      </c>
      <c r="L97" s="23">
        <v>1.8452380952380953E-2</v>
      </c>
      <c r="M97" s="24">
        <v>8400</v>
      </c>
      <c r="N97" s="23">
        <v>0.82815356489945158</v>
      </c>
      <c r="O97" s="23">
        <v>2.376599634369287E-2</v>
      </c>
      <c r="P97" s="23">
        <v>3.6563071297989032E-2</v>
      </c>
      <c r="Q97" s="23">
        <v>4.0219378427787937E-2</v>
      </c>
      <c r="R97" s="23">
        <v>1.0968921389396709E-2</v>
      </c>
      <c r="S97" s="23">
        <v>4.5703839122486288E-2</v>
      </c>
      <c r="T97" s="23">
        <v>1.4625228519195612E-2</v>
      </c>
      <c r="U97" s="24">
        <v>2735</v>
      </c>
    </row>
    <row r="98" spans="2:21" x14ac:dyDescent="0.2">
      <c r="B98" s="34" t="s">
        <v>271</v>
      </c>
      <c r="C98" s="35"/>
      <c r="D98" s="21" t="s">
        <v>53</v>
      </c>
      <c r="E98" s="18" t="s">
        <v>164</v>
      </c>
      <c r="F98" s="23">
        <v>0.627</v>
      </c>
      <c r="G98" s="23">
        <v>2.9666666666666668E-2</v>
      </c>
      <c r="H98" s="23">
        <v>6.7000000000000004E-2</v>
      </c>
      <c r="I98" s="23">
        <v>4.2000000000000003E-2</v>
      </c>
      <c r="J98" s="23">
        <v>3.3333333333333333E-2</v>
      </c>
      <c r="K98" s="23">
        <v>7.2999999999999995E-2</v>
      </c>
      <c r="L98" s="23">
        <v>0.128</v>
      </c>
      <c r="M98" s="24">
        <v>15000</v>
      </c>
      <c r="N98" s="23">
        <v>0.67466666666666664</v>
      </c>
      <c r="O98" s="23">
        <v>2.1333333333333333E-2</v>
      </c>
      <c r="P98" s="23">
        <v>5.0666666666666665E-2</v>
      </c>
      <c r="Q98" s="23">
        <v>3.2000000000000001E-2</v>
      </c>
      <c r="R98" s="23">
        <v>2.4E-2</v>
      </c>
      <c r="S98" s="23">
        <v>7.4666666666666673E-2</v>
      </c>
      <c r="T98" s="23">
        <v>0.124</v>
      </c>
      <c r="U98" s="24">
        <v>3750</v>
      </c>
    </row>
    <row r="99" spans="2:21" x14ac:dyDescent="0.2">
      <c r="B99" s="34" t="s">
        <v>271</v>
      </c>
      <c r="C99" s="35"/>
      <c r="D99" s="21" t="s">
        <v>54</v>
      </c>
      <c r="E99" s="18" t="s">
        <v>320</v>
      </c>
      <c r="F99" s="23" t="s">
        <v>441</v>
      </c>
      <c r="G99" s="23" t="s">
        <v>441</v>
      </c>
      <c r="H99" s="23" t="s">
        <v>441</v>
      </c>
      <c r="I99" s="23" t="s">
        <v>441</v>
      </c>
      <c r="J99" s="23" t="s">
        <v>441</v>
      </c>
      <c r="K99" s="23" t="s">
        <v>441</v>
      </c>
      <c r="L99" s="23" t="s">
        <v>441</v>
      </c>
      <c r="M99" s="24" t="s">
        <v>441</v>
      </c>
      <c r="N99" s="23" t="s">
        <v>441</v>
      </c>
      <c r="O99" s="23" t="s">
        <v>441</v>
      </c>
      <c r="P99" s="23" t="s">
        <v>441</v>
      </c>
      <c r="Q99" s="23" t="s">
        <v>441</v>
      </c>
      <c r="R99" s="23" t="s">
        <v>441</v>
      </c>
      <c r="S99" s="23" t="s">
        <v>441</v>
      </c>
      <c r="T99" s="23" t="s">
        <v>441</v>
      </c>
      <c r="U99" s="24" t="s">
        <v>441</v>
      </c>
    </row>
    <row r="100" spans="2:21" x14ac:dyDescent="0.2">
      <c r="B100" s="34" t="s">
        <v>271</v>
      </c>
      <c r="C100" s="35"/>
      <c r="D100" s="21" t="s">
        <v>55</v>
      </c>
      <c r="E100" s="18" t="s">
        <v>165</v>
      </c>
      <c r="F100" s="23">
        <v>0.91277258566978192</v>
      </c>
      <c r="G100" s="23">
        <v>9.3457943925233638E-3</v>
      </c>
      <c r="H100" s="23">
        <v>7.7881619937694704E-3</v>
      </c>
      <c r="I100" s="23">
        <v>7.2689511941848393E-3</v>
      </c>
      <c r="J100" s="23">
        <v>1.2461059190031152E-2</v>
      </c>
      <c r="K100" s="23">
        <v>2.0768431983385254E-3</v>
      </c>
      <c r="L100" s="23">
        <v>4.7767393561786088E-2</v>
      </c>
      <c r="M100" s="24">
        <v>9630</v>
      </c>
      <c r="N100" s="23">
        <v>0.92294807370184251</v>
      </c>
      <c r="O100" s="23">
        <v>6.7001675041876048E-3</v>
      </c>
      <c r="P100" s="23">
        <v>6.7001675041876048E-3</v>
      </c>
      <c r="Q100" s="23">
        <v>6.7001675041876048E-3</v>
      </c>
      <c r="R100" s="23">
        <v>8.3752093802345051E-3</v>
      </c>
      <c r="S100" s="23">
        <v>1.6750418760469012E-3</v>
      </c>
      <c r="T100" s="23">
        <v>4.8576214405360134E-2</v>
      </c>
      <c r="U100" s="24">
        <v>2985</v>
      </c>
    </row>
    <row r="101" spans="2:21" x14ac:dyDescent="0.2">
      <c r="B101" s="34" t="s">
        <v>271</v>
      </c>
      <c r="C101" s="35"/>
      <c r="D101" s="21" t="s">
        <v>57</v>
      </c>
      <c r="E101" s="18" t="s">
        <v>166</v>
      </c>
      <c r="F101" s="23">
        <v>0.82095766828591255</v>
      </c>
      <c r="G101" s="23">
        <v>1.31852879944483E-2</v>
      </c>
      <c r="H101" s="23">
        <v>5.6210964607911175E-2</v>
      </c>
      <c r="I101" s="23">
        <v>1.0409437890353921E-2</v>
      </c>
      <c r="J101" s="23">
        <v>2.4288688410825817E-2</v>
      </c>
      <c r="K101" s="23">
        <v>6.2456627342123525E-2</v>
      </c>
      <c r="L101" s="23">
        <v>1.2491325468424705E-2</v>
      </c>
      <c r="M101" s="24">
        <v>7205</v>
      </c>
      <c r="N101" s="23">
        <v>0.85614849187935038</v>
      </c>
      <c r="O101" s="23">
        <v>4.6403712296983757E-3</v>
      </c>
      <c r="P101" s="23">
        <v>3.9443155452436193E-2</v>
      </c>
      <c r="Q101" s="23">
        <v>9.2807424593967514E-3</v>
      </c>
      <c r="R101" s="23">
        <v>1.8561484918793503E-2</v>
      </c>
      <c r="S101" s="23">
        <v>6.2645011600928072E-2</v>
      </c>
      <c r="T101" s="23">
        <v>1.1600928074245939E-2</v>
      </c>
      <c r="U101" s="24">
        <v>2155</v>
      </c>
    </row>
    <row r="102" spans="2:21" x14ac:dyDescent="0.2">
      <c r="B102" s="34" t="s">
        <v>271</v>
      </c>
      <c r="C102" s="35"/>
      <c r="D102" s="21" t="s">
        <v>58</v>
      </c>
      <c r="E102" s="18" t="s">
        <v>167</v>
      </c>
      <c r="F102" s="23">
        <v>0.78587962962962965</v>
      </c>
      <c r="G102" s="23">
        <v>1.9097222222222224E-2</v>
      </c>
      <c r="H102" s="23">
        <v>7.407407407407407E-2</v>
      </c>
      <c r="I102" s="23">
        <v>2.0833333333333332E-2</v>
      </c>
      <c r="J102" s="23">
        <v>8.1018518518518514E-3</v>
      </c>
      <c r="K102" s="23">
        <v>6.4814814814814811E-2</v>
      </c>
      <c r="L102" s="23">
        <v>2.7199074074074073E-2</v>
      </c>
      <c r="M102" s="24">
        <v>8640</v>
      </c>
      <c r="N102" s="23" t="s">
        <v>441</v>
      </c>
      <c r="O102" s="23" t="s">
        <v>441</v>
      </c>
      <c r="P102" s="23" t="s">
        <v>441</v>
      </c>
      <c r="Q102" s="23" t="s">
        <v>441</v>
      </c>
      <c r="R102" s="23" t="s">
        <v>441</v>
      </c>
      <c r="S102" s="23" t="s">
        <v>441</v>
      </c>
      <c r="T102" s="23" t="s">
        <v>441</v>
      </c>
      <c r="U102" s="24" t="s">
        <v>441</v>
      </c>
    </row>
    <row r="103" spans="2:21" x14ac:dyDescent="0.2">
      <c r="B103" s="34" t="s">
        <v>271</v>
      </c>
      <c r="C103" s="35"/>
      <c r="D103" s="21" t="s">
        <v>61</v>
      </c>
      <c r="E103" s="18" t="s">
        <v>170</v>
      </c>
      <c r="F103" s="23">
        <v>0.68245888801879406</v>
      </c>
      <c r="G103" s="23">
        <v>2.8582615505090055E-2</v>
      </c>
      <c r="H103" s="23">
        <v>0.139389193422083</v>
      </c>
      <c r="I103" s="23">
        <v>6.0297572435395456E-2</v>
      </c>
      <c r="J103" s="23">
        <v>1.5661707126076743E-2</v>
      </c>
      <c r="K103" s="23">
        <v>6.2646828504306973E-2</v>
      </c>
      <c r="L103" s="23">
        <v>1.0963194988253719E-2</v>
      </c>
      <c r="M103" s="24">
        <v>12770</v>
      </c>
      <c r="N103" s="23">
        <v>0.68982229402261708</v>
      </c>
      <c r="O103" s="23">
        <v>2.10016155088853E-2</v>
      </c>
      <c r="P103" s="23">
        <v>0.14458804523424879</v>
      </c>
      <c r="Q103" s="23">
        <v>6.3004846526655903E-2</v>
      </c>
      <c r="R103" s="23">
        <v>1.1308562197092083E-2</v>
      </c>
      <c r="S103" s="23">
        <v>6.4620355411954766E-2</v>
      </c>
      <c r="T103" s="23">
        <v>4.8465266558966073E-3</v>
      </c>
      <c r="U103" s="24">
        <v>6190</v>
      </c>
    </row>
    <row r="104" spans="2:21" x14ac:dyDescent="0.2">
      <c r="B104" s="34" t="s">
        <v>271</v>
      </c>
      <c r="C104" s="35"/>
      <c r="D104" s="21" t="s">
        <v>56</v>
      </c>
      <c r="E104" s="18" t="s">
        <v>321</v>
      </c>
      <c r="F104" s="23">
        <v>0.85884597043395328</v>
      </c>
      <c r="G104" s="23">
        <v>1.4783023366714354E-2</v>
      </c>
      <c r="H104" s="23">
        <v>2.3366714353838816E-2</v>
      </c>
      <c r="I104" s="23">
        <v>7.6299475441106339E-3</v>
      </c>
      <c r="J104" s="23">
        <v>6.19933237958989E-3</v>
      </c>
      <c r="K104" s="23">
        <v>5.3409632808774442E-2</v>
      </c>
      <c r="L104" s="23">
        <v>3.5765379113018601E-2</v>
      </c>
      <c r="M104" s="24">
        <v>10485</v>
      </c>
      <c r="N104" s="23">
        <v>0.86956521739130432</v>
      </c>
      <c r="O104" s="23">
        <v>9.4517958412098299E-3</v>
      </c>
      <c r="P104" s="23">
        <v>1.5122873345935728E-2</v>
      </c>
      <c r="Q104" s="23">
        <v>3.780718336483932E-3</v>
      </c>
      <c r="R104" s="23">
        <v>3.780718336483932E-3</v>
      </c>
      <c r="S104" s="23">
        <v>6.6162570888468802E-2</v>
      </c>
      <c r="T104" s="23">
        <v>3.2136105860113423E-2</v>
      </c>
      <c r="U104" s="24">
        <v>2645</v>
      </c>
    </row>
    <row r="105" spans="2:21" x14ac:dyDescent="0.2">
      <c r="B105" s="34" t="s">
        <v>271</v>
      </c>
      <c r="C105" s="35"/>
      <c r="D105" s="21" t="s">
        <v>62</v>
      </c>
      <c r="E105" s="18" t="s">
        <v>171</v>
      </c>
      <c r="F105" s="23">
        <v>0.8214574898785425</v>
      </c>
      <c r="G105" s="23">
        <v>9.3117408906882599E-3</v>
      </c>
      <c r="H105" s="23">
        <v>6.8825910931174092E-3</v>
      </c>
      <c r="I105" s="23">
        <v>4.4534412955465584E-3</v>
      </c>
      <c r="J105" s="23">
        <v>5.263157894736842E-3</v>
      </c>
      <c r="K105" s="23">
        <v>5.6680161943319842E-3</v>
      </c>
      <c r="L105" s="23">
        <v>0.14736842105263157</v>
      </c>
      <c r="M105" s="24">
        <v>12350</v>
      </c>
      <c r="N105" s="23">
        <v>0.84034653465346532</v>
      </c>
      <c r="O105" s="23">
        <v>4.9504950495049506E-3</v>
      </c>
      <c r="P105" s="23">
        <v>4.9504950495049506E-3</v>
      </c>
      <c r="Q105" s="23">
        <v>2.4752475247524753E-3</v>
      </c>
      <c r="R105" s="23">
        <v>3.7128712871287127E-3</v>
      </c>
      <c r="S105" s="23">
        <v>6.1881188118811884E-3</v>
      </c>
      <c r="T105" s="23">
        <v>0.13737623762376239</v>
      </c>
      <c r="U105" s="24">
        <v>4040</v>
      </c>
    </row>
    <row r="106" spans="2:21" x14ac:dyDescent="0.2">
      <c r="B106" s="34" t="s">
        <v>271</v>
      </c>
      <c r="C106" s="35"/>
      <c r="D106" s="21" t="s">
        <v>63</v>
      </c>
      <c r="E106" s="18" t="s">
        <v>172</v>
      </c>
      <c r="F106" s="23">
        <v>0.53344025661587813</v>
      </c>
      <c r="G106" s="23">
        <v>2.5982357658380112E-2</v>
      </c>
      <c r="H106" s="23">
        <v>0.18412189254210104</v>
      </c>
      <c r="I106" s="23">
        <v>4.9398556535685645E-2</v>
      </c>
      <c r="J106" s="23">
        <v>3.6407377706495589E-2</v>
      </c>
      <c r="K106" s="23">
        <v>6.5116279069767441E-2</v>
      </c>
      <c r="L106" s="23">
        <v>0.10553327987169206</v>
      </c>
      <c r="M106" s="24">
        <v>31175</v>
      </c>
      <c r="N106" s="23">
        <v>0.61674466978679143</v>
      </c>
      <c r="O106" s="23">
        <v>2.0280811232449299E-2</v>
      </c>
      <c r="P106" s="23">
        <v>0.14248569942797712</v>
      </c>
      <c r="Q106" s="23">
        <v>4.2121684867394697E-2</v>
      </c>
      <c r="R106" s="23">
        <v>2.8081123244929798E-2</v>
      </c>
      <c r="S106" s="23">
        <v>6.500260010400416E-2</v>
      </c>
      <c r="T106" s="23">
        <v>8.476339053562143E-2</v>
      </c>
      <c r="U106" s="24">
        <v>9615</v>
      </c>
    </row>
    <row r="107" spans="2:21" x14ac:dyDescent="0.2">
      <c r="B107" s="34" t="s">
        <v>271</v>
      </c>
      <c r="C107" s="35"/>
      <c r="D107" s="21" t="s">
        <v>64</v>
      </c>
      <c r="E107" s="18" t="s">
        <v>322</v>
      </c>
      <c r="F107" s="23">
        <v>0.69128787878787878</v>
      </c>
      <c r="G107" s="23">
        <v>2.4147727272727272E-2</v>
      </c>
      <c r="H107" s="23">
        <v>0.10748106060606061</v>
      </c>
      <c r="I107" s="23">
        <v>4.2140151515151512E-2</v>
      </c>
      <c r="J107" s="23">
        <v>6.0606060606060608E-2</v>
      </c>
      <c r="K107" s="23">
        <v>3.7405303030303032E-2</v>
      </c>
      <c r="L107" s="23">
        <v>3.6931818181818184E-2</v>
      </c>
      <c r="M107" s="24">
        <v>10560</v>
      </c>
      <c r="N107" s="23">
        <v>0.76859504132231404</v>
      </c>
      <c r="O107" s="23">
        <v>1.487603305785124E-2</v>
      </c>
      <c r="P107" s="23">
        <v>8.9256198347107435E-2</v>
      </c>
      <c r="Q107" s="23">
        <v>3.4710743801652892E-2</v>
      </c>
      <c r="R107" s="23">
        <v>4.1322314049586778E-2</v>
      </c>
      <c r="S107" s="23">
        <v>2.6446280991735537E-2</v>
      </c>
      <c r="T107" s="23">
        <v>2.4793388429752067E-2</v>
      </c>
      <c r="U107" s="24">
        <v>3025</v>
      </c>
    </row>
    <row r="108" spans="2:21" x14ac:dyDescent="0.2">
      <c r="B108" s="34" t="s">
        <v>271</v>
      </c>
      <c r="C108" s="35"/>
      <c r="D108" s="21" t="s">
        <v>65</v>
      </c>
      <c r="E108" s="18" t="s">
        <v>323</v>
      </c>
      <c r="F108" s="23" t="s">
        <v>441</v>
      </c>
      <c r="G108" s="23" t="s">
        <v>441</v>
      </c>
      <c r="H108" s="23" t="s">
        <v>441</v>
      </c>
      <c r="I108" s="23" t="s">
        <v>441</v>
      </c>
      <c r="J108" s="23" t="s">
        <v>441</v>
      </c>
      <c r="K108" s="23" t="s">
        <v>441</v>
      </c>
      <c r="L108" s="23" t="s">
        <v>441</v>
      </c>
      <c r="M108" s="24" t="s">
        <v>441</v>
      </c>
      <c r="N108" s="23" t="s">
        <v>441</v>
      </c>
      <c r="O108" s="23" t="s">
        <v>441</v>
      </c>
      <c r="P108" s="23" t="s">
        <v>441</v>
      </c>
      <c r="Q108" s="23" t="s">
        <v>441</v>
      </c>
      <c r="R108" s="23" t="s">
        <v>441</v>
      </c>
      <c r="S108" s="23" t="s">
        <v>441</v>
      </c>
      <c r="T108" s="23" t="s">
        <v>441</v>
      </c>
      <c r="U108" s="24" t="s">
        <v>441</v>
      </c>
    </row>
    <row r="109" spans="2:21" x14ac:dyDescent="0.2">
      <c r="B109" s="34" t="s">
        <v>271</v>
      </c>
      <c r="C109" s="35"/>
      <c r="D109" s="21" t="s">
        <v>66</v>
      </c>
      <c r="E109" s="18" t="s">
        <v>324</v>
      </c>
      <c r="F109" s="23">
        <v>0.61046057767369244</v>
      </c>
      <c r="G109" s="23">
        <v>2.888368462138954E-2</v>
      </c>
      <c r="H109" s="23">
        <v>0.22898776997137654</v>
      </c>
      <c r="I109" s="23">
        <v>4.7358834244080147E-2</v>
      </c>
      <c r="J109" s="23">
        <v>3.3567525370804062E-2</v>
      </c>
      <c r="K109" s="23">
        <v>2.7322404371584699E-2</v>
      </c>
      <c r="L109" s="23">
        <v>2.3419203747072601E-2</v>
      </c>
      <c r="M109" s="24">
        <v>19215</v>
      </c>
      <c r="N109" s="23">
        <v>0.69138959931798805</v>
      </c>
      <c r="O109" s="23">
        <v>1.7050298380221655E-2</v>
      </c>
      <c r="P109" s="23">
        <v>0.1969309462915601</v>
      </c>
      <c r="Q109" s="23">
        <v>3.9215686274509803E-2</v>
      </c>
      <c r="R109" s="23">
        <v>2.3017902813299233E-2</v>
      </c>
      <c r="S109" s="23">
        <v>2.8985507246376812E-2</v>
      </c>
      <c r="T109" s="23">
        <v>4.2625745950554137E-3</v>
      </c>
      <c r="U109" s="24">
        <v>5865</v>
      </c>
    </row>
    <row r="110" spans="2:21" x14ac:dyDescent="0.2">
      <c r="B110" s="34" t="s">
        <v>271</v>
      </c>
      <c r="C110" s="35"/>
      <c r="D110" s="21" t="s">
        <v>67</v>
      </c>
      <c r="E110" s="18" t="s">
        <v>325</v>
      </c>
      <c r="F110" s="23">
        <v>0.87310955367023235</v>
      </c>
      <c r="G110" s="23">
        <v>2.0656584286241238E-2</v>
      </c>
      <c r="H110" s="23">
        <v>3.5411287347842123E-2</v>
      </c>
      <c r="I110" s="23">
        <v>1.0328292143120619E-2</v>
      </c>
      <c r="J110" s="23">
        <v>1.0697159719660641E-2</v>
      </c>
      <c r="K110" s="23">
        <v>1.9549981556621174E-2</v>
      </c>
      <c r="L110" s="23">
        <v>3.0247141276281815E-2</v>
      </c>
      <c r="M110" s="24">
        <v>13555</v>
      </c>
      <c r="N110" s="23">
        <v>0.89479905437352247</v>
      </c>
      <c r="O110" s="23">
        <v>1.6548463356973995E-2</v>
      </c>
      <c r="P110" s="23">
        <v>2.3640661938534278E-2</v>
      </c>
      <c r="Q110" s="23">
        <v>9.4562647754137114E-3</v>
      </c>
      <c r="R110" s="23">
        <v>5.9101654846335696E-3</v>
      </c>
      <c r="S110" s="23">
        <v>1.5366430260047281E-2</v>
      </c>
      <c r="T110" s="23">
        <v>3.309692671394799E-2</v>
      </c>
      <c r="U110" s="24">
        <v>4230</v>
      </c>
    </row>
    <row r="111" spans="2:21" x14ac:dyDescent="0.2">
      <c r="B111" s="34" t="s">
        <v>271</v>
      </c>
      <c r="C111" s="35"/>
      <c r="D111" s="21" t="s">
        <v>68</v>
      </c>
      <c r="E111" s="18" t="s">
        <v>173</v>
      </c>
      <c r="F111" s="23">
        <v>0.66007653061224492</v>
      </c>
      <c r="G111" s="23">
        <v>2.1683673469387755E-2</v>
      </c>
      <c r="H111" s="23">
        <v>0.15114795918367346</v>
      </c>
      <c r="I111" s="23">
        <v>2.8061224489795918E-2</v>
      </c>
      <c r="J111" s="23">
        <v>1.6581632653061226E-2</v>
      </c>
      <c r="K111" s="23">
        <v>5.6760204081632654E-2</v>
      </c>
      <c r="L111" s="23">
        <v>6.5688775510204078E-2</v>
      </c>
      <c r="M111" s="24">
        <v>7840</v>
      </c>
      <c r="N111" s="23">
        <v>0.7134831460674157</v>
      </c>
      <c r="O111" s="23">
        <v>1.6853932584269662E-2</v>
      </c>
      <c r="P111" s="23">
        <v>0.12172284644194757</v>
      </c>
      <c r="Q111" s="23">
        <v>2.8089887640449437E-2</v>
      </c>
      <c r="R111" s="23">
        <v>9.3632958801498131E-3</v>
      </c>
      <c r="S111" s="23">
        <v>6.3670411985018729E-2</v>
      </c>
      <c r="T111" s="23">
        <v>4.8689138576779027E-2</v>
      </c>
      <c r="U111" s="24">
        <v>2670</v>
      </c>
    </row>
    <row r="112" spans="2:21" x14ac:dyDescent="0.2">
      <c r="B112" s="34" t="s">
        <v>271</v>
      </c>
      <c r="C112" s="35"/>
      <c r="D112" s="21" t="s">
        <v>71</v>
      </c>
      <c r="E112" s="18" t="s">
        <v>175</v>
      </c>
      <c r="F112" s="23">
        <v>0.87205943045810974</v>
      </c>
      <c r="G112" s="23">
        <v>7.8415187783739161E-3</v>
      </c>
      <c r="H112" s="23">
        <v>2.8477094510936857E-2</v>
      </c>
      <c r="I112" s="23">
        <v>4.9525381758151049E-3</v>
      </c>
      <c r="J112" s="23">
        <v>1.0317787866281469E-2</v>
      </c>
      <c r="K112" s="23">
        <v>7.6351630210482871E-2</v>
      </c>
      <c r="L112" s="23">
        <v>0</v>
      </c>
      <c r="M112" s="24">
        <v>12115</v>
      </c>
      <c r="N112" s="23">
        <v>0.89639639639639634</v>
      </c>
      <c r="O112" s="23">
        <v>3.003003003003003E-3</v>
      </c>
      <c r="P112" s="23">
        <v>1.6516516516516516E-2</v>
      </c>
      <c r="Q112" s="23">
        <v>4.5045045045045045E-3</v>
      </c>
      <c r="R112" s="23">
        <v>7.5075075075075074E-3</v>
      </c>
      <c r="S112" s="23">
        <v>7.0570570570570576E-2</v>
      </c>
      <c r="T112" s="23">
        <v>0</v>
      </c>
      <c r="U112" s="24">
        <v>3330</v>
      </c>
    </row>
    <row r="113" spans="2:21" x14ac:dyDescent="0.2">
      <c r="B113" s="34" t="s">
        <v>271</v>
      </c>
      <c r="C113" s="35"/>
      <c r="D113" s="21" t="s">
        <v>72</v>
      </c>
      <c r="E113" s="18" t="s">
        <v>176</v>
      </c>
      <c r="F113" s="23">
        <v>0.56768189509306266</v>
      </c>
      <c r="G113" s="23">
        <v>1.4382402707275803E-2</v>
      </c>
      <c r="H113" s="23">
        <v>8.4602368866328254E-4</v>
      </c>
      <c r="I113" s="23">
        <v>7.952622673434856E-2</v>
      </c>
      <c r="J113" s="23">
        <v>2.5380710659898475E-3</v>
      </c>
      <c r="K113" s="23">
        <v>0.33671742808798644</v>
      </c>
      <c r="L113" s="23">
        <v>0</v>
      </c>
      <c r="M113" s="24">
        <v>5910</v>
      </c>
      <c r="N113" s="23">
        <v>0.6</v>
      </c>
      <c r="O113" s="23">
        <v>9.8360655737704927E-3</v>
      </c>
      <c r="P113" s="23">
        <v>0</v>
      </c>
      <c r="Q113" s="23">
        <v>8.5245901639344257E-2</v>
      </c>
      <c r="R113" s="23">
        <v>3.2786885245901639E-3</v>
      </c>
      <c r="S113" s="23">
        <v>0.30491803278688523</v>
      </c>
      <c r="T113" s="23">
        <v>0</v>
      </c>
      <c r="U113" s="24">
        <v>1525</v>
      </c>
    </row>
    <row r="114" spans="2:21" x14ac:dyDescent="0.2">
      <c r="B114" s="34" t="s">
        <v>283</v>
      </c>
      <c r="C114" s="35"/>
      <c r="D114" s="21" t="s">
        <v>74</v>
      </c>
      <c r="E114" s="18" t="s">
        <v>178</v>
      </c>
      <c r="F114" s="23">
        <v>0.74747474747474751</v>
      </c>
      <c r="G114" s="23">
        <v>1.1784511784511785E-2</v>
      </c>
      <c r="H114" s="23">
        <v>0.117003367003367</v>
      </c>
      <c r="I114" s="23">
        <v>5.0505050505050509E-3</v>
      </c>
      <c r="J114" s="23">
        <v>1.1784511784511785E-2</v>
      </c>
      <c r="K114" s="23">
        <v>4.5454545454545456E-2</v>
      </c>
      <c r="L114" s="23">
        <v>6.1447811447811446E-2</v>
      </c>
      <c r="M114" s="24">
        <v>5940</v>
      </c>
      <c r="N114" s="23">
        <v>0.80718954248366015</v>
      </c>
      <c r="O114" s="23">
        <v>3.2679738562091504E-3</v>
      </c>
      <c r="P114" s="23">
        <v>8.4967320261437912E-2</v>
      </c>
      <c r="Q114" s="23">
        <v>3.2679738562091504E-3</v>
      </c>
      <c r="R114" s="23">
        <v>9.8039215686274508E-3</v>
      </c>
      <c r="S114" s="23">
        <v>3.5947712418300651E-2</v>
      </c>
      <c r="T114" s="23">
        <v>4.9019607843137254E-2</v>
      </c>
      <c r="U114" s="24">
        <v>1530</v>
      </c>
    </row>
    <row r="115" spans="2:21" x14ac:dyDescent="0.2">
      <c r="B115" s="34" t="s">
        <v>283</v>
      </c>
      <c r="C115" s="35"/>
      <c r="D115" s="21" t="s">
        <v>76</v>
      </c>
      <c r="E115" s="18" t="s">
        <v>180</v>
      </c>
      <c r="F115" s="23">
        <v>0.91075650118203311</v>
      </c>
      <c r="G115" s="23">
        <v>1.3002364066193853E-2</v>
      </c>
      <c r="H115" s="23">
        <v>9.4562647754137114E-3</v>
      </c>
      <c r="I115" s="23">
        <v>4.7281323877068557E-3</v>
      </c>
      <c r="J115" s="23">
        <v>7.0921985815602835E-3</v>
      </c>
      <c r="K115" s="23">
        <v>5.4373522458628844E-2</v>
      </c>
      <c r="L115" s="23">
        <v>0</v>
      </c>
      <c r="M115" s="24">
        <v>8460</v>
      </c>
      <c r="N115" s="23">
        <v>0.91476091476091481</v>
      </c>
      <c r="O115" s="23">
        <v>8.3160083160083165E-3</v>
      </c>
      <c r="P115" s="23">
        <v>8.3160083160083165E-3</v>
      </c>
      <c r="Q115" s="23">
        <v>2.0790020790020791E-3</v>
      </c>
      <c r="R115" s="23">
        <v>6.2370062370062374E-3</v>
      </c>
      <c r="S115" s="23">
        <v>5.8212058212058215E-2</v>
      </c>
      <c r="T115" s="23">
        <v>0</v>
      </c>
      <c r="U115" s="24">
        <v>2405</v>
      </c>
    </row>
    <row r="116" spans="2:21" x14ac:dyDescent="0.2">
      <c r="B116" s="34" t="s">
        <v>283</v>
      </c>
      <c r="C116" s="35"/>
      <c r="D116" s="21" t="s">
        <v>79</v>
      </c>
      <c r="E116" s="18" t="s">
        <v>183</v>
      </c>
      <c r="F116" s="23">
        <v>0.48976034858387801</v>
      </c>
      <c r="G116" s="23">
        <v>1.9607843137254902E-2</v>
      </c>
      <c r="H116" s="23">
        <v>0.37559912854030503</v>
      </c>
      <c r="I116" s="23">
        <v>2.3965141612200435E-2</v>
      </c>
      <c r="J116" s="23">
        <v>5.3594771241830062E-2</v>
      </c>
      <c r="K116" s="23">
        <v>2.0915032679738561E-2</v>
      </c>
      <c r="L116" s="23">
        <v>1.6557734204793027E-2</v>
      </c>
      <c r="M116" s="24">
        <v>11475</v>
      </c>
      <c r="N116" s="23">
        <v>0.57844990548204156</v>
      </c>
      <c r="O116" s="23">
        <v>1.5122873345935728E-2</v>
      </c>
      <c r="P116" s="23">
        <v>0.31379962192816635</v>
      </c>
      <c r="Q116" s="23">
        <v>1.7013232514177693E-2</v>
      </c>
      <c r="R116" s="23">
        <v>4.1587901701323253E-2</v>
      </c>
      <c r="S116" s="23">
        <v>1.890359168241966E-2</v>
      </c>
      <c r="T116" s="23">
        <v>1.3232514177693762E-2</v>
      </c>
      <c r="U116" s="24">
        <v>2645</v>
      </c>
    </row>
    <row r="117" spans="2:21" x14ac:dyDescent="0.2">
      <c r="B117" s="34" t="s">
        <v>283</v>
      </c>
      <c r="C117" s="35"/>
      <c r="D117" s="21" t="s">
        <v>80</v>
      </c>
      <c r="E117" s="18" t="s">
        <v>326</v>
      </c>
      <c r="F117" s="23">
        <v>0.78462086151655397</v>
      </c>
      <c r="G117" s="23">
        <v>2.3139907440370238E-2</v>
      </c>
      <c r="H117" s="23">
        <v>0.14061943752224992</v>
      </c>
      <c r="I117" s="23">
        <v>2.847988608045568E-2</v>
      </c>
      <c r="J117" s="23">
        <v>1.6375934496262016E-2</v>
      </c>
      <c r="K117" s="23">
        <v>2.491990032039872E-3</v>
      </c>
      <c r="L117" s="23">
        <v>3.915984336062656E-3</v>
      </c>
      <c r="M117" s="24">
        <v>14045</v>
      </c>
      <c r="N117" s="23">
        <v>0.8314606741573034</v>
      </c>
      <c r="O117" s="23">
        <v>1.7656500802568219E-2</v>
      </c>
      <c r="P117" s="23">
        <v>0.11075441412520064</v>
      </c>
      <c r="Q117" s="23">
        <v>2.247191011235955E-2</v>
      </c>
      <c r="R117" s="23">
        <v>1.1235955056179775E-2</v>
      </c>
      <c r="S117" s="23">
        <v>3.2102728731942215E-3</v>
      </c>
      <c r="T117" s="23">
        <v>3.2102728731942215E-3</v>
      </c>
      <c r="U117" s="24">
        <v>3115</v>
      </c>
    </row>
    <row r="118" spans="2:21" x14ac:dyDescent="0.2">
      <c r="B118" s="34" t="s">
        <v>283</v>
      </c>
      <c r="C118" s="35"/>
      <c r="D118" s="21" t="s">
        <v>82</v>
      </c>
      <c r="E118" s="18" t="s">
        <v>327</v>
      </c>
      <c r="F118" s="23">
        <v>0.88256484149855907</v>
      </c>
      <c r="G118" s="23">
        <v>7.2046109510086453E-3</v>
      </c>
      <c r="H118" s="23">
        <v>1.0806916426512969E-2</v>
      </c>
      <c r="I118" s="23">
        <v>6.1239193083573486E-3</v>
      </c>
      <c r="J118" s="23">
        <v>6.4841498559077811E-3</v>
      </c>
      <c r="K118" s="23">
        <v>8.2492795389048995E-2</v>
      </c>
      <c r="L118" s="23">
        <v>3.9625360230547552E-3</v>
      </c>
      <c r="M118" s="24">
        <v>13880</v>
      </c>
      <c r="N118" s="23" t="s">
        <v>441</v>
      </c>
      <c r="O118" s="23" t="s">
        <v>441</v>
      </c>
      <c r="P118" s="23" t="s">
        <v>441</v>
      </c>
      <c r="Q118" s="23" t="s">
        <v>441</v>
      </c>
      <c r="R118" s="23" t="s">
        <v>441</v>
      </c>
      <c r="S118" s="23" t="s">
        <v>441</v>
      </c>
      <c r="T118" s="23" t="s">
        <v>441</v>
      </c>
      <c r="U118" s="24" t="s">
        <v>441</v>
      </c>
    </row>
    <row r="119" spans="2:21" x14ac:dyDescent="0.2">
      <c r="B119" s="34" t="s">
        <v>283</v>
      </c>
      <c r="C119" s="35"/>
      <c r="D119" s="21" t="s">
        <v>83</v>
      </c>
      <c r="E119" s="18" t="s">
        <v>328</v>
      </c>
      <c r="F119" s="23">
        <v>0.86867636867636866</v>
      </c>
      <c r="G119" s="23">
        <v>1.6978516978516978E-2</v>
      </c>
      <c r="H119" s="23">
        <v>1.386001386001386E-2</v>
      </c>
      <c r="I119" s="23">
        <v>9.355509355509356E-3</v>
      </c>
      <c r="J119" s="23">
        <v>1.4206514206514207E-2</v>
      </c>
      <c r="K119" s="23">
        <v>2.390852390852391E-2</v>
      </c>
      <c r="L119" s="23">
        <v>5.3014553014553017E-2</v>
      </c>
      <c r="M119" s="24">
        <v>14430</v>
      </c>
      <c r="N119" s="23">
        <v>0.85523114355231145</v>
      </c>
      <c r="O119" s="23">
        <v>2.0681265206812651E-2</v>
      </c>
      <c r="P119" s="23">
        <v>1.4598540145985401E-2</v>
      </c>
      <c r="Q119" s="23">
        <v>1.3381995133819951E-2</v>
      </c>
      <c r="R119" s="23">
        <v>1.4598540145985401E-2</v>
      </c>
      <c r="S119" s="23">
        <v>2.4330900243309004E-2</v>
      </c>
      <c r="T119" s="23">
        <v>5.5961070559610707E-2</v>
      </c>
      <c r="U119" s="24">
        <v>4110</v>
      </c>
    </row>
    <row r="120" spans="2:21" x14ac:dyDescent="0.2">
      <c r="B120" s="34" t="s">
        <v>283</v>
      </c>
      <c r="C120" s="35"/>
      <c r="D120" s="21" t="s">
        <v>86</v>
      </c>
      <c r="E120" s="18" t="s">
        <v>186</v>
      </c>
      <c r="F120" s="23">
        <v>0.86956521739130432</v>
      </c>
      <c r="G120" s="23">
        <v>7.8260869565217397E-3</v>
      </c>
      <c r="H120" s="23">
        <v>1.1304347826086957E-2</v>
      </c>
      <c r="I120" s="23">
        <v>6.0869565217391303E-3</v>
      </c>
      <c r="J120" s="23">
        <v>1.0434782608695653E-2</v>
      </c>
      <c r="K120" s="23">
        <v>9.5652173913043481E-2</v>
      </c>
      <c r="L120" s="23">
        <v>0</v>
      </c>
      <c r="M120" s="24">
        <v>5750</v>
      </c>
      <c r="N120" s="23" t="s">
        <v>441</v>
      </c>
      <c r="O120" s="23" t="s">
        <v>441</v>
      </c>
      <c r="P120" s="23" t="s">
        <v>441</v>
      </c>
      <c r="Q120" s="23" t="s">
        <v>441</v>
      </c>
      <c r="R120" s="23" t="s">
        <v>441</v>
      </c>
      <c r="S120" s="23" t="s">
        <v>441</v>
      </c>
      <c r="T120" s="23" t="s">
        <v>441</v>
      </c>
      <c r="U120" s="24" t="s">
        <v>441</v>
      </c>
    </row>
    <row r="121" spans="2:21" x14ac:dyDescent="0.2">
      <c r="B121" s="34" t="s">
        <v>283</v>
      </c>
      <c r="C121" s="35"/>
      <c r="D121" s="21" t="s">
        <v>87</v>
      </c>
      <c r="E121" s="18" t="s">
        <v>329</v>
      </c>
      <c r="F121" s="23">
        <v>0.87100591715976328</v>
      </c>
      <c r="G121" s="23">
        <v>5.9171597633136093E-3</v>
      </c>
      <c r="H121" s="23">
        <v>9.4674556213017753E-3</v>
      </c>
      <c r="I121" s="23">
        <v>5.9171597633136093E-3</v>
      </c>
      <c r="J121" s="23">
        <v>7.100591715976331E-3</v>
      </c>
      <c r="K121" s="23">
        <v>2.2485207100591716E-2</v>
      </c>
      <c r="L121" s="23">
        <v>7.8106508875739639E-2</v>
      </c>
      <c r="M121" s="24">
        <v>4225</v>
      </c>
      <c r="N121" s="23">
        <v>0.91228070175438591</v>
      </c>
      <c r="O121" s="23">
        <v>8.771929824561403E-3</v>
      </c>
      <c r="P121" s="23">
        <v>4.3859649122807015E-3</v>
      </c>
      <c r="Q121" s="23">
        <v>4.3859649122807015E-3</v>
      </c>
      <c r="R121" s="23">
        <v>4.3859649122807015E-3</v>
      </c>
      <c r="S121" s="23">
        <v>2.1929824561403508E-2</v>
      </c>
      <c r="T121" s="23">
        <v>4.3859649122807015E-2</v>
      </c>
      <c r="U121" s="24">
        <v>1140</v>
      </c>
    </row>
    <row r="122" spans="2:21" x14ac:dyDescent="0.2">
      <c r="B122" s="34" t="s">
        <v>283</v>
      </c>
      <c r="C122" s="35"/>
      <c r="D122" s="21" t="s">
        <v>88</v>
      </c>
      <c r="E122" s="18" t="s">
        <v>330</v>
      </c>
      <c r="F122" s="23">
        <v>0.78010471204188481</v>
      </c>
      <c r="G122" s="23">
        <v>9.9952403617325075E-3</v>
      </c>
      <c r="H122" s="23">
        <v>7.6154212279866728E-3</v>
      </c>
      <c r="I122" s="23">
        <v>6.6634935744883392E-3</v>
      </c>
      <c r="J122" s="23">
        <v>3.8077106139933363E-2</v>
      </c>
      <c r="K122" s="23">
        <v>9.0433127082341747E-2</v>
      </c>
      <c r="L122" s="23">
        <v>6.6634935744883383E-2</v>
      </c>
      <c r="M122" s="24">
        <v>10505</v>
      </c>
      <c r="N122" s="23">
        <v>0.81632653061224492</v>
      </c>
      <c r="O122" s="23">
        <v>7.8492935635792772E-3</v>
      </c>
      <c r="P122" s="23">
        <v>4.7095761381475663E-3</v>
      </c>
      <c r="Q122" s="23">
        <v>4.7095761381475663E-3</v>
      </c>
      <c r="R122" s="23">
        <v>2.5117739403453691E-2</v>
      </c>
      <c r="S122" s="23">
        <v>0.10832025117739404</v>
      </c>
      <c r="T122" s="23">
        <v>3.453689167974882E-2</v>
      </c>
      <c r="U122" s="24">
        <v>3185</v>
      </c>
    </row>
    <row r="123" spans="2:21" x14ac:dyDescent="0.2">
      <c r="B123" s="34" t="s">
        <v>283</v>
      </c>
      <c r="C123" s="35"/>
      <c r="D123" s="21" t="s">
        <v>90</v>
      </c>
      <c r="E123" s="18" t="s">
        <v>188</v>
      </c>
      <c r="F123" s="23">
        <v>0.70624648283624081</v>
      </c>
      <c r="G123" s="23">
        <v>2.2228474957794037E-2</v>
      </c>
      <c r="H123" s="23">
        <v>9.7917839054586384E-2</v>
      </c>
      <c r="I123" s="23">
        <v>6.1620709060213844E-2</v>
      </c>
      <c r="J123" s="23">
        <v>4.5863815419245918E-2</v>
      </c>
      <c r="K123" s="23">
        <v>2.3072594259988744E-2</v>
      </c>
      <c r="L123" s="23">
        <v>4.2768711311198651E-2</v>
      </c>
      <c r="M123" s="24">
        <v>17770</v>
      </c>
      <c r="N123" s="23">
        <v>0.78090366581415172</v>
      </c>
      <c r="O123" s="23">
        <v>1.4492753623188406E-2</v>
      </c>
      <c r="P123" s="23">
        <v>7.4168797953964194E-2</v>
      </c>
      <c r="Q123" s="23">
        <v>4.4330775788576297E-2</v>
      </c>
      <c r="R123" s="23">
        <v>3.1543052003410059E-2</v>
      </c>
      <c r="S123" s="23">
        <v>2.2165387894288149E-2</v>
      </c>
      <c r="T123" s="23">
        <v>3.1543052003410059E-2</v>
      </c>
      <c r="U123" s="24">
        <v>5865</v>
      </c>
    </row>
    <row r="124" spans="2:21" x14ac:dyDescent="0.2">
      <c r="B124" s="34" t="s">
        <v>283</v>
      </c>
      <c r="C124" s="35"/>
      <c r="D124" s="21" t="s">
        <v>93</v>
      </c>
      <c r="E124" s="18" t="s">
        <v>191</v>
      </c>
      <c r="F124" s="23">
        <v>0.77466953581309561</v>
      </c>
      <c r="G124" s="23">
        <v>2.0903781125115279E-2</v>
      </c>
      <c r="H124" s="23">
        <v>0.13864125422686752</v>
      </c>
      <c r="I124" s="23">
        <v>9.8370734706424833E-3</v>
      </c>
      <c r="J124" s="23">
        <v>1.5370427297878881E-3</v>
      </c>
      <c r="K124" s="23">
        <v>2.4285275130648633E-2</v>
      </c>
      <c r="L124" s="23">
        <v>3.0433446049800184E-2</v>
      </c>
      <c r="M124" s="24">
        <v>16265</v>
      </c>
      <c r="N124" s="23">
        <v>0.8459821428571429</v>
      </c>
      <c r="O124" s="23">
        <v>1.2276785714285714E-2</v>
      </c>
      <c r="P124" s="23">
        <v>8.0357142857142863E-2</v>
      </c>
      <c r="Q124" s="23">
        <v>7.8125E-3</v>
      </c>
      <c r="R124" s="23">
        <v>1.1160714285714285E-3</v>
      </c>
      <c r="S124" s="23">
        <v>2.2321428571428572E-2</v>
      </c>
      <c r="T124" s="23">
        <v>3.125E-2</v>
      </c>
      <c r="U124" s="24">
        <v>4480</v>
      </c>
    </row>
    <row r="125" spans="2:21" x14ac:dyDescent="0.2">
      <c r="B125" s="34" t="s">
        <v>283</v>
      </c>
      <c r="C125" s="35"/>
      <c r="D125" s="21" t="s">
        <v>94</v>
      </c>
      <c r="E125" s="18" t="s">
        <v>192</v>
      </c>
      <c r="F125" s="23">
        <v>0.89736553238199779</v>
      </c>
      <c r="G125" s="23">
        <v>3.2930845225027441E-3</v>
      </c>
      <c r="H125" s="23">
        <v>5.4884742041712408E-3</v>
      </c>
      <c r="I125" s="23">
        <v>2.7442371020856204E-3</v>
      </c>
      <c r="J125" s="23">
        <v>2.6344676180021953E-2</v>
      </c>
      <c r="K125" s="23">
        <v>4.6103183315038418E-2</v>
      </c>
      <c r="L125" s="23">
        <v>1.8111964873765093E-2</v>
      </c>
      <c r="M125" s="24">
        <v>9110</v>
      </c>
      <c r="N125" s="23">
        <v>0.91402714932126694</v>
      </c>
      <c r="O125" s="23">
        <v>2.2624434389140274E-3</v>
      </c>
      <c r="P125" s="23">
        <v>0</v>
      </c>
      <c r="Q125" s="23">
        <v>2.2624434389140274E-3</v>
      </c>
      <c r="R125" s="23">
        <v>1.3574660633484163E-2</v>
      </c>
      <c r="S125" s="23">
        <v>4.9773755656108594E-2</v>
      </c>
      <c r="T125" s="23">
        <v>1.8099547511312219E-2</v>
      </c>
      <c r="U125" s="24">
        <v>2210</v>
      </c>
    </row>
    <row r="126" spans="2:21" x14ac:dyDescent="0.2">
      <c r="B126" s="34" t="s">
        <v>283</v>
      </c>
      <c r="C126" s="35"/>
      <c r="D126" s="21" t="s">
        <v>95</v>
      </c>
      <c r="E126" s="18" t="s">
        <v>331</v>
      </c>
      <c r="F126" s="23">
        <v>0.82496940024479803</v>
      </c>
      <c r="G126" s="23">
        <v>6.1199510403916772E-3</v>
      </c>
      <c r="H126" s="23">
        <v>1.1015911872705019E-2</v>
      </c>
      <c r="I126" s="23">
        <v>3.6719706242350062E-3</v>
      </c>
      <c r="J126" s="23">
        <v>8.5679314565483469E-3</v>
      </c>
      <c r="K126" s="23">
        <v>0.14443084455324356</v>
      </c>
      <c r="L126" s="23">
        <v>0</v>
      </c>
      <c r="M126" s="24">
        <v>4085</v>
      </c>
      <c r="N126" s="23">
        <v>0.86513157894736847</v>
      </c>
      <c r="O126" s="23">
        <v>3.2894736842105261E-3</v>
      </c>
      <c r="P126" s="23">
        <v>6.5789473684210523E-3</v>
      </c>
      <c r="Q126" s="23">
        <v>3.2894736842105261E-3</v>
      </c>
      <c r="R126" s="23">
        <v>3.2894736842105261E-3</v>
      </c>
      <c r="S126" s="23">
        <v>0.11842105263157894</v>
      </c>
      <c r="T126" s="23">
        <v>0</v>
      </c>
      <c r="U126" s="24">
        <v>1520</v>
      </c>
    </row>
    <row r="127" spans="2:21" x14ac:dyDescent="0.2">
      <c r="B127" s="34" t="s">
        <v>283</v>
      </c>
      <c r="C127" s="35"/>
      <c r="D127" s="21" t="s">
        <v>96</v>
      </c>
      <c r="E127" s="18" t="s">
        <v>332</v>
      </c>
      <c r="F127" s="23">
        <v>0.81546572934973638</v>
      </c>
      <c r="G127" s="23">
        <v>6.3268892794376098E-3</v>
      </c>
      <c r="H127" s="23">
        <v>1.4762741652021089E-2</v>
      </c>
      <c r="I127" s="23">
        <v>4.2179261862917402E-3</v>
      </c>
      <c r="J127" s="23">
        <v>3.6203866432337431E-2</v>
      </c>
      <c r="K127" s="23">
        <v>0.1226713532513181</v>
      </c>
      <c r="L127" s="23">
        <v>0</v>
      </c>
      <c r="M127" s="24">
        <v>14225</v>
      </c>
      <c r="N127" s="23">
        <v>0.84957882069795432</v>
      </c>
      <c r="O127" s="23">
        <v>2.4067388688327317E-3</v>
      </c>
      <c r="P127" s="23">
        <v>1.0830324909747292E-2</v>
      </c>
      <c r="Q127" s="23">
        <v>3.6101083032490976E-3</v>
      </c>
      <c r="R127" s="23">
        <v>3.4897713598074608E-2</v>
      </c>
      <c r="S127" s="23">
        <v>9.8676293622142003E-2</v>
      </c>
      <c r="T127" s="23">
        <v>0</v>
      </c>
      <c r="U127" s="24">
        <v>4155</v>
      </c>
    </row>
    <row r="128" spans="2:21" x14ac:dyDescent="0.2">
      <c r="B128" s="34" t="s">
        <v>283</v>
      </c>
      <c r="C128" s="35"/>
      <c r="D128" s="21" t="s">
        <v>97</v>
      </c>
      <c r="E128" s="18" t="s">
        <v>193</v>
      </c>
      <c r="F128" s="23">
        <v>0.84461288576069304</v>
      </c>
      <c r="G128" s="23">
        <v>4.3313481321061182E-3</v>
      </c>
      <c r="H128" s="23">
        <v>6.4970221981591773E-3</v>
      </c>
      <c r="I128" s="23">
        <v>2.1656740660530591E-3</v>
      </c>
      <c r="J128" s="23">
        <v>3.7899296155928532E-3</v>
      </c>
      <c r="K128" s="23">
        <v>2.5988088792636709E-2</v>
      </c>
      <c r="L128" s="23">
        <v>0.11207363291824581</v>
      </c>
      <c r="M128" s="24">
        <v>9235</v>
      </c>
      <c r="N128" s="23">
        <v>0.85688405797101452</v>
      </c>
      <c r="O128" s="23">
        <v>2.717391304347826E-3</v>
      </c>
      <c r="P128" s="23">
        <v>6.3405797101449279E-3</v>
      </c>
      <c r="Q128" s="23">
        <v>1.8115942028985507E-3</v>
      </c>
      <c r="R128" s="23">
        <v>4.528985507246377E-3</v>
      </c>
      <c r="S128" s="23">
        <v>2.5362318840579712E-2</v>
      </c>
      <c r="T128" s="23">
        <v>0.10235507246376811</v>
      </c>
      <c r="U128" s="24">
        <v>5520</v>
      </c>
    </row>
    <row r="129" spans="2:21" x14ac:dyDescent="0.2">
      <c r="B129" s="34" t="s">
        <v>283</v>
      </c>
      <c r="C129" s="35"/>
      <c r="D129" s="21" t="s">
        <v>99</v>
      </c>
      <c r="E129" s="18" t="s">
        <v>194</v>
      </c>
      <c r="F129" s="23">
        <v>0.6053748231966054</v>
      </c>
      <c r="G129" s="23">
        <v>7.355021216407355E-2</v>
      </c>
      <c r="H129" s="23">
        <v>0.15417256011315417</v>
      </c>
      <c r="I129" s="23">
        <v>5.5162659123055166E-2</v>
      </c>
      <c r="J129" s="23">
        <v>8.0622347949080617E-2</v>
      </c>
      <c r="K129" s="23">
        <v>4.2432814710042432E-3</v>
      </c>
      <c r="L129" s="23">
        <v>2.6874115983026876E-2</v>
      </c>
      <c r="M129" s="24">
        <v>3535</v>
      </c>
      <c r="N129" s="23">
        <v>0.63157894736842102</v>
      </c>
      <c r="O129" s="23">
        <v>6.7669172932330823E-2</v>
      </c>
      <c r="P129" s="23">
        <v>0.14285714285714285</v>
      </c>
      <c r="Q129" s="23">
        <v>5.2631578947368418E-2</v>
      </c>
      <c r="R129" s="23">
        <v>6.0150375939849621E-2</v>
      </c>
      <c r="S129" s="23">
        <v>7.5187969924812026E-3</v>
      </c>
      <c r="T129" s="23">
        <v>3.7593984962406013E-2</v>
      </c>
      <c r="U129" s="24">
        <v>665</v>
      </c>
    </row>
    <row r="130" spans="2:21" x14ac:dyDescent="0.2">
      <c r="B130" s="34" t="s">
        <v>283</v>
      </c>
      <c r="C130" s="35"/>
      <c r="D130" s="21" t="s">
        <v>100</v>
      </c>
      <c r="E130" s="18" t="s">
        <v>195</v>
      </c>
      <c r="F130" s="23">
        <v>0.76135741652983036</v>
      </c>
      <c r="G130" s="23">
        <v>1.6967706622879036E-2</v>
      </c>
      <c r="H130" s="23">
        <v>7.9912424740010951E-2</v>
      </c>
      <c r="I130" s="23">
        <v>4.2145593869731802E-2</v>
      </c>
      <c r="J130" s="23">
        <v>5.5281882868089764E-2</v>
      </c>
      <c r="K130" s="23">
        <v>2.9556650246305417E-2</v>
      </c>
      <c r="L130" s="23">
        <v>1.532567049808429E-2</v>
      </c>
      <c r="M130" s="24">
        <v>9135</v>
      </c>
      <c r="N130" s="23">
        <v>0.80559440559440565</v>
      </c>
      <c r="O130" s="23">
        <v>9.7902097902097911E-3</v>
      </c>
      <c r="P130" s="23">
        <v>6.8531468531468534E-2</v>
      </c>
      <c r="Q130" s="23">
        <v>3.3566433566433566E-2</v>
      </c>
      <c r="R130" s="23">
        <v>3.9160839160839164E-2</v>
      </c>
      <c r="S130" s="23">
        <v>3.0769230769230771E-2</v>
      </c>
      <c r="T130" s="23">
        <v>1.2587412587412588E-2</v>
      </c>
      <c r="U130" s="24">
        <v>3575</v>
      </c>
    </row>
    <row r="131" spans="2:21" x14ac:dyDescent="0.2">
      <c r="B131" s="34" t="s">
        <v>283</v>
      </c>
      <c r="C131" s="35"/>
      <c r="D131" s="21" t="s">
        <v>101</v>
      </c>
      <c r="E131" s="18" t="s">
        <v>196</v>
      </c>
      <c r="F131" s="23">
        <v>0.8466796875</v>
      </c>
      <c r="G131" s="23">
        <v>1.318359375E-2</v>
      </c>
      <c r="H131" s="23">
        <v>4.052734375E-2</v>
      </c>
      <c r="I131" s="23">
        <v>1.025390625E-2</v>
      </c>
      <c r="J131" s="23">
        <v>2.978515625E-2</v>
      </c>
      <c r="K131" s="23">
        <v>1.513671875E-2</v>
      </c>
      <c r="L131" s="23">
        <v>4.443359375E-2</v>
      </c>
      <c r="M131" s="24">
        <v>10240</v>
      </c>
      <c r="N131" s="23">
        <v>0.80851063829787229</v>
      </c>
      <c r="O131" s="23">
        <v>2.1276595744680851E-2</v>
      </c>
      <c r="P131" s="23">
        <v>4.2553191489361701E-2</v>
      </c>
      <c r="Q131" s="23">
        <v>2.1276595744680851E-2</v>
      </c>
      <c r="R131" s="23">
        <v>4.2553191489361701E-2</v>
      </c>
      <c r="S131" s="23">
        <v>0</v>
      </c>
      <c r="T131" s="23">
        <v>4.2553191489361701E-2</v>
      </c>
      <c r="U131" s="24">
        <v>235</v>
      </c>
    </row>
    <row r="132" spans="2:21" x14ac:dyDescent="0.2">
      <c r="B132" s="34" t="s">
        <v>283</v>
      </c>
      <c r="C132" s="35"/>
      <c r="D132" s="21" t="s">
        <v>102</v>
      </c>
      <c r="E132" s="18" t="s">
        <v>197</v>
      </c>
      <c r="F132" s="23">
        <v>0.91926283457656865</v>
      </c>
      <c r="G132" s="23">
        <v>3.9491004826678368E-3</v>
      </c>
      <c r="H132" s="23">
        <v>2.0623080298376482E-2</v>
      </c>
      <c r="I132" s="23">
        <v>1.1408512505484861E-2</v>
      </c>
      <c r="J132" s="23">
        <v>1.2724879333040808E-2</v>
      </c>
      <c r="K132" s="23">
        <v>3.1592803861342694E-2</v>
      </c>
      <c r="L132" s="23">
        <v>0</v>
      </c>
      <c r="M132" s="24">
        <v>11395</v>
      </c>
      <c r="N132" s="23">
        <v>0.94104308390022673</v>
      </c>
      <c r="O132" s="23">
        <v>2.2675736961451248E-3</v>
      </c>
      <c r="P132" s="23">
        <v>1.1337868480725623E-2</v>
      </c>
      <c r="Q132" s="23">
        <v>5.6689342403628117E-3</v>
      </c>
      <c r="R132" s="23">
        <v>9.0702947845804991E-3</v>
      </c>
      <c r="S132" s="23">
        <v>3.0612244897959183E-2</v>
      </c>
      <c r="T132" s="23">
        <v>0</v>
      </c>
      <c r="U132" s="24">
        <v>4410</v>
      </c>
    </row>
    <row r="133" spans="2:21" x14ac:dyDescent="0.2">
      <c r="B133" s="34" t="s">
        <v>283</v>
      </c>
      <c r="C133" s="35"/>
      <c r="D133" s="21" t="s">
        <v>106</v>
      </c>
      <c r="E133" s="18" t="s">
        <v>199</v>
      </c>
      <c r="F133" s="23">
        <v>0.78346295538272615</v>
      </c>
      <c r="G133" s="23">
        <v>1.4735980352026197E-2</v>
      </c>
      <c r="H133" s="23">
        <v>4.8710601719197708E-2</v>
      </c>
      <c r="I133" s="23">
        <v>1.6782644289807615E-2</v>
      </c>
      <c r="J133" s="23">
        <v>4.0114613180515762E-2</v>
      </c>
      <c r="K133" s="23">
        <v>6.4265247646336468E-2</v>
      </c>
      <c r="L133" s="23">
        <v>3.151862464183381E-2</v>
      </c>
      <c r="M133" s="24">
        <v>12215</v>
      </c>
      <c r="N133" s="23">
        <v>0.83653846153846156</v>
      </c>
      <c r="O133" s="23">
        <v>9.6153846153846159E-3</v>
      </c>
      <c r="P133" s="23">
        <v>3.685897435897436E-2</v>
      </c>
      <c r="Q133" s="23">
        <v>9.6153846153846159E-3</v>
      </c>
      <c r="R133" s="23">
        <v>2.2435897435897436E-2</v>
      </c>
      <c r="S133" s="23">
        <v>5.6089743589743592E-2</v>
      </c>
      <c r="T133" s="23">
        <v>2.8846153846153848E-2</v>
      </c>
      <c r="U133" s="24">
        <v>3120</v>
      </c>
    </row>
    <row r="134" spans="2:21" x14ac:dyDescent="0.2">
      <c r="B134" s="34" t="s">
        <v>283</v>
      </c>
      <c r="C134" s="35"/>
      <c r="D134" s="21" t="s">
        <v>107</v>
      </c>
      <c r="E134" s="18" t="s">
        <v>200</v>
      </c>
      <c r="F134" s="23">
        <v>0.76374345549738221</v>
      </c>
      <c r="G134" s="23">
        <v>9.1623036649214652E-3</v>
      </c>
      <c r="H134" s="23">
        <v>3.7303664921465966E-2</v>
      </c>
      <c r="I134" s="23">
        <v>1.112565445026178E-2</v>
      </c>
      <c r="J134" s="23">
        <v>3.4685863874345552E-2</v>
      </c>
      <c r="K134" s="23">
        <v>0.14397905759162305</v>
      </c>
      <c r="L134" s="23">
        <v>6.5445026178010475E-4</v>
      </c>
      <c r="M134" s="24">
        <v>7640</v>
      </c>
      <c r="N134" s="23" t="s">
        <v>441</v>
      </c>
      <c r="O134" s="23" t="s">
        <v>441</v>
      </c>
      <c r="P134" s="23" t="s">
        <v>441</v>
      </c>
      <c r="Q134" s="23" t="s">
        <v>441</v>
      </c>
      <c r="R134" s="23" t="s">
        <v>441</v>
      </c>
      <c r="S134" s="23" t="s">
        <v>441</v>
      </c>
      <c r="T134" s="23" t="s">
        <v>441</v>
      </c>
      <c r="U134" s="24" t="s">
        <v>441</v>
      </c>
    </row>
    <row r="135" spans="2:21" x14ac:dyDescent="0.2">
      <c r="B135" s="34" t="s">
        <v>283</v>
      </c>
      <c r="C135" s="35"/>
      <c r="D135" s="21" t="s">
        <v>112</v>
      </c>
      <c r="E135" s="18" t="s">
        <v>333</v>
      </c>
      <c r="F135" s="23" t="s">
        <v>441</v>
      </c>
      <c r="G135" s="23" t="s">
        <v>441</v>
      </c>
      <c r="H135" s="23" t="s">
        <v>441</v>
      </c>
      <c r="I135" s="23" t="s">
        <v>441</v>
      </c>
      <c r="J135" s="23" t="s">
        <v>441</v>
      </c>
      <c r="K135" s="23" t="s">
        <v>441</v>
      </c>
      <c r="L135" s="23" t="s">
        <v>441</v>
      </c>
      <c r="M135" s="24" t="s">
        <v>441</v>
      </c>
      <c r="N135" s="23" t="s">
        <v>441</v>
      </c>
      <c r="O135" s="23" t="s">
        <v>441</v>
      </c>
      <c r="P135" s="23" t="s">
        <v>441</v>
      </c>
      <c r="Q135" s="23" t="s">
        <v>441</v>
      </c>
      <c r="R135" s="23" t="s">
        <v>441</v>
      </c>
      <c r="S135" s="23" t="s">
        <v>441</v>
      </c>
      <c r="T135" s="23" t="s">
        <v>441</v>
      </c>
      <c r="U135" s="24" t="s">
        <v>441</v>
      </c>
    </row>
    <row r="136" spans="2:21" x14ac:dyDescent="0.2">
      <c r="B136" s="34" t="s">
        <v>288</v>
      </c>
      <c r="C136" s="35"/>
      <c r="D136" s="21" t="s">
        <v>75</v>
      </c>
      <c r="E136" s="18" t="s">
        <v>179</v>
      </c>
      <c r="F136" s="23">
        <v>0.7779017857142857</v>
      </c>
      <c r="G136" s="23">
        <v>3.0133928571428572E-2</v>
      </c>
      <c r="H136" s="23">
        <v>3.125E-2</v>
      </c>
      <c r="I136" s="23">
        <v>2.5669642857142856E-2</v>
      </c>
      <c r="J136" s="23">
        <v>5.9151785714285712E-2</v>
      </c>
      <c r="K136" s="23">
        <v>7.5892857142857137E-2</v>
      </c>
      <c r="L136" s="23">
        <v>0</v>
      </c>
      <c r="M136" s="24">
        <v>4480</v>
      </c>
      <c r="N136" s="23">
        <v>0.76206896551724135</v>
      </c>
      <c r="O136" s="23">
        <v>3.4482758620689655E-2</v>
      </c>
      <c r="P136" s="23">
        <v>3.793103448275862E-2</v>
      </c>
      <c r="Q136" s="23">
        <v>2.7586206896551724E-2</v>
      </c>
      <c r="R136" s="23">
        <v>6.8965517241379309E-2</v>
      </c>
      <c r="S136" s="23">
        <v>6.8965517241379309E-2</v>
      </c>
      <c r="T136" s="23">
        <v>0</v>
      </c>
      <c r="U136" s="24">
        <v>1450</v>
      </c>
    </row>
    <row r="137" spans="2:21" x14ac:dyDescent="0.2">
      <c r="B137" s="34" t="s">
        <v>288</v>
      </c>
      <c r="C137" s="35"/>
      <c r="D137" s="21" t="s">
        <v>77</v>
      </c>
      <c r="E137" s="18" t="s">
        <v>181</v>
      </c>
      <c r="F137" s="23">
        <v>0.85533184190902312</v>
      </c>
      <c r="G137" s="23">
        <v>7.4571215510812828E-3</v>
      </c>
      <c r="H137" s="23">
        <v>5.9656972408650257E-3</v>
      </c>
      <c r="I137" s="23">
        <v>2.2371364653243847E-3</v>
      </c>
      <c r="J137" s="23">
        <v>3.7285607755406414E-3</v>
      </c>
      <c r="K137" s="23">
        <v>0.12453392990305742</v>
      </c>
      <c r="L137" s="23">
        <v>7.4571215510812821E-4</v>
      </c>
      <c r="M137" s="24">
        <v>6705</v>
      </c>
      <c r="N137" s="23">
        <v>0.88847583643122674</v>
      </c>
      <c r="O137" s="23">
        <v>5.5762081784386614E-3</v>
      </c>
      <c r="P137" s="23">
        <v>3.7174721189591076E-3</v>
      </c>
      <c r="Q137" s="23">
        <v>1.8587360594795538E-3</v>
      </c>
      <c r="R137" s="23">
        <v>1.8587360594795538E-3</v>
      </c>
      <c r="S137" s="23">
        <v>9.8513011152416355E-2</v>
      </c>
      <c r="T137" s="23">
        <v>0</v>
      </c>
      <c r="U137" s="24">
        <v>2690</v>
      </c>
    </row>
    <row r="138" spans="2:21" x14ac:dyDescent="0.2">
      <c r="B138" s="34" t="s">
        <v>288</v>
      </c>
      <c r="C138" s="35"/>
      <c r="D138" s="21" t="s">
        <v>78</v>
      </c>
      <c r="E138" s="18" t="s">
        <v>182</v>
      </c>
      <c r="F138" s="23" t="s">
        <v>441</v>
      </c>
      <c r="G138" s="23" t="s">
        <v>441</v>
      </c>
      <c r="H138" s="23" t="s">
        <v>441</v>
      </c>
      <c r="I138" s="23" t="s">
        <v>441</v>
      </c>
      <c r="J138" s="23" t="s">
        <v>441</v>
      </c>
      <c r="K138" s="23" t="s">
        <v>441</v>
      </c>
      <c r="L138" s="23" t="s">
        <v>441</v>
      </c>
      <c r="M138" s="24" t="s">
        <v>441</v>
      </c>
      <c r="N138" s="23" t="s">
        <v>441</v>
      </c>
      <c r="O138" s="23" t="s">
        <v>441</v>
      </c>
      <c r="P138" s="23" t="s">
        <v>441</v>
      </c>
      <c r="Q138" s="23" t="s">
        <v>441</v>
      </c>
      <c r="R138" s="23" t="s">
        <v>441</v>
      </c>
      <c r="S138" s="23" t="s">
        <v>441</v>
      </c>
      <c r="T138" s="23" t="s">
        <v>441</v>
      </c>
      <c r="U138" s="24" t="s">
        <v>441</v>
      </c>
    </row>
    <row r="139" spans="2:21" x14ac:dyDescent="0.2">
      <c r="B139" s="34" t="s">
        <v>288</v>
      </c>
      <c r="C139" s="35"/>
      <c r="D139" s="21" t="s">
        <v>81</v>
      </c>
      <c r="E139" s="18" t="s">
        <v>334</v>
      </c>
      <c r="F139" s="23">
        <v>0.83745318352059928</v>
      </c>
      <c r="G139" s="23">
        <v>9.7378277153558051E-3</v>
      </c>
      <c r="H139" s="23">
        <v>8.988764044943821E-3</v>
      </c>
      <c r="I139" s="23">
        <v>5.9925093632958804E-3</v>
      </c>
      <c r="J139" s="23">
        <v>1.3483146067415731E-2</v>
      </c>
      <c r="K139" s="23">
        <v>9.2134831460674152E-2</v>
      </c>
      <c r="L139" s="23">
        <v>3.2209737827715357E-2</v>
      </c>
      <c r="M139" s="24">
        <v>6675</v>
      </c>
      <c r="N139" s="23">
        <v>0.77777777777777779</v>
      </c>
      <c r="O139" s="23">
        <v>0</v>
      </c>
      <c r="P139" s="23">
        <v>0</v>
      </c>
      <c r="Q139" s="23">
        <v>0</v>
      </c>
      <c r="R139" s="23">
        <v>0</v>
      </c>
      <c r="S139" s="23">
        <v>0.22222222222222221</v>
      </c>
      <c r="T139" s="23">
        <v>0</v>
      </c>
      <c r="U139" s="24">
        <v>45</v>
      </c>
    </row>
    <row r="140" spans="2:21" x14ac:dyDescent="0.2">
      <c r="B140" s="34" t="s">
        <v>288</v>
      </c>
      <c r="C140" s="35"/>
      <c r="D140" s="21" t="s">
        <v>84</v>
      </c>
      <c r="E140" s="18" t="s">
        <v>184</v>
      </c>
      <c r="F140" s="23">
        <v>0.80946601941747576</v>
      </c>
      <c r="G140" s="23">
        <v>7.2815533980582527E-3</v>
      </c>
      <c r="H140" s="23">
        <v>7.2815533980582527E-3</v>
      </c>
      <c r="I140" s="23">
        <v>2.4271844660194173E-3</v>
      </c>
      <c r="J140" s="23">
        <v>1.2135922330097087E-2</v>
      </c>
      <c r="K140" s="23">
        <v>0.16140776699029127</v>
      </c>
      <c r="L140" s="23">
        <v>0</v>
      </c>
      <c r="M140" s="24">
        <v>4120</v>
      </c>
      <c r="N140" s="23">
        <v>0.83644859813084116</v>
      </c>
      <c r="O140" s="23">
        <v>4.6728971962616819E-3</v>
      </c>
      <c r="P140" s="23">
        <v>4.6728971962616819E-3</v>
      </c>
      <c r="Q140" s="23">
        <v>0</v>
      </c>
      <c r="R140" s="23">
        <v>9.3457943925233638E-3</v>
      </c>
      <c r="S140" s="23">
        <v>0.14485981308411214</v>
      </c>
      <c r="T140" s="23">
        <v>0</v>
      </c>
      <c r="U140" s="24">
        <v>1070</v>
      </c>
    </row>
    <row r="141" spans="2:21" x14ac:dyDescent="0.2">
      <c r="B141" s="34" t="s">
        <v>288</v>
      </c>
      <c r="C141" s="35"/>
      <c r="D141" s="21" t="s">
        <v>85</v>
      </c>
      <c r="E141" s="18" t="s">
        <v>185</v>
      </c>
      <c r="F141" s="23" t="s">
        <v>441</v>
      </c>
      <c r="G141" s="23" t="s">
        <v>441</v>
      </c>
      <c r="H141" s="23" t="s">
        <v>441</v>
      </c>
      <c r="I141" s="23" t="s">
        <v>441</v>
      </c>
      <c r="J141" s="23" t="s">
        <v>441</v>
      </c>
      <c r="K141" s="23" t="s">
        <v>441</v>
      </c>
      <c r="L141" s="23" t="s">
        <v>441</v>
      </c>
      <c r="M141" s="24" t="s">
        <v>441</v>
      </c>
      <c r="N141" s="23" t="s">
        <v>441</v>
      </c>
      <c r="O141" s="23" t="s">
        <v>441</v>
      </c>
      <c r="P141" s="23" t="s">
        <v>441</v>
      </c>
      <c r="Q141" s="23" t="s">
        <v>441</v>
      </c>
      <c r="R141" s="23" t="s">
        <v>441</v>
      </c>
      <c r="S141" s="23" t="s">
        <v>441</v>
      </c>
      <c r="T141" s="23" t="s">
        <v>441</v>
      </c>
      <c r="U141" s="24" t="s">
        <v>441</v>
      </c>
    </row>
    <row r="142" spans="2:21" x14ac:dyDescent="0.2">
      <c r="B142" s="34" t="s">
        <v>288</v>
      </c>
      <c r="C142" s="35"/>
      <c r="D142" s="21" t="s">
        <v>89</v>
      </c>
      <c r="E142" s="18" t="s">
        <v>187</v>
      </c>
      <c r="F142" s="23">
        <v>0.82869379014989297</v>
      </c>
      <c r="G142" s="23">
        <v>1.5845824411134905E-2</v>
      </c>
      <c r="H142" s="23">
        <v>8.2655246252676659E-2</v>
      </c>
      <c r="I142" s="23">
        <v>1.284796573875803E-2</v>
      </c>
      <c r="J142" s="23">
        <v>1.7130620985010708E-2</v>
      </c>
      <c r="K142" s="23">
        <v>2.398286937901499E-2</v>
      </c>
      <c r="L142" s="23">
        <v>1.9271948608137045E-2</v>
      </c>
      <c r="M142" s="24">
        <v>11675</v>
      </c>
      <c r="N142" s="23">
        <v>0.87114337568058076</v>
      </c>
      <c r="O142" s="23">
        <v>9.0744101633393835E-3</v>
      </c>
      <c r="P142" s="23">
        <v>5.6261343012704176E-2</v>
      </c>
      <c r="Q142" s="23">
        <v>9.0744101633393835E-3</v>
      </c>
      <c r="R142" s="23">
        <v>1.0889292196007259E-2</v>
      </c>
      <c r="S142" s="23">
        <v>2.1778584392014518E-2</v>
      </c>
      <c r="T142" s="23">
        <v>2.3593466424682397E-2</v>
      </c>
      <c r="U142" s="24">
        <v>2755</v>
      </c>
    </row>
    <row r="143" spans="2:21" x14ac:dyDescent="0.2">
      <c r="B143" s="34" t="s">
        <v>288</v>
      </c>
      <c r="C143" s="35"/>
      <c r="D143" s="21" t="s">
        <v>73</v>
      </c>
      <c r="E143" s="18" t="s">
        <v>177</v>
      </c>
      <c r="F143" s="23">
        <v>0.81592810660055781</v>
      </c>
      <c r="G143" s="23">
        <v>1.3944840409048653E-2</v>
      </c>
      <c r="H143" s="23">
        <v>1.3325069724202046E-2</v>
      </c>
      <c r="I143" s="23">
        <v>1.642392314843508E-2</v>
      </c>
      <c r="J143" s="23">
        <v>5.7328788348311122E-2</v>
      </c>
      <c r="K143" s="23">
        <v>4.7722342733188719E-2</v>
      </c>
      <c r="L143" s="23">
        <v>3.5636814378679889E-2</v>
      </c>
      <c r="M143" s="24">
        <v>16135</v>
      </c>
      <c r="N143" s="23">
        <v>0.86929824561403513</v>
      </c>
      <c r="O143" s="23">
        <v>1.1403508771929825E-2</v>
      </c>
      <c r="P143" s="23">
        <v>9.6491228070175444E-3</v>
      </c>
      <c r="Q143" s="23">
        <v>1.2280701754385965E-2</v>
      </c>
      <c r="R143" s="23">
        <v>3.5087719298245612E-2</v>
      </c>
      <c r="S143" s="23">
        <v>3.9473684210526314E-2</v>
      </c>
      <c r="T143" s="23">
        <v>2.2807017543859651E-2</v>
      </c>
      <c r="U143" s="24">
        <v>5700</v>
      </c>
    </row>
    <row r="144" spans="2:21" x14ac:dyDescent="0.2">
      <c r="B144" s="34" t="s">
        <v>288</v>
      </c>
      <c r="C144" s="35"/>
      <c r="D144" s="21" t="s">
        <v>91</v>
      </c>
      <c r="E144" s="18" t="s">
        <v>189</v>
      </c>
      <c r="F144" s="23">
        <v>0.56727864280734375</v>
      </c>
      <c r="G144" s="23">
        <v>4.1598884499186611E-2</v>
      </c>
      <c r="H144" s="23">
        <v>0.15826167789914014</v>
      </c>
      <c r="I144" s="23">
        <v>8.6683709040204504E-2</v>
      </c>
      <c r="J144" s="23">
        <v>6.0422960725075532E-2</v>
      </c>
      <c r="K144" s="23">
        <v>6.0190564722286774E-2</v>
      </c>
      <c r="L144" s="23">
        <v>2.5795956309551477E-2</v>
      </c>
      <c r="M144" s="24">
        <v>21515</v>
      </c>
      <c r="N144" s="23" t="s">
        <v>441</v>
      </c>
      <c r="O144" s="23" t="s">
        <v>441</v>
      </c>
      <c r="P144" s="23" t="s">
        <v>441</v>
      </c>
      <c r="Q144" s="23" t="s">
        <v>441</v>
      </c>
      <c r="R144" s="23" t="s">
        <v>441</v>
      </c>
      <c r="S144" s="23" t="s">
        <v>441</v>
      </c>
      <c r="T144" s="23" t="s">
        <v>441</v>
      </c>
      <c r="U144" s="24" t="s">
        <v>441</v>
      </c>
    </row>
    <row r="145" spans="2:21" x14ac:dyDescent="0.2">
      <c r="B145" s="34" t="s">
        <v>288</v>
      </c>
      <c r="C145" s="35"/>
      <c r="D145" s="21" t="s">
        <v>103</v>
      </c>
      <c r="E145" s="18" t="s">
        <v>437</v>
      </c>
      <c r="F145" s="23">
        <v>0.91404860699466506</v>
      </c>
      <c r="G145" s="23">
        <v>9.7806757557794902E-3</v>
      </c>
      <c r="H145" s="23">
        <v>6.8168346176644933E-3</v>
      </c>
      <c r="I145" s="23">
        <v>4.4457617071724954E-3</v>
      </c>
      <c r="J145" s="23">
        <v>8.0023710729104913E-3</v>
      </c>
      <c r="K145" s="23">
        <v>2.4896265560165973E-2</v>
      </c>
      <c r="L145" s="23">
        <v>3.2305868405453471E-2</v>
      </c>
      <c r="M145" s="24">
        <v>16870</v>
      </c>
      <c r="N145" s="23" t="s">
        <v>441</v>
      </c>
      <c r="O145" s="23" t="s">
        <v>441</v>
      </c>
      <c r="P145" s="23" t="s">
        <v>441</v>
      </c>
      <c r="Q145" s="23" t="s">
        <v>441</v>
      </c>
      <c r="R145" s="23" t="s">
        <v>441</v>
      </c>
      <c r="S145" s="23" t="s">
        <v>441</v>
      </c>
      <c r="T145" s="23" t="s">
        <v>441</v>
      </c>
      <c r="U145" s="24" t="s">
        <v>441</v>
      </c>
    </row>
    <row r="146" spans="2:21" x14ac:dyDescent="0.2">
      <c r="B146" s="34" t="s">
        <v>288</v>
      </c>
      <c r="C146" s="35"/>
      <c r="D146" s="21" t="s">
        <v>92</v>
      </c>
      <c r="E146" s="18" t="s">
        <v>190</v>
      </c>
      <c r="F146" s="23">
        <v>0.84280936454849498</v>
      </c>
      <c r="G146" s="23">
        <v>8.0267558528428085E-3</v>
      </c>
      <c r="H146" s="23">
        <v>1.471571906354515E-2</v>
      </c>
      <c r="I146" s="23">
        <v>8.0267558528428085E-3</v>
      </c>
      <c r="J146" s="23">
        <v>7.3578595317725752E-3</v>
      </c>
      <c r="K146" s="23">
        <v>6.622073578595318E-2</v>
      </c>
      <c r="L146" s="23">
        <v>5.2842809364548493E-2</v>
      </c>
      <c r="M146" s="24">
        <v>7475</v>
      </c>
      <c r="N146" s="23">
        <v>0.86545454545454548</v>
      </c>
      <c r="O146" s="23">
        <v>3.6363636363636364E-3</v>
      </c>
      <c r="P146" s="23">
        <v>9.0909090909090905E-3</v>
      </c>
      <c r="Q146" s="23">
        <v>7.2727272727272727E-3</v>
      </c>
      <c r="R146" s="23">
        <v>3.6363636363636364E-3</v>
      </c>
      <c r="S146" s="23">
        <v>6.545454545454546E-2</v>
      </c>
      <c r="T146" s="23">
        <v>4.5454545454545456E-2</v>
      </c>
      <c r="U146" s="24">
        <v>2750</v>
      </c>
    </row>
    <row r="147" spans="2:21" x14ac:dyDescent="0.2">
      <c r="B147" s="34" t="s">
        <v>288</v>
      </c>
      <c r="C147" s="35"/>
      <c r="D147" s="21" t="s">
        <v>98</v>
      </c>
      <c r="E147" s="18" t="s">
        <v>335</v>
      </c>
      <c r="F147" s="23">
        <v>0.75078731891664918</v>
      </c>
      <c r="G147" s="23">
        <v>1.5116523199664077E-2</v>
      </c>
      <c r="H147" s="23">
        <v>0.13247952970816712</v>
      </c>
      <c r="I147" s="23">
        <v>2.7083770732731473E-2</v>
      </c>
      <c r="J147" s="23">
        <v>2.771362586605081E-2</v>
      </c>
      <c r="K147" s="23">
        <v>4.3460004199034223E-2</v>
      </c>
      <c r="L147" s="23">
        <v>3.1492756665966828E-3</v>
      </c>
      <c r="M147" s="24">
        <v>23815</v>
      </c>
      <c r="N147" s="23">
        <v>0.79944865609924187</v>
      </c>
      <c r="O147" s="23">
        <v>8.9593383873190907E-3</v>
      </c>
      <c r="P147" s="23">
        <v>0.10682288077188146</v>
      </c>
      <c r="Q147" s="23">
        <v>2.4121295658166782E-2</v>
      </c>
      <c r="R147" s="23">
        <v>2.6878015161957272E-2</v>
      </c>
      <c r="S147" s="23">
        <v>3.1013094417643005E-2</v>
      </c>
      <c r="T147" s="23">
        <v>2.7567195037904893E-3</v>
      </c>
      <c r="U147" s="24">
        <v>7255</v>
      </c>
    </row>
    <row r="148" spans="2:21" x14ac:dyDescent="0.2">
      <c r="B148" s="34" t="s">
        <v>288</v>
      </c>
      <c r="C148" s="35"/>
      <c r="D148" s="21" t="s">
        <v>104</v>
      </c>
      <c r="E148" s="18" t="s">
        <v>198</v>
      </c>
      <c r="F148" s="23">
        <v>0.84892086330935257</v>
      </c>
      <c r="G148" s="23">
        <v>9.9612617598229102E-3</v>
      </c>
      <c r="H148" s="23">
        <v>3.4864416159380185E-2</v>
      </c>
      <c r="I148" s="23">
        <v>9.4078583287216383E-3</v>
      </c>
      <c r="J148" s="23">
        <v>1.2728278915329275E-2</v>
      </c>
      <c r="K148" s="23">
        <v>8.4117321527393471E-2</v>
      </c>
      <c r="L148" s="23">
        <v>0</v>
      </c>
      <c r="M148" s="24">
        <v>9035</v>
      </c>
      <c r="N148" s="23">
        <v>0.88082901554404147</v>
      </c>
      <c r="O148" s="23">
        <v>5.1813471502590676E-3</v>
      </c>
      <c r="P148" s="23">
        <v>2.4179620034542316E-2</v>
      </c>
      <c r="Q148" s="23">
        <v>5.1813471502590676E-3</v>
      </c>
      <c r="R148" s="23">
        <v>6.9084628670120895E-3</v>
      </c>
      <c r="S148" s="23">
        <v>7.9447322970639028E-2</v>
      </c>
      <c r="T148" s="23">
        <v>0</v>
      </c>
      <c r="U148" s="24">
        <v>2895</v>
      </c>
    </row>
    <row r="149" spans="2:21" x14ac:dyDescent="0.2">
      <c r="B149" s="34" t="s">
        <v>288</v>
      </c>
      <c r="C149" s="35"/>
      <c r="D149" s="21" t="s">
        <v>105</v>
      </c>
      <c r="E149" s="18" t="s">
        <v>336</v>
      </c>
      <c r="F149" s="23">
        <v>0.74121405750798719</v>
      </c>
      <c r="G149" s="23">
        <v>1.2779552715654952E-2</v>
      </c>
      <c r="H149" s="23">
        <v>6.1341853035143772E-2</v>
      </c>
      <c r="I149" s="23">
        <v>1.4057507987220448E-2</v>
      </c>
      <c r="J149" s="23">
        <v>1.4696485623003195E-2</v>
      </c>
      <c r="K149" s="23">
        <v>3.2587859424920131E-2</v>
      </c>
      <c r="L149" s="23">
        <v>0.12332268370607029</v>
      </c>
      <c r="M149" s="24">
        <v>7825</v>
      </c>
      <c r="N149" s="23">
        <v>0.78091106290672452</v>
      </c>
      <c r="O149" s="23">
        <v>8.6767895878524948E-3</v>
      </c>
      <c r="P149" s="23">
        <v>5.6399132321041212E-2</v>
      </c>
      <c r="Q149" s="23">
        <v>1.0845986984815618E-2</v>
      </c>
      <c r="R149" s="23">
        <v>1.5184381778741865E-2</v>
      </c>
      <c r="S149" s="23">
        <v>3.0368763557483729E-2</v>
      </c>
      <c r="T149" s="23">
        <v>9.5444685466377438E-2</v>
      </c>
      <c r="U149" s="24">
        <v>2305</v>
      </c>
    </row>
    <row r="150" spans="2:21" x14ac:dyDescent="0.2">
      <c r="B150" s="34" t="s">
        <v>288</v>
      </c>
      <c r="C150" s="35"/>
      <c r="D150" s="21" t="s">
        <v>108</v>
      </c>
      <c r="E150" s="18" t="s">
        <v>337</v>
      </c>
      <c r="F150" s="23">
        <v>0.75881261595547311</v>
      </c>
      <c r="G150" s="23">
        <v>3.7105751391465678E-3</v>
      </c>
      <c r="H150" s="23">
        <v>6.8027210884353739E-3</v>
      </c>
      <c r="I150" s="23">
        <v>3.0921459492888066E-3</v>
      </c>
      <c r="J150" s="23">
        <v>7.4211502782931356E-3</v>
      </c>
      <c r="K150" s="23">
        <v>0.12863327149041434</v>
      </c>
      <c r="L150" s="23">
        <v>9.152752009894867E-2</v>
      </c>
      <c r="M150" s="24">
        <v>8085</v>
      </c>
      <c r="N150" s="23">
        <v>0.77913043478260868</v>
      </c>
      <c r="O150" s="23">
        <v>1.7391304347826088E-3</v>
      </c>
      <c r="P150" s="23">
        <v>3.4782608695652175E-3</v>
      </c>
      <c r="Q150" s="23">
        <v>1.7391304347826088E-3</v>
      </c>
      <c r="R150" s="23">
        <v>5.2173913043478265E-3</v>
      </c>
      <c r="S150" s="23">
        <v>0.13565217391304349</v>
      </c>
      <c r="T150" s="23">
        <v>7.3043478260869571E-2</v>
      </c>
      <c r="U150" s="24">
        <v>2875</v>
      </c>
    </row>
    <row r="151" spans="2:21" x14ac:dyDescent="0.2">
      <c r="B151" s="34" t="s">
        <v>288</v>
      </c>
      <c r="C151" s="35"/>
      <c r="D151" s="21" t="s">
        <v>109</v>
      </c>
      <c r="E151" s="18" t="s">
        <v>338</v>
      </c>
      <c r="F151" s="23">
        <v>0.83448753462603875</v>
      </c>
      <c r="G151" s="23">
        <v>4.8476454293628806E-3</v>
      </c>
      <c r="H151" s="23">
        <v>1.2465373961218837E-2</v>
      </c>
      <c r="I151" s="23">
        <v>3.4626038781163434E-3</v>
      </c>
      <c r="J151" s="23">
        <v>5.0554016620498618E-2</v>
      </c>
      <c r="K151" s="23">
        <v>9.4182825484764546E-2</v>
      </c>
      <c r="L151" s="23">
        <v>0</v>
      </c>
      <c r="M151" s="24">
        <v>7220</v>
      </c>
      <c r="N151" s="23">
        <v>0.87826086956521743</v>
      </c>
      <c r="O151" s="23">
        <v>2.1739130434782609E-3</v>
      </c>
      <c r="P151" s="23">
        <v>8.6956521739130436E-3</v>
      </c>
      <c r="Q151" s="23">
        <v>2.1739130434782609E-3</v>
      </c>
      <c r="R151" s="23">
        <v>3.0434782608695653E-2</v>
      </c>
      <c r="S151" s="23">
        <v>7.8260869565217397E-2</v>
      </c>
      <c r="T151" s="23">
        <v>0</v>
      </c>
      <c r="U151" s="24">
        <v>2300</v>
      </c>
    </row>
    <row r="152" spans="2:21" x14ac:dyDescent="0.2">
      <c r="B152" s="34" t="s">
        <v>288</v>
      </c>
      <c r="C152" s="35"/>
      <c r="D152" s="21" t="s">
        <v>110</v>
      </c>
      <c r="E152" s="18" t="s">
        <v>201</v>
      </c>
      <c r="F152" s="23" t="s">
        <v>441</v>
      </c>
      <c r="G152" s="23" t="s">
        <v>441</v>
      </c>
      <c r="H152" s="23" t="s">
        <v>441</v>
      </c>
      <c r="I152" s="23" t="s">
        <v>441</v>
      </c>
      <c r="J152" s="23" t="s">
        <v>441</v>
      </c>
      <c r="K152" s="23" t="s">
        <v>441</v>
      </c>
      <c r="L152" s="23" t="s">
        <v>441</v>
      </c>
      <c r="M152" s="24" t="s">
        <v>441</v>
      </c>
      <c r="N152" s="23" t="s">
        <v>441</v>
      </c>
      <c r="O152" s="23" t="s">
        <v>441</v>
      </c>
      <c r="P152" s="23" t="s">
        <v>441</v>
      </c>
      <c r="Q152" s="23" t="s">
        <v>441</v>
      </c>
      <c r="R152" s="23" t="s">
        <v>441</v>
      </c>
      <c r="S152" s="23" t="s">
        <v>441</v>
      </c>
      <c r="T152" s="23" t="s">
        <v>441</v>
      </c>
      <c r="U152" s="24" t="s">
        <v>441</v>
      </c>
    </row>
    <row r="153" spans="2:21" x14ac:dyDescent="0.2">
      <c r="B153" s="34" t="s">
        <v>288</v>
      </c>
      <c r="C153" s="35"/>
      <c r="D153" s="21" t="s">
        <v>111</v>
      </c>
      <c r="E153" s="18" t="s">
        <v>339</v>
      </c>
      <c r="F153" s="23">
        <v>0.91215741391426564</v>
      </c>
      <c r="G153" s="23">
        <v>1.0541110330288124E-2</v>
      </c>
      <c r="H153" s="23">
        <v>1.4054813773717497E-2</v>
      </c>
      <c r="I153" s="23">
        <v>1.8271257905832748E-2</v>
      </c>
      <c r="J153" s="23">
        <v>2.5298664792691498E-2</v>
      </c>
      <c r="K153" s="23">
        <v>9.1356289529163741E-3</v>
      </c>
      <c r="L153" s="23">
        <v>1.1243851018973999E-2</v>
      </c>
      <c r="M153" s="24">
        <v>7115</v>
      </c>
      <c r="N153" s="23">
        <v>0.94481236203090513</v>
      </c>
      <c r="O153" s="23">
        <v>4.4150110375275938E-3</v>
      </c>
      <c r="P153" s="23">
        <v>8.8300220750551876E-3</v>
      </c>
      <c r="Q153" s="23">
        <v>1.1037527593818985E-2</v>
      </c>
      <c r="R153" s="23">
        <v>1.5452538631346579E-2</v>
      </c>
      <c r="S153" s="23">
        <v>6.6225165562913907E-3</v>
      </c>
      <c r="T153" s="23">
        <v>8.8300220750551876E-3</v>
      </c>
      <c r="U153" s="24">
        <v>2265</v>
      </c>
    </row>
    <row r="154" spans="2:21" x14ac:dyDescent="0.2">
      <c r="B154" s="34" t="s">
        <v>292</v>
      </c>
      <c r="C154" s="35"/>
      <c r="D154" s="21" t="s">
        <v>113</v>
      </c>
      <c r="E154" s="18" t="s">
        <v>340</v>
      </c>
      <c r="F154" s="23">
        <v>0.6517857142857143</v>
      </c>
      <c r="G154" s="23">
        <v>1.5066964285714286E-2</v>
      </c>
      <c r="H154" s="23">
        <v>7.3660714285714288E-2</v>
      </c>
      <c r="I154" s="23">
        <v>1.4508928571428572E-2</v>
      </c>
      <c r="J154" s="23">
        <v>6.25E-2</v>
      </c>
      <c r="K154" s="23">
        <v>0.16741071428571427</v>
      </c>
      <c r="L154" s="23">
        <v>1.5066964285714286E-2</v>
      </c>
      <c r="M154" s="24">
        <v>8960</v>
      </c>
      <c r="N154" s="23">
        <v>0.68</v>
      </c>
      <c r="O154" s="23">
        <v>1.1428571428571429E-2</v>
      </c>
      <c r="P154" s="23">
        <v>5.7142857142857141E-2</v>
      </c>
      <c r="Q154" s="23">
        <v>1.1428571428571429E-2</v>
      </c>
      <c r="R154" s="23">
        <v>6.8571428571428575E-2</v>
      </c>
      <c r="S154" s="23">
        <v>0.1657142857142857</v>
      </c>
      <c r="T154" s="23">
        <v>5.7142857142857143E-3</v>
      </c>
      <c r="U154" s="24">
        <v>875</v>
      </c>
    </row>
    <row r="155" spans="2:21" x14ac:dyDescent="0.2">
      <c r="B155" s="34" t="s">
        <v>292</v>
      </c>
      <c r="C155" s="35"/>
      <c r="D155" s="21" t="s">
        <v>114</v>
      </c>
      <c r="E155" s="18" t="s">
        <v>202</v>
      </c>
      <c r="F155" s="23">
        <v>0.72952380952380957</v>
      </c>
      <c r="G155" s="23">
        <v>2.0952380952380951E-2</v>
      </c>
      <c r="H155" s="23">
        <v>9.5238095238095233E-2</v>
      </c>
      <c r="I155" s="23">
        <v>2.6666666666666668E-2</v>
      </c>
      <c r="J155" s="23">
        <v>1.4285714285714285E-2</v>
      </c>
      <c r="K155" s="23">
        <v>3.3333333333333333E-2</v>
      </c>
      <c r="L155" s="23">
        <v>0.08</v>
      </c>
      <c r="M155" s="24">
        <v>5250</v>
      </c>
      <c r="N155" s="23">
        <v>0.79744136460554371</v>
      </c>
      <c r="O155" s="23">
        <v>1.4925373134328358E-2</v>
      </c>
      <c r="P155" s="23">
        <v>9.1684434968017064E-2</v>
      </c>
      <c r="Q155" s="23">
        <v>2.5586353944562899E-2</v>
      </c>
      <c r="R155" s="23">
        <v>1.0660980810234541E-2</v>
      </c>
      <c r="S155" s="23">
        <v>1.7057569296375266E-2</v>
      </c>
      <c r="T155" s="23">
        <v>4.2643923240938165E-2</v>
      </c>
      <c r="U155" s="24">
        <v>2345</v>
      </c>
    </row>
    <row r="156" spans="2:21" x14ac:dyDescent="0.2">
      <c r="B156" s="34" t="s">
        <v>292</v>
      </c>
      <c r="C156" s="35"/>
      <c r="D156" s="21" t="s">
        <v>115</v>
      </c>
      <c r="E156" s="18" t="s">
        <v>341</v>
      </c>
      <c r="F156" s="23">
        <v>0.73326867119301653</v>
      </c>
      <c r="G156" s="23">
        <v>2.667313288069835E-2</v>
      </c>
      <c r="H156" s="23">
        <v>7.3229873908826376E-2</v>
      </c>
      <c r="I156" s="23">
        <v>6.9350145489815718E-2</v>
      </c>
      <c r="J156" s="23">
        <v>2.6188166828322017E-2</v>
      </c>
      <c r="K156" s="23">
        <v>7.1774975751697376E-2</v>
      </c>
      <c r="L156" s="23">
        <v>0</v>
      </c>
      <c r="M156" s="24">
        <v>10310</v>
      </c>
      <c r="N156" s="23" t="s">
        <v>441</v>
      </c>
      <c r="O156" s="23" t="s">
        <v>441</v>
      </c>
      <c r="P156" s="23" t="s">
        <v>441</v>
      </c>
      <c r="Q156" s="23" t="s">
        <v>441</v>
      </c>
      <c r="R156" s="23" t="s">
        <v>441</v>
      </c>
      <c r="S156" s="23" t="s">
        <v>441</v>
      </c>
      <c r="T156" s="23" t="s">
        <v>441</v>
      </c>
      <c r="U156" s="24" t="s">
        <v>441</v>
      </c>
    </row>
    <row r="157" spans="2:21" x14ac:dyDescent="0.2">
      <c r="B157" s="34" t="s">
        <v>292</v>
      </c>
      <c r="C157" s="35"/>
      <c r="D157" s="21" t="s">
        <v>116</v>
      </c>
      <c r="E157" s="18" t="s">
        <v>203</v>
      </c>
      <c r="F157" s="23">
        <v>0.80008470986869973</v>
      </c>
      <c r="G157" s="23">
        <v>1.1859381617958492E-2</v>
      </c>
      <c r="H157" s="23">
        <v>1.228293096145701E-2</v>
      </c>
      <c r="I157" s="23">
        <v>6.776789495976281E-3</v>
      </c>
      <c r="J157" s="23">
        <v>1.228293096145701E-2</v>
      </c>
      <c r="K157" s="23">
        <v>8.9368911478187207E-2</v>
      </c>
      <c r="L157" s="23">
        <v>6.6920796272765773E-2</v>
      </c>
      <c r="M157" s="24">
        <v>11805</v>
      </c>
      <c r="N157" s="23">
        <v>0.79772439949431095</v>
      </c>
      <c r="O157" s="23">
        <v>7.5853350189633373E-3</v>
      </c>
      <c r="P157" s="23">
        <v>1.0113780025284451E-2</v>
      </c>
      <c r="Q157" s="23">
        <v>8.8495575221238937E-3</v>
      </c>
      <c r="R157" s="23">
        <v>1.0113780025284451E-2</v>
      </c>
      <c r="S157" s="23">
        <v>0.10998735777496839</v>
      </c>
      <c r="T157" s="23">
        <v>5.5625790139064477E-2</v>
      </c>
      <c r="U157" s="24">
        <v>3955</v>
      </c>
    </row>
    <row r="158" spans="2:21" x14ac:dyDescent="0.2">
      <c r="B158" s="34" t="s">
        <v>292</v>
      </c>
      <c r="C158" s="35"/>
      <c r="D158" s="21" t="s">
        <v>117</v>
      </c>
      <c r="E158" s="18" t="s">
        <v>204</v>
      </c>
      <c r="F158" s="23">
        <v>0.69563058589870908</v>
      </c>
      <c r="G158" s="23">
        <v>1.2413108242303872E-2</v>
      </c>
      <c r="H158" s="23">
        <v>1.2413108242303872E-2</v>
      </c>
      <c r="I158" s="23">
        <v>5.4617676266137038E-3</v>
      </c>
      <c r="J158" s="23">
        <v>6.9513406156901684E-3</v>
      </c>
      <c r="K158" s="23">
        <v>0.26663356504468722</v>
      </c>
      <c r="L158" s="23">
        <v>0</v>
      </c>
      <c r="M158" s="24">
        <v>10070</v>
      </c>
      <c r="N158" s="23">
        <v>0.70905587668593451</v>
      </c>
      <c r="O158" s="23">
        <v>5.7803468208092483E-3</v>
      </c>
      <c r="P158" s="23">
        <v>9.6339113680154135E-3</v>
      </c>
      <c r="Q158" s="23">
        <v>3.8535645472061657E-3</v>
      </c>
      <c r="R158" s="23">
        <v>5.7803468208092483E-3</v>
      </c>
      <c r="S158" s="23">
        <v>0.26589595375722541</v>
      </c>
      <c r="T158" s="23">
        <v>0</v>
      </c>
      <c r="U158" s="24">
        <v>2595</v>
      </c>
    </row>
    <row r="159" spans="2:21" x14ac:dyDescent="0.2">
      <c r="B159" s="34" t="s">
        <v>292</v>
      </c>
      <c r="C159" s="35"/>
      <c r="D159" s="21" t="s">
        <v>118</v>
      </c>
      <c r="E159" s="18" t="s">
        <v>205</v>
      </c>
      <c r="F159" s="23">
        <v>0.66048942741743877</v>
      </c>
      <c r="G159" s="23">
        <v>1.8769303872653836E-2</v>
      </c>
      <c r="H159" s="23">
        <v>0.15490615348063674</v>
      </c>
      <c r="I159" s="23">
        <v>2.4471370871941078E-2</v>
      </c>
      <c r="J159" s="23">
        <v>4.7042052744119746E-2</v>
      </c>
      <c r="K159" s="23">
        <v>6.0346875742456639E-2</v>
      </c>
      <c r="L159" s="23">
        <v>3.4212401995723452E-2</v>
      </c>
      <c r="M159" s="24">
        <v>21045</v>
      </c>
      <c r="N159" s="23">
        <v>0.73056057866184454</v>
      </c>
      <c r="O159" s="23">
        <v>1.62748643761302E-2</v>
      </c>
      <c r="P159" s="23">
        <v>0.12025316455696203</v>
      </c>
      <c r="Q159" s="23">
        <v>1.8083182640144666E-2</v>
      </c>
      <c r="R159" s="23">
        <v>3.5262206148282099E-2</v>
      </c>
      <c r="S159" s="23">
        <v>5.8770343580470161E-2</v>
      </c>
      <c r="T159" s="23">
        <v>2.0795660036166366E-2</v>
      </c>
      <c r="U159" s="24">
        <v>5530</v>
      </c>
    </row>
    <row r="160" spans="2:21" x14ac:dyDescent="0.2">
      <c r="B160" s="34" t="s">
        <v>292</v>
      </c>
      <c r="C160" s="35"/>
      <c r="D160" s="21" t="s">
        <v>119</v>
      </c>
      <c r="E160" s="18" t="s">
        <v>206</v>
      </c>
      <c r="F160" s="23">
        <v>0.8163527397260274</v>
      </c>
      <c r="G160" s="23">
        <v>1.8835616438356163E-2</v>
      </c>
      <c r="H160" s="23">
        <v>3.0393835616438356E-2</v>
      </c>
      <c r="I160" s="23">
        <v>1.6267123287671232E-2</v>
      </c>
      <c r="J160" s="23">
        <v>3.6386986301369863E-2</v>
      </c>
      <c r="K160" s="23">
        <v>1.3270547945205479E-2</v>
      </c>
      <c r="L160" s="23">
        <v>6.8493150684931503E-2</v>
      </c>
      <c r="M160" s="24">
        <v>11680</v>
      </c>
      <c r="N160" s="23" t="s">
        <v>441</v>
      </c>
      <c r="O160" s="23" t="s">
        <v>441</v>
      </c>
      <c r="P160" s="23" t="s">
        <v>441</v>
      </c>
      <c r="Q160" s="23" t="s">
        <v>441</v>
      </c>
      <c r="R160" s="23" t="s">
        <v>441</v>
      </c>
      <c r="S160" s="23" t="s">
        <v>441</v>
      </c>
      <c r="T160" s="23" t="s">
        <v>441</v>
      </c>
      <c r="U160" s="24" t="s">
        <v>441</v>
      </c>
    </row>
    <row r="161" spans="2:21" x14ac:dyDescent="0.2">
      <c r="B161" s="34" t="s">
        <v>292</v>
      </c>
      <c r="C161" s="35"/>
      <c r="D161" s="21" t="s">
        <v>120</v>
      </c>
      <c r="E161" s="18" t="s">
        <v>342</v>
      </c>
      <c r="F161" s="23">
        <v>0.94610778443113774</v>
      </c>
      <c r="G161" s="23">
        <v>1.6766467065868262E-2</v>
      </c>
      <c r="H161" s="23">
        <v>4.7904191616766467E-3</v>
      </c>
      <c r="I161" s="23">
        <v>2.3952095808383233E-3</v>
      </c>
      <c r="J161" s="23">
        <v>3.592814371257485E-3</v>
      </c>
      <c r="K161" s="23">
        <v>1.9161676646706587E-2</v>
      </c>
      <c r="L161" s="23">
        <v>7.18562874251497E-3</v>
      </c>
      <c r="M161" s="24">
        <v>4175</v>
      </c>
      <c r="N161" s="23">
        <v>0.96650717703349287</v>
      </c>
      <c r="O161" s="23">
        <v>9.5693779904306216E-3</v>
      </c>
      <c r="P161" s="23">
        <v>0</v>
      </c>
      <c r="Q161" s="23">
        <v>4.7846889952153108E-3</v>
      </c>
      <c r="R161" s="23">
        <v>0</v>
      </c>
      <c r="S161" s="23">
        <v>1.4354066985645933E-2</v>
      </c>
      <c r="T161" s="23">
        <v>0</v>
      </c>
      <c r="U161" s="24">
        <v>1045</v>
      </c>
    </row>
    <row r="162" spans="2:21" x14ac:dyDescent="0.2">
      <c r="B162" s="34" t="s">
        <v>292</v>
      </c>
      <c r="C162" s="35"/>
      <c r="D162" s="21" t="s">
        <v>121</v>
      </c>
      <c r="E162" s="18" t="s">
        <v>343</v>
      </c>
      <c r="F162" s="23">
        <v>0.87656202377323988</v>
      </c>
      <c r="G162" s="23">
        <v>1.9506248095092958E-2</v>
      </c>
      <c r="H162" s="23">
        <v>2.9868942395611095E-2</v>
      </c>
      <c r="I162" s="23">
        <v>1.6458396830234683E-2</v>
      </c>
      <c r="J162" s="23">
        <v>1.3715330691862237E-2</v>
      </c>
      <c r="K162" s="23">
        <v>2.682109113075282E-2</v>
      </c>
      <c r="L162" s="23">
        <v>1.7067967083206341E-2</v>
      </c>
      <c r="M162" s="24">
        <v>16405</v>
      </c>
      <c r="N162" s="23">
        <v>0.90116279069767447</v>
      </c>
      <c r="O162" s="23">
        <v>9.6899224806201549E-3</v>
      </c>
      <c r="P162" s="23">
        <v>1.8410852713178296E-2</v>
      </c>
      <c r="Q162" s="23">
        <v>1.1627906976744186E-2</v>
      </c>
      <c r="R162" s="23">
        <v>9.6899224806201549E-3</v>
      </c>
      <c r="S162" s="23">
        <v>3.294573643410853E-2</v>
      </c>
      <c r="T162" s="23">
        <v>1.6472868217054265E-2</v>
      </c>
      <c r="U162" s="24">
        <v>5160</v>
      </c>
    </row>
    <row r="163" spans="2:21" x14ac:dyDescent="0.2">
      <c r="B163" s="34" t="s">
        <v>292</v>
      </c>
      <c r="C163" s="35"/>
      <c r="D163" s="21" t="s">
        <v>122</v>
      </c>
      <c r="E163" s="18" t="s">
        <v>207</v>
      </c>
      <c r="F163" s="23">
        <v>0.82147315855181025</v>
      </c>
      <c r="G163" s="23">
        <v>1.6853932584269662E-2</v>
      </c>
      <c r="H163" s="23">
        <v>4.1822721598002495E-2</v>
      </c>
      <c r="I163" s="23">
        <v>4.49438202247191E-2</v>
      </c>
      <c r="J163" s="23">
        <v>1.1235955056179775E-2</v>
      </c>
      <c r="K163" s="23">
        <v>6.3046192259675407E-2</v>
      </c>
      <c r="L163" s="23">
        <v>1.2484394506866417E-3</v>
      </c>
      <c r="M163" s="24">
        <v>8010</v>
      </c>
      <c r="N163" s="23">
        <v>0.83102493074792239</v>
      </c>
      <c r="O163" s="23">
        <v>1.3850415512465374E-2</v>
      </c>
      <c r="P163" s="23">
        <v>3.8781163434903045E-2</v>
      </c>
      <c r="Q163" s="23">
        <v>4.1551246537396121E-2</v>
      </c>
      <c r="R163" s="23">
        <v>8.3102493074792248E-3</v>
      </c>
      <c r="S163" s="23">
        <v>6.0941828254847646E-2</v>
      </c>
      <c r="T163" s="23">
        <v>2.7700831024930748E-3</v>
      </c>
      <c r="U163" s="24">
        <v>1805</v>
      </c>
    </row>
    <row r="164" spans="2:21" x14ac:dyDescent="0.2">
      <c r="B164" s="34" t="s">
        <v>292</v>
      </c>
      <c r="C164" s="35"/>
      <c r="D164" s="21" t="s">
        <v>123</v>
      </c>
      <c r="E164" s="18" t="s">
        <v>208</v>
      </c>
      <c r="F164" s="23">
        <v>0.70612582781456956</v>
      </c>
      <c r="G164" s="23">
        <v>2.0281456953642384E-2</v>
      </c>
      <c r="H164" s="23">
        <v>4.7185430463576157E-2</v>
      </c>
      <c r="I164" s="23">
        <v>1.6556291390728478E-2</v>
      </c>
      <c r="J164" s="23">
        <v>1.8625827814569538E-2</v>
      </c>
      <c r="K164" s="23">
        <v>0.17342715231788081</v>
      </c>
      <c r="L164" s="23">
        <v>1.7384105960264899E-2</v>
      </c>
      <c r="M164" s="24">
        <v>12080</v>
      </c>
      <c r="N164" s="23">
        <v>0.7250384024577573</v>
      </c>
      <c r="O164" s="23">
        <v>1.6897081413210446E-2</v>
      </c>
      <c r="P164" s="23">
        <v>3.9938556067588324E-2</v>
      </c>
      <c r="Q164" s="23">
        <v>1.2288786482334869E-2</v>
      </c>
      <c r="R164" s="23">
        <v>1.3824884792626729E-2</v>
      </c>
      <c r="S164" s="23">
        <v>0.17357910906298002</v>
      </c>
      <c r="T164" s="23">
        <v>1.6897081413210446E-2</v>
      </c>
      <c r="U164" s="24">
        <v>3255</v>
      </c>
    </row>
    <row r="165" spans="2:21" x14ac:dyDescent="0.2">
      <c r="B165" s="34" t="s">
        <v>292</v>
      </c>
      <c r="C165" s="35"/>
      <c r="D165" s="21" t="s">
        <v>124</v>
      </c>
      <c r="E165" s="18" t="s">
        <v>344</v>
      </c>
      <c r="F165" s="23">
        <v>0.70143718127028276</v>
      </c>
      <c r="G165" s="23">
        <v>5.0996754751970333E-3</v>
      </c>
      <c r="H165" s="23">
        <v>1.2517385257301807E-2</v>
      </c>
      <c r="I165" s="23">
        <v>7.8813166434863243E-3</v>
      </c>
      <c r="J165" s="23">
        <v>8.8085303662494199E-3</v>
      </c>
      <c r="K165" s="23">
        <v>0.21372276309689384</v>
      </c>
      <c r="L165" s="23">
        <v>5.0533147890588784E-2</v>
      </c>
      <c r="M165" s="24">
        <v>10785</v>
      </c>
      <c r="N165" s="23">
        <v>0.74412532637075723</v>
      </c>
      <c r="O165" s="23">
        <v>3.9164490861618795E-3</v>
      </c>
      <c r="P165" s="23">
        <v>9.138381201044387E-3</v>
      </c>
      <c r="Q165" s="23">
        <v>6.5274151436031328E-3</v>
      </c>
      <c r="R165" s="23">
        <v>5.2219321148825066E-3</v>
      </c>
      <c r="S165" s="23">
        <v>0.2297650130548303</v>
      </c>
      <c r="T165" s="23">
        <v>1.3054830287206266E-3</v>
      </c>
      <c r="U165" s="24">
        <v>3830</v>
      </c>
    </row>
    <row r="166" spans="2:21" x14ac:dyDescent="0.2">
      <c r="B166" s="34" t="s">
        <v>292</v>
      </c>
      <c r="C166" s="35"/>
      <c r="D166" s="21" t="s">
        <v>125</v>
      </c>
      <c r="E166" s="18" t="s">
        <v>209</v>
      </c>
      <c r="F166" s="23">
        <v>0.60306643952299832</v>
      </c>
      <c r="G166" s="23">
        <v>1.4906303236797274E-2</v>
      </c>
      <c r="H166" s="23">
        <v>5.3236797274275979E-2</v>
      </c>
      <c r="I166" s="23">
        <v>2.0442930153321975E-2</v>
      </c>
      <c r="J166" s="23">
        <v>9.4122657580919936E-2</v>
      </c>
      <c r="K166" s="23">
        <v>0.18824531516183987</v>
      </c>
      <c r="L166" s="23">
        <v>2.5553662691652469E-2</v>
      </c>
      <c r="M166" s="24">
        <v>11740</v>
      </c>
      <c r="N166" s="23" t="s">
        <v>441</v>
      </c>
      <c r="O166" s="23" t="s">
        <v>441</v>
      </c>
      <c r="P166" s="23" t="s">
        <v>441</v>
      </c>
      <c r="Q166" s="23" t="s">
        <v>441</v>
      </c>
      <c r="R166" s="23" t="s">
        <v>441</v>
      </c>
      <c r="S166" s="23" t="s">
        <v>441</v>
      </c>
      <c r="T166" s="23" t="s">
        <v>441</v>
      </c>
      <c r="U166" s="24" t="s">
        <v>441</v>
      </c>
    </row>
    <row r="167" spans="2:21" x14ac:dyDescent="0.2">
      <c r="B167" s="34" t="s">
        <v>292</v>
      </c>
      <c r="C167" s="35"/>
      <c r="D167" s="21" t="s">
        <v>126</v>
      </c>
      <c r="E167" s="18" t="s">
        <v>210</v>
      </c>
      <c r="F167" s="23">
        <v>0.80970432145564819</v>
      </c>
      <c r="G167" s="23">
        <v>1.6679302501895376E-2</v>
      </c>
      <c r="H167" s="23">
        <v>4.6247156937073541E-2</v>
      </c>
      <c r="I167" s="23">
        <v>1.4404852160727824E-2</v>
      </c>
      <c r="J167" s="23">
        <v>1.8953752843062926E-2</v>
      </c>
      <c r="K167" s="23">
        <v>7.3540561031084153E-2</v>
      </c>
      <c r="L167" s="23">
        <v>2.0470053070507959E-2</v>
      </c>
      <c r="M167" s="24">
        <v>6595</v>
      </c>
      <c r="N167" s="23" t="s">
        <v>441</v>
      </c>
      <c r="O167" s="23" t="s">
        <v>441</v>
      </c>
      <c r="P167" s="23" t="s">
        <v>441</v>
      </c>
      <c r="Q167" s="23" t="s">
        <v>441</v>
      </c>
      <c r="R167" s="23" t="s">
        <v>441</v>
      </c>
      <c r="S167" s="23" t="s">
        <v>441</v>
      </c>
      <c r="T167" s="23" t="s">
        <v>441</v>
      </c>
      <c r="U167" s="24" t="s">
        <v>441</v>
      </c>
    </row>
    <row r="168" spans="2:21" x14ac:dyDescent="0.2">
      <c r="B168" s="34" t="s">
        <v>292</v>
      </c>
      <c r="C168" s="35"/>
      <c r="D168" s="21" t="s">
        <v>127</v>
      </c>
      <c r="E168" s="18" t="s">
        <v>345</v>
      </c>
      <c r="F168" s="23">
        <v>0.61650203370133638</v>
      </c>
      <c r="G168" s="23">
        <v>1.9174898314933179E-2</v>
      </c>
      <c r="H168" s="23">
        <v>5.2295177222545029E-2</v>
      </c>
      <c r="I168" s="23">
        <v>2.0337013364323069E-2</v>
      </c>
      <c r="J168" s="23">
        <v>4.0092969203951188E-2</v>
      </c>
      <c r="K168" s="23">
        <v>0.21034282393957002</v>
      </c>
      <c r="L168" s="23">
        <v>4.0674026728646138E-2</v>
      </c>
      <c r="M168" s="24">
        <v>8605</v>
      </c>
      <c r="N168" s="23">
        <v>0.64089775561097262</v>
      </c>
      <c r="O168" s="23">
        <v>1.7456359102244388E-2</v>
      </c>
      <c r="P168" s="23">
        <v>3.9900249376558602E-2</v>
      </c>
      <c r="Q168" s="23">
        <v>1.9950124688279301E-2</v>
      </c>
      <c r="R168" s="23">
        <v>3.2418952618453865E-2</v>
      </c>
      <c r="S168" s="23">
        <v>0.21446384039900249</v>
      </c>
      <c r="T168" s="23">
        <v>2.9925187032418952E-2</v>
      </c>
      <c r="U168" s="24">
        <v>2005</v>
      </c>
    </row>
    <row r="169" spans="2:21" x14ac:dyDescent="0.2">
      <c r="B169" s="34" t="s">
        <v>292</v>
      </c>
      <c r="C169" s="35"/>
      <c r="D169" s="21" t="s">
        <v>128</v>
      </c>
      <c r="E169" s="18" t="s">
        <v>211</v>
      </c>
      <c r="F169" s="23">
        <v>0.79448961156278231</v>
      </c>
      <c r="G169" s="23">
        <v>1.4001806684733513E-2</v>
      </c>
      <c r="H169" s="23">
        <v>4.5167118337850046E-2</v>
      </c>
      <c r="I169" s="23">
        <v>1.5808491418247517E-2</v>
      </c>
      <c r="J169" s="23">
        <v>3.026196928635953E-2</v>
      </c>
      <c r="K169" s="23">
        <v>4.3360433604336043E-2</v>
      </c>
      <c r="L169" s="23">
        <v>5.6910569105691054E-2</v>
      </c>
      <c r="M169" s="24">
        <v>11070</v>
      </c>
      <c r="N169" s="23">
        <v>0.8539325842696629</v>
      </c>
      <c r="O169" s="23">
        <v>9.630818619582664E-3</v>
      </c>
      <c r="P169" s="23">
        <v>3.2102728731942212E-2</v>
      </c>
      <c r="Q169" s="23">
        <v>9.630818619582664E-3</v>
      </c>
      <c r="R169" s="23">
        <v>1.9261637239165328E-2</v>
      </c>
      <c r="S169" s="23">
        <v>3.5313001605136438E-2</v>
      </c>
      <c r="T169" s="23">
        <v>4.0128410914927769E-2</v>
      </c>
      <c r="U169" s="24">
        <v>3115</v>
      </c>
    </row>
    <row r="170" spans="2:21" x14ac:dyDescent="0.2">
      <c r="B170" s="34" t="s">
        <v>292</v>
      </c>
      <c r="C170" s="35"/>
      <c r="D170" s="21" t="s">
        <v>129</v>
      </c>
      <c r="E170" s="18" t="s">
        <v>346</v>
      </c>
      <c r="F170" s="23">
        <v>0.76971443542048734</v>
      </c>
      <c r="G170" s="23">
        <v>1.8339009693476554E-2</v>
      </c>
      <c r="H170" s="23">
        <v>1.7029080429656798E-2</v>
      </c>
      <c r="I170" s="23">
        <v>6.8116321718627191E-3</v>
      </c>
      <c r="J170" s="23">
        <v>6.2876604663348176E-3</v>
      </c>
      <c r="K170" s="23">
        <v>0.16714697406340057</v>
      </c>
      <c r="L170" s="23">
        <v>1.4671207754781241E-2</v>
      </c>
      <c r="M170" s="24">
        <v>19085</v>
      </c>
      <c r="N170" s="23" t="s">
        <v>441</v>
      </c>
      <c r="O170" s="23" t="s">
        <v>441</v>
      </c>
      <c r="P170" s="23" t="s">
        <v>441</v>
      </c>
      <c r="Q170" s="23" t="s">
        <v>441</v>
      </c>
      <c r="R170" s="23" t="s">
        <v>441</v>
      </c>
      <c r="S170" s="23" t="s">
        <v>441</v>
      </c>
      <c r="T170" s="23" t="s">
        <v>441</v>
      </c>
      <c r="U170" s="24" t="s">
        <v>441</v>
      </c>
    </row>
    <row r="171" spans="2:21" x14ac:dyDescent="0.2">
      <c r="B171" s="34" t="s">
        <v>299</v>
      </c>
      <c r="C171" s="35"/>
      <c r="D171" s="21" t="s">
        <v>130</v>
      </c>
      <c r="E171" s="18" t="s">
        <v>212</v>
      </c>
      <c r="F171" s="23">
        <v>0.68965517241379315</v>
      </c>
      <c r="G171" s="23">
        <v>2.9556650246305421E-3</v>
      </c>
      <c r="H171" s="23">
        <v>5.9113300492610842E-3</v>
      </c>
      <c r="I171" s="23">
        <v>1.9704433497536944E-3</v>
      </c>
      <c r="J171" s="23">
        <v>1.9704433497536944E-3</v>
      </c>
      <c r="K171" s="23">
        <v>4.7290640394088673E-2</v>
      </c>
      <c r="L171" s="23">
        <v>0.25024630541871923</v>
      </c>
      <c r="M171" s="24">
        <v>5075</v>
      </c>
      <c r="N171" s="23">
        <v>0.78703703703703709</v>
      </c>
      <c r="O171" s="23">
        <v>3.0864197530864196E-3</v>
      </c>
      <c r="P171" s="23">
        <v>9.2592592592592587E-3</v>
      </c>
      <c r="Q171" s="23">
        <v>3.0864197530864196E-3</v>
      </c>
      <c r="R171" s="23">
        <v>3.0864197530864196E-3</v>
      </c>
      <c r="S171" s="23">
        <v>5.2469135802469133E-2</v>
      </c>
      <c r="T171" s="23">
        <v>0.14506172839506173</v>
      </c>
      <c r="U171" s="24">
        <v>1620</v>
      </c>
    </row>
    <row r="172" spans="2:21" x14ac:dyDescent="0.2">
      <c r="B172" s="34" t="s">
        <v>299</v>
      </c>
      <c r="C172" s="35"/>
      <c r="D172" s="21" t="s">
        <v>131</v>
      </c>
      <c r="E172" s="18" t="s">
        <v>213</v>
      </c>
      <c r="F172" s="23">
        <v>0.80584890333062553</v>
      </c>
      <c r="G172" s="23">
        <v>1.7059301380991064E-2</v>
      </c>
      <c r="H172" s="23">
        <v>1.9902518277822908E-2</v>
      </c>
      <c r="I172" s="23">
        <v>1.462225832656377E-2</v>
      </c>
      <c r="J172" s="23">
        <v>1.7871649065800164E-2</v>
      </c>
      <c r="K172" s="23">
        <v>7.3111291632818848E-2</v>
      </c>
      <c r="L172" s="23">
        <v>5.1584077985377744E-2</v>
      </c>
      <c r="M172" s="24">
        <v>12310</v>
      </c>
      <c r="N172" s="23">
        <v>0.83403656821378336</v>
      </c>
      <c r="O172" s="23">
        <v>1.1251758087201125E-2</v>
      </c>
      <c r="P172" s="23">
        <v>1.5471167369901548E-2</v>
      </c>
      <c r="Q172" s="23">
        <v>1.1251758087201125E-2</v>
      </c>
      <c r="R172" s="23">
        <v>1.4064697609001406E-2</v>
      </c>
      <c r="S172" s="23">
        <v>6.8917018284106887E-2</v>
      </c>
      <c r="T172" s="23">
        <v>4.6413502109704644E-2</v>
      </c>
      <c r="U172" s="24">
        <v>3555</v>
      </c>
    </row>
    <row r="173" spans="2:21" x14ac:dyDescent="0.2">
      <c r="B173" s="34" t="s">
        <v>299</v>
      </c>
      <c r="C173" s="35"/>
      <c r="D173" s="21" t="s">
        <v>132</v>
      </c>
      <c r="E173" s="18" t="s">
        <v>214</v>
      </c>
      <c r="F173" s="23">
        <v>0.84630163304514894</v>
      </c>
      <c r="G173" s="23">
        <v>1.536983669548511E-2</v>
      </c>
      <c r="H173" s="23">
        <v>5.8597502401536987E-2</v>
      </c>
      <c r="I173" s="23">
        <v>1.8251681075888569E-2</v>
      </c>
      <c r="J173" s="23">
        <v>2.5936599423631124E-2</v>
      </c>
      <c r="K173" s="23">
        <v>2.5936599423631124E-2</v>
      </c>
      <c r="L173" s="23">
        <v>8.6455331412103754E-3</v>
      </c>
      <c r="M173" s="24">
        <v>5205</v>
      </c>
      <c r="N173" s="23" t="s">
        <v>441</v>
      </c>
      <c r="O173" s="23" t="s">
        <v>441</v>
      </c>
      <c r="P173" s="23" t="s">
        <v>441</v>
      </c>
      <c r="Q173" s="23" t="s">
        <v>441</v>
      </c>
      <c r="R173" s="23" t="s">
        <v>441</v>
      </c>
      <c r="S173" s="23" t="s">
        <v>441</v>
      </c>
      <c r="T173" s="23" t="s">
        <v>441</v>
      </c>
      <c r="U173" s="24" t="s">
        <v>441</v>
      </c>
    </row>
    <row r="174" spans="2:21" x14ac:dyDescent="0.2">
      <c r="B174" s="34" t="s">
        <v>299</v>
      </c>
      <c r="C174" s="35"/>
      <c r="D174" s="21" t="s">
        <v>133</v>
      </c>
      <c r="E174" s="18" t="s">
        <v>215</v>
      </c>
      <c r="F174" s="23">
        <v>0.67036820572764466</v>
      </c>
      <c r="G174" s="23">
        <v>1.7533606078316773E-2</v>
      </c>
      <c r="H174" s="23">
        <v>2.9807130333138514E-2</v>
      </c>
      <c r="I174" s="23">
        <v>2.2793687901811806E-2</v>
      </c>
      <c r="J174" s="23">
        <v>3.4482758620689655E-2</v>
      </c>
      <c r="K174" s="23">
        <v>0.18293395675043833</v>
      </c>
      <c r="L174" s="23">
        <v>4.2080654587960259E-2</v>
      </c>
      <c r="M174" s="24">
        <v>8555</v>
      </c>
      <c r="N174" s="23">
        <v>0.69180327868852454</v>
      </c>
      <c r="O174" s="23">
        <v>1.6393442622950821E-2</v>
      </c>
      <c r="P174" s="23">
        <v>2.2950819672131147E-2</v>
      </c>
      <c r="Q174" s="23">
        <v>1.8032786885245903E-2</v>
      </c>
      <c r="R174" s="23">
        <v>3.2786885245901641E-2</v>
      </c>
      <c r="S174" s="23">
        <v>0.18524590163934426</v>
      </c>
      <c r="T174" s="23">
        <v>3.1147540983606559E-2</v>
      </c>
      <c r="U174" s="24">
        <v>3050</v>
      </c>
    </row>
    <row r="175" spans="2:21" x14ac:dyDescent="0.2">
      <c r="B175" s="34" t="s">
        <v>299</v>
      </c>
      <c r="C175" s="35"/>
      <c r="D175" s="21" t="s">
        <v>135</v>
      </c>
      <c r="E175" s="18" t="s">
        <v>216</v>
      </c>
      <c r="F175" s="23">
        <v>0.92697035430224151</v>
      </c>
      <c r="G175" s="23">
        <v>1.012292118582791E-2</v>
      </c>
      <c r="H175" s="23">
        <v>8.6767895878524948E-3</v>
      </c>
      <c r="I175" s="23">
        <v>4.3383947939262474E-3</v>
      </c>
      <c r="J175" s="23">
        <v>2.8922631959508315E-3</v>
      </c>
      <c r="K175" s="23">
        <v>7.2306579898770787E-4</v>
      </c>
      <c r="L175" s="23">
        <v>4.5553145336225599E-2</v>
      </c>
      <c r="M175" s="24">
        <v>6915</v>
      </c>
      <c r="N175" s="23">
        <v>0.95454545454545459</v>
      </c>
      <c r="O175" s="23">
        <v>1.0330578512396695E-2</v>
      </c>
      <c r="P175" s="23">
        <v>4.1322314049586778E-3</v>
      </c>
      <c r="Q175" s="23">
        <v>0</v>
      </c>
      <c r="R175" s="23">
        <v>4.1322314049586778E-3</v>
      </c>
      <c r="S175" s="23">
        <v>2.0661157024793389E-3</v>
      </c>
      <c r="T175" s="23">
        <v>2.4793388429752067E-2</v>
      </c>
      <c r="U175" s="24">
        <v>2420</v>
      </c>
    </row>
    <row r="176" spans="2:21" x14ac:dyDescent="0.2">
      <c r="B176" s="34" t="s">
        <v>299</v>
      </c>
      <c r="C176" s="35"/>
      <c r="D176" s="21" t="s">
        <v>136</v>
      </c>
      <c r="E176" s="18" t="s">
        <v>347</v>
      </c>
      <c r="F176" s="23">
        <v>0.86258278145695366</v>
      </c>
      <c r="G176" s="23">
        <v>7.036423841059603E-3</v>
      </c>
      <c r="H176" s="23">
        <v>7.4503311258278145E-3</v>
      </c>
      <c r="I176" s="23">
        <v>3.3112582781456954E-3</v>
      </c>
      <c r="J176" s="23">
        <v>6.2086092715231784E-3</v>
      </c>
      <c r="K176" s="23">
        <v>5.3807947019867547E-2</v>
      </c>
      <c r="L176" s="23">
        <v>6.001655629139073E-2</v>
      </c>
      <c r="M176" s="24">
        <v>12080</v>
      </c>
      <c r="N176" s="23">
        <v>0.86363636363636365</v>
      </c>
      <c r="O176" s="23">
        <v>0</v>
      </c>
      <c r="P176" s="23">
        <v>0</v>
      </c>
      <c r="Q176" s="23">
        <v>0</v>
      </c>
      <c r="R176" s="23">
        <v>0</v>
      </c>
      <c r="S176" s="23">
        <v>9.0909090909090912E-2</v>
      </c>
      <c r="T176" s="23">
        <v>4.5454545454545456E-2</v>
      </c>
      <c r="U176" s="24">
        <v>110</v>
      </c>
    </row>
    <row r="177" spans="2:21" x14ac:dyDescent="0.2">
      <c r="B177" s="34" t="s">
        <v>299</v>
      </c>
      <c r="C177" s="35"/>
      <c r="D177" s="21" t="s">
        <v>137</v>
      </c>
      <c r="E177" s="18" t="s">
        <v>217</v>
      </c>
      <c r="F177" s="23">
        <v>0.79834077855775365</v>
      </c>
      <c r="G177" s="23">
        <v>9.5724313975749844E-3</v>
      </c>
      <c r="H177" s="23">
        <v>1.7230376515634971E-2</v>
      </c>
      <c r="I177" s="23">
        <v>8.9342693044033184E-3</v>
      </c>
      <c r="J177" s="23">
        <v>1.3401403956604978E-2</v>
      </c>
      <c r="K177" s="23">
        <v>2.1059349074664963E-2</v>
      </c>
      <c r="L177" s="23">
        <v>0.13082322910019145</v>
      </c>
      <c r="M177" s="24">
        <v>7835</v>
      </c>
      <c r="N177" s="23">
        <v>0.82617586912065444</v>
      </c>
      <c r="O177" s="23">
        <v>4.0899795501022499E-3</v>
      </c>
      <c r="P177" s="23">
        <v>8.1799591002044997E-3</v>
      </c>
      <c r="Q177" s="23">
        <v>6.1349693251533744E-3</v>
      </c>
      <c r="R177" s="23">
        <v>1.0224948875255624E-2</v>
      </c>
      <c r="S177" s="23">
        <v>2.2494887525562373E-2</v>
      </c>
      <c r="T177" s="23">
        <v>0.12269938650306748</v>
      </c>
      <c r="U177" s="24">
        <v>2445</v>
      </c>
    </row>
    <row r="178" spans="2:21" x14ac:dyDescent="0.2">
      <c r="B178" s="34" t="s">
        <v>299</v>
      </c>
      <c r="C178" s="35"/>
      <c r="D178" s="21" t="s">
        <v>138</v>
      </c>
      <c r="E178" s="18" t="s">
        <v>218</v>
      </c>
      <c r="F178" s="23">
        <v>0.87081891580161475</v>
      </c>
      <c r="G178" s="23">
        <v>8.0738177623990767E-3</v>
      </c>
      <c r="H178" s="23">
        <v>1.4994232987312572E-2</v>
      </c>
      <c r="I178" s="23">
        <v>1.2687427912341407E-2</v>
      </c>
      <c r="J178" s="23">
        <v>1.0380622837370242E-2</v>
      </c>
      <c r="K178" s="23">
        <v>5.0749711649365627E-2</v>
      </c>
      <c r="L178" s="23">
        <v>3.2295271049596307E-2</v>
      </c>
      <c r="M178" s="24">
        <v>4335</v>
      </c>
      <c r="N178" s="23">
        <v>0.89516129032258063</v>
      </c>
      <c r="O178" s="23">
        <v>4.0322580645161289E-3</v>
      </c>
      <c r="P178" s="23">
        <v>1.2096774193548387E-2</v>
      </c>
      <c r="Q178" s="23">
        <v>8.0645161290322578E-3</v>
      </c>
      <c r="R178" s="23">
        <v>8.0645161290322578E-3</v>
      </c>
      <c r="S178" s="23">
        <v>5.2419354838709679E-2</v>
      </c>
      <c r="T178" s="23">
        <v>2.4193548387096774E-2</v>
      </c>
      <c r="U178" s="24">
        <v>1240</v>
      </c>
    </row>
    <row r="179" spans="2:21" x14ac:dyDescent="0.2">
      <c r="B179" s="34" t="s">
        <v>299</v>
      </c>
      <c r="C179" s="35"/>
      <c r="D179" s="21" t="s">
        <v>139</v>
      </c>
      <c r="E179" s="18" t="s">
        <v>219</v>
      </c>
      <c r="F179" s="23">
        <v>0.64186231595702348</v>
      </c>
      <c r="G179" s="23">
        <v>3.5813768404297651E-3</v>
      </c>
      <c r="H179" s="23">
        <v>5.5710306406685237E-3</v>
      </c>
      <c r="I179" s="23">
        <v>1.5917230401910067E-3</v>
      </c>
      <c r="J179" s="23">
        <v>3.1834460803820135E-3</v>
      </c>
      <c r="K179" s="23">
        <v>0.16553919617986471</v>
      </c>
      <c r="L179" s="23">
        <v>0.1786709112614405</v>
      </c>
      <c r="M179" s="24">
        <v>12565</v>
      </c>
      <c r="N179" s="23" t="s">
        <v>441</v>
      </c>
      <c r="O179" s="23" t="s">
        <v>441</v>
      </c>
      <c r="P179" s="23" t="s">
        <v>441</v>
      </c>
      <c r="Q179" s="23" t="s">
        <v>441</v>
      </c>
      <c r="R179" s="23" t="s">
        <v>441</v>
      </c>
      <c r="S179" s="23" t="s">
        <v>441</v>
      </c>
      <c r="T179" s="23" t="s">
        <v>441</v>
      </c>
      <c r="U179" s="24" t="s">
        <v>441</v>
      </c>
    </row>
    <row r="180" spans="2:21" x14ac:dyDescent="0.2">
      <c r="B180" s="34" t="s">
        <v>299</v>
      </c>
      <c r="C180" s="35"/>
      <c r="D180" s="21" t="s">
        <v>140</v>
      </c>
      <c r="E180" s="18" t="s">
        <v>348</v>
      </c>
      <c r="F180" s="23">
        <v>0.92762186115214185</v>
      </c>
      <c r="G180" s="23">
        <v>1.1816838995568686E-2</v>
      </c>
      <c r="H180" s="23">
        <v>7.385524372230428E-3</v>
      </c>
      <c r="I180" s="23">
        <v>4.4313146233382573E-3</v>
      </c>
      <c r="J180" s="23">
        <v>5.1698670605612998E-3</v>
      </c>
      <c r="K180" s="23">
        <v>3.9143279172821267E-2</v>
      </c>
      <c r="L180" s="23">
        <v>4.4313146233382573E-3</v>
      </c>
      <c r="M180" s="24">
        <v>6770</v>
      </c>
      <c r="N180" s="23">
        <v>0.95287958115183247</v>
      </c>
      <c r="O180" s="23">
        <v>5.235602094240838E-3</v>
      </c>
      <c r="P180" s="23">
        <v>2.617801047120419E-3</v>
      </c>
      <c r="Q180" s="23">
        <v>2.617801047120419E-3</v>
      </c>
      <c r="R180" s="23">
        <v>5.235602094240838E-3</v>
      </c>
      <c r="S180" s="23">
        <v>2.6178010471204188E-2</v>
      </c>
      <c r="T180" s="23">
        <v>5.235602094240838E-3</v>
      </c>
      <c r="U180" s="24">
        <v>1910</v>
      </c>
    </row>
    <row r="181" spans="2:21" x14ac:dyDescent="0.2">
      <c r="B181" s="34" t="s">
        <v>299</v>
      </c>
      <c r="C181" s="35"/>
      <c r="D181" s="21" t="s">
        <v>141</v>
      </c>
      <c r="E181" s="18" t="s">
        <v>220</v>
      </c>
      <c r="F181" s="23">
        <v>0.73391494002181024</v>
      </c>
      <c r="G181" s="23">
        <v>3.1261359505634315E-2</v>
      </c>
      <c r="H181" s="23">
        <v>3.162486368593239E-2</v>
      </c>
      <c r="I181" s="23">
        <v>4.3620501635768812E-2</v>
      </c>
      <c r="J181" s="23">
        <v>2.1810250817884406E-2</v>
      </c>
      <c r="K181" s="23">
        <v>7.3791348600508899E-2</v>
      </c>
      <c r="L181" s="23">
        <v>6.4340239912759001E-2</v>
      </c>
      <c r="M181" s="24">
        <v>13755</v>
      </c>
      <c r="N181" s="23" t="s">
        <v>441</v>
      </c>
      <c r="O181" s="23" t="s">
        <v>441</v>
      </c>
      <c r="P181" s="23" t="s">
        <v>441</v>
      </c>
      <c r="Q181" s="23" t="s">
        <v>441</v>
      </c>
      <c r="R181" s="23" t="s">
        <v>441</v>
      </c>
      <c r="S181" s="23" t="s">
        <v>441</v>
      </c>
      <c r="T181" s="23" t="s">
        <v>441</v>
      </c>
      <c r="U181" s="24" t="s">
        <v>441</v>
      </c>
    </row>
    <row r="182" spans="2:21" x14ac:dyDescent="0.2">
      <c r="B182" s="34" t="s">
        <v>299</v>
      </c>
      <c r="C182" s="35"/>
      <c r="D182" s="21" t="s">
        <v>349</v>
      </c>
      <c r="E182" s="18" t="s">
        <v>350</v>
      </c>
      <c r="F182" s="23">
        <v>0.78161324410003519</v>
      </c>
      <c r="G182" s="23">
        <v>1.2680521310320535E-2</v>
      </c>
      <c r="H182" s="23">
        <v>1.0214864388869321E-2</v>
      </c>
      <c r="I182" s="23">
        <v>5.6357872490313491E-3</v>
      </c>
      <c r="J182" s="23">
        <v>1.2328284607256075E-2</v>
      </c>
      <c r="K182" s="23">
        <v>9.545614653046848E-2</v>
      </c>
      <c r="L182" s="23">
        <v>8.1366678407890108E-2</v>
      </c>
      <c r="M182" s="24">
        <v>14195</v>
      </c>
      <c r="N182" s="23">
        <v>0.82992327365728902</v>
      </c>
      <c r="O182" s="23">
        <v>6.3938618925831201E-3</v>
      </c>
      <c r="P182" s="23">
        <v>7.6726342710997444E-3</v>
      </c>
      <c r="Q182" s="23">
        <v>3.8363171355498722E-3</v>
      </c>
      <c r="R182" s="23">
        <v>8.9514066496163679E-3</v>
      </c>
      <c r="S182" s="23">
        <v>0.10613810741687979</v>
      </c>
      <c r="T182" s="23">
        <v>3.7084398976982097E-2</v>
      </c>
      <c r="U182" s="24">
        <v>3910</v>
      </c>
    </row>
    <row r="183" spans="2:21" x14ac:dyDescent="0.2">
      <c r="B183" s="34" t="s">
        <v>299</v>
      </c>
      <c r="C183" s="35"/>
      <c r="D183" s="21" t="s">
        <v>134</v>
      </c>
      <c r="E183" s="18" t="s">
        <v>351</v>
      </c>
      <c r="F183" s="23">
        <v>0.87063537492844878</v>
      </c>
      <c r="G183" s="23">
        <v>9.7309673726388088E-3</v>
      </c>
      <c r="H183" s="23">
        <v>7.4413279908414421E-3</v>
      </c>
      <c r="I183" s="23">
        <v>7.4413279908414421E-3</v>
      </c>
      <c r="J183" s="23">
        <v>1.0875787063537493E-2</v>
      </c>
      <c r="K183" s="23">
        <v>1.7744705208929592E-2</v>
      </c>
      <c r="L183" s="23">
        <v>7.5558099599313103E-2</v>
      </c>
      <c r="M183" s="24">
        <v>8735</v>
      </c>
      <c r="N183" s="23">
        <v>0.88480000000000003</v>
      </c>
      <c r="O183" s="23">
        <v>3.2000000000000002E-3</v>
      </c>
      <c r="P183" s="23">
        <v>4.7999999999999996E-3</v>
      </c>
      <c r="Q183" s="23">
        <v>4.7999999999999996E-3</v>
      </c>
      <c r="R183" s="23">
        <v>8.0000000000000002E-3</v>
      </c>
      <c r="S183" s="23">
        <v>1.9199999999999998E-2</v>
      </c>
      <c r="T183" s="23">
        <v>7.5200000000000003E-2</v>
      </c>
      <c r="U183" s="24">
        <v>3125</v>
      </c>
    </row>
    <row r="184" spans="2:21" x14ac:dyDescent="0.2">
      <c r="B184"/>
      <c r="C184"/>
      <c r="D184"/>
      <c r="E184"/>
      <c r="F184"/>
      <c r="G184"/>
      <c r="H184"/>
      <c r="I184"/>
      <c r="J184"/>
      <c r="K184"/>
      <c r="L184"/>
      <c r="M184"/>
      <c r="N184"/>
      <c r="O184"/>
      <c r="P184"/>
      <c r="Q184"/>
      <c r="R184"/>
      <c r="S184"/>
      <c r="T184"/>
      <c r="U184"/>
    </row>
    <row r="185" spans="2:21" x14ac:dyDescent="0.2">
      <c r="B185" s="37" t="s">
        <v>246</v>
      </c>
      <c r="C185" s="16"/>
    </row>
    <row r="186" spans="2:21" x14ac:dyDescent="0.2">
      <c r="B186" s="16"/>
      <c r="C186" s="16"/>
    </row>
    <row r="187" spans="2:21" x14ac:dyDescent="0.2">
      <c r="B187" s="16" t="s">
        <v>247</v>
      </c>
      <c r="C187" s="16"/>
    </row>
    <row r="188" spans="2:21" x14ac:dyDescent="0.2">
      <c r="B188" s="16" t="s">
        <v>248</v>
      </c>
      <c r="C188" s="16"/>
    </row>
    <row r="189" spans="2:21" x14ac:dyDescent="0.2">
      <c r="B189" s="16" t="s">
        <v>251</v>
      </c>
      <c r="C189" s="16"/>
    </row>
    <row r="190" spans="2:21" x14ac:dyDescent="0.2">
      <c r="B190" s="16"/>
      <c r="C190" s="16"/>
    </row>
    <row r="191" spans="2:21" hidden="1" x14ac:dyDescent="0.2">
      <c r="B191" s="16"/>
      <c r="C191" s="16"/>
    </row>
    <row r="192" spans="2:21" hidden="1" x14ac:dyDescent="0.2">
      <c r="B192" s="16"/>
      <c r="C192" s="16"/>
    </row>
    <row r="193" spans="2:4" hidden="1" x14ac:dyDescent="0.2">
      <c r="B193" s="16"/>
      <c r="C193" s="16"/>
    </row>
    <row r="194" spans="2:4" hidden="1" x14ac:dyDescent="0.2">
      <c r="B194" s="16"/>
      <c r="C194" s="16"/>
    </row>
    <row r="195" spans="2:4" hidden="1" x14ac:dyDescent="0.2">
      <c r="B195" s="16"/>
      <c r="C195" s="16"/>
    </row>
    <row r="196" spans="2:4" hidden="1" x14ac:dyDescent="0.2">
      <c r="B196" s="16"/>
      <c r="C196" s="16"/>
    </row>
    <row r="197" spans="2:4" hidden="1" x14ac:dyDescent="0.2">
      <c r="B197" s="16"/>
      <c r="C197" s="16"/>
    </row>
    <row r="198" spans="2:4" hidden="1" x14ac:dyDescent="0.2">
      <c r="B198" s="16"/>
      <c r="C198" s="16"/>
    </row>
    <row r="199" spans="2:4" hidden="1" x14ac:dyDescent="0.2">
      <c r="B199" s="16"/>
      <c r="C199" s="16"/>
      <c r="D199" s="14"/>
    </row>
    <row r="200" spans="2:4" hidden="1" x14ac:dyDescent="0.2">
      <c r="B200" s="16"/>
      <c r="C200" s="16"/>
    </row>
    <row r="201" spans="2:4" hidden="1" x14ac:dyDescent="0.2">
      <c r="B201" s="16"/>
      <c r="C201" s="16"/>
    </row>
    <row r="202" spans="2:4" hidden="1" x14ac:dyDescent="0.2">
      <c r="B202" s="16"/>
      <c r="C202" s="16"/>
    </row>
    <row r="203" spans="2:4" hidden="1" x14ac:dyDescent="0.2">
      <c r="B203" s="16"/>
      <c r="C203" s="16"/>
    </row>
    <row r="204" spans="2:4" hidden="1" x14ac:dyDescent="0.2">
      <c r="B204" s="16"/>
      <c r="C204" s="16"/>
    </row>
    <row r="205" spans="2:4" hidden="1" x14ac:dyDescent="0.2">
      <c r="B205" s="16"/>
      <c r="C205" s="16"/>
    </row>
    <row r="206" spans="2:4" hidden="1" x14ac:dyDescent="0.2">
      <c r="B206" s="16"/>
      <c r="C206" s="16"/>
    </row>
    <row r="207" spans="2:4" hidden="1" x14ac:dyDescent="0.2">
      <c r="B207" s="16"/>
      <c r="C207" s="16"/>
    </row>
    <row r="208" spans="2:4" hidden="1" x14ac:dyDescent="0.2">
      <c r="B208" s="16"/>
      <c r="C208" s="16"/>
    </row>
    <row r="209" spans="2:3" hidden="1" x14ac:dyDescent="0.2">
      <c r="B209" s="16"/>
      <c r="C209" s="16"/>
    </row>
    <row r="210" spans="2:3" hidden="1" x14ac:dyDescent="0.2">
      <c r="B210" s="16"/>
      <c r="C210" s="16"/>
    </row>
    <row r="211" spans="2:3" hidden="1" x14ac:dyDescent="0.2">
      <c r="B211" s="16"/>
      <c r="C211" s="16"/>
    </row>
    <row r="212" spans="2:3" hidden="1" x14ac:dyDescent="0.2">
      <c r="B212" s="16"/>
      <c r="C212" s="16"/>
    </row>
    <row r="213" spans="2:3" hidden="1" x14ac:dyDescent="0.2">
      <c r="B213" s="16"/>
      <c r="C213" s="16"/>
    </row>
    <row r="214" spans="2:3" hidden="1" x14ac:dyDescent="0.2">
      <c r="B214" s="16"/>
      <c r="C214" s="16"/>
    </row>
    <row r="215" spans="2:3" hidden="1" x14ac:dyDescent="0.2">
      <c r="B215" s="16"/>
      <c r="C215" s="16"/>
    </row>
    <row r="216" spans="2:3" hidden="1" x14ac:dyDescent="0.2">
      <c r="B216" s="16"/>
      <c r="C216" s="16"/>
    </row>
    <row r="217" spans="2:3" hidden="1" x14ac:dyDescent="0.2">
      <c r="B217" s="16"/>
      <c r="C217" s="16"/>
    </row>
    <row r="218" spans="2:3" hidden="1" x14ac:dyDescent="0.2">
      <c r="B218" s="16"/>
      <c r="C218" s="16"/>
    </row>
    <row r="219" spans="2:3" hidden="1" x14ac:dyDescent="0.2">
      <c r="B219" s="16"/>
      <c r="C219" s="16"/>
    </row>
    <row r="220" spans="2:3" hidden="1" x14ac:dyDescent="0.2">
      <c r="B220" s="16"/>
      <c r="C220" s="16"/>
    </row>
    <row r="221" spans="2:3" hidden="1" x14ac:dyDescent="0.2">
      <c r="B221" s="16"/>
      <c r="C221" s="16"/>
    </row>
    <row r="222" spans="2:3" hidden="1" x14ac:dyDescent="0.2">
      <c r="B222" s="16"/>
      <c r="C222" s="16"/>
    </row>
    <row r="223" spans="2:3" hidden="1" x14ac:dyDescent="0.2">
      <c r="B223" s="16"/>
      <c r="C223" s="16"/>
    </row>
    <row r="224" spans="2:3" hidden="1" x14ac:dyDescent="0.2">
      <c r="B224" s="16"/>
      <c r="C224" s="16"/>
    </row>
    <row r="225" spans="2:3" hidden="1" x14ac:dyDescent="0.2">
      <c r="B225" s="16"/>
      <c r="C225" s="16"/>
    </row>
    <row r="226" spans="2:3" hidden="1" x14ac:dyDescent="0.2">
      <c r="B226" s="16"/>
      <c r="C226" s="16"/>
    </row>
    <row r="227" spans="2:3" hidden="1" x14ac:dyDescent="0.2">
      <c r="B227" s="16"/>
      <c r="C227" s="16"/>
    </row>
    <row r="228" spans="2:3" hidden="1" x14ac:dyDescent="0.2">
      <c r="B228" s="16"/>
      <c r="C228" s="16"/>
    </row>
    <row r="229" spans="2:3" hidden="1" x14ac:dyDescent="0.2">
      <c r="B229" s="16"/>
      <c r="C229" s="16"/>
    </row>
    <row r="230" spans="2:3" hidden="1" x14ac:dyDescent="0.2">
      <c r="B230" s="16"/>
      <c r="C230" s="16"/>
    </row>
    <row r="231" spans="2:3" hidden="1" x14ac:dyDescent="0.2">
      <c r="B231" s="16"/>
      <c r="C231" s="16"/>
    </row>
    <row r="232" spans="2:3" hidden="1" x14ac:dyDescent="0.2">
      <c r="B232" s="16"/>
      <c r="C232" s="16"/>
    </row>
    <row r="233" spans="2:3" hidden="1" x14ac:dyDescent="0.2">
      <c r="B233" s="16"/>
      <c r="C233" s="16"/>
    </row>
    <row r="234" spans="2:3" hidden="1" x14ac:dyDescent="0.2">
      <c r="B234" s="16"/>
      <c r="C234" s="16"/>
    </row>
    <row r="235" spans="2:3" hidden="1" x14ac:dyDescent="0.2">
      <c r="B235" s="16"/>
      <c r="C235" s="16"/>
    </row>
    <row r="236" spans="2:3" hidden="1" x14ac:dyDescent="0.2">
      <c r="B236" s="16"/>
      <c r="C236" s="16"/>
    </row>
    <row r="237" spans="2:3" hidden="1" x14ac:dyDescent="0.2">
      <c r="B237" s="16"/>
      <c r="C237" s="16"/>
    </row>
    <row r="238" spans="2:3" hidden="1" x14ac:dyDescent="0.2">
      <c r="B238" s="16"/>
      <c r="C238" s="16"/>
    </row>
    <row r="239" spans="2:3" hidden="1" x14ac:dyDescent="0.2">
      <c r="B239" s="16"/>
      <c r="C239" s="16"/>
    </row>
    <row r="240" spans="2:3" hidden="1" x14ac:dyDescent="0.2">
      <c r="B240" s="16"/>
      <c r="C240" s="16"/>
    </row>
    <row r="241" spans="2:3" hidden="1" x14ac:dyDescent="0.2">
      <c r="B241" s="16"/>
      <c r="C241" s="16"/>
    </row>
    <row r="242" spans="2:3" hidden="1" x14ac:dyDescent="0.2">
      <c r="B242" s="16"/>
      <c r="C242" s="16"/>
    </row>
    <row r="243" spans="2:3" hidden="1" x14ac:dyDescent="0.2">
      <c r="B243" s="16"/>
      <c r="C243" s="16"/>
    </row>
    <row r="244" spans="2:3" hidden="1" x14ac:dyDescent="0.2">
      <c r="B244" s="16"/>
      <c r="C244" s="16"/>
    </row>
    <row r="245" spans="2:3" hidden="1" x14ac:dyDescent="0.2">
      <c r="B245" s="16"/>
      <c r="C245" s="16"/>
    </row>
    <row r="246" spans="2:3" hidden="1" x14ac:dyDescent="0.2">
      <c r="B246" s="16"/>
      <c r="C246" s="16"/>
    </row>
    <row r="247" spans="2:3" hidden="1" x14ac:dyDescent="0.2">
      <c r="B247" s="16"/>
      <c r="C247" s="16"/>
    </row>
    <row r="248" spans="2:3" hidden="1" x14ac:dyDescent="0.2">
      <c r="B248" s="16"/>
      <c r="C248" s="16"/>
    </row>
    <row r="249" spans="2:3" hidden="1" x14ac:dyDescent="0.2">
      <c r="B249" s="16"/>
      <c r="C249" s="16"/>
    </row>
    <row r="250" spans="2:3" hidden="1" x14ac:dyDescent="0.2">
      <c r="B250" s="16"/>
      <c r="C250" s="16"/>
    </row>
    <row r="251" spans="2:3" hidden="1" x14ac:dyDescent="0.2">
      <c r="B251" s="16"/>
      <c r="C251" s="16"/>
    </row>
    <row r="252" spans="2:3" hidden="1" x14ac:dyDescent="0.2">
      <c r="B252" s="16"/>
      <c r="C252" s="16"/>
    </row>
    <row r="253" spans="2:3" hidden="1" x14ac:dyDescent="0.2">
      <c r="B253" s="16"/>
      <c r="C253" s="16"/>
    </row>
    <row r="254" spans="2:3" hidden="1" x14ac:dyDescent="0.2">
      <c r="B254" s="16"/>
      <c r="C254" s="16"/>
    </row>
    <row r="255" spans="2:3" hidden="1" x14ac:dyDescent="0.2">
      <c r="B255" s="16"/>
      <c r="C255" s="16"/>
    </row>
    <row r="256" spans="2:3" hidden="1" x14ac:dyDescent="0.2">
      <c r="B256" s="16"/>
      <c r="C256" s="16"/>
    </row>
    <row r="257" spans="2:3" hidden="1" x14ac:dyDescent="0.2">
      <c r="B257" s="16"/>
      <c r="C257" s="16"/>
    </row>
    <row r="258" spans="2:3" hidden="1" x14ac:dyDescent="0.2">
      <c r="B258" s="16"/>
      <c r="C258" s="16"/>
    </row>
    <row r="259" spans="2:3" hidden="1" x14ac:dyDescent="0.2">
      <c r="B259" s="16"/>
      <c r="C259" s="16"/>
    </row>
    <row r="260" spans="2:3" hidden="1" x14ac:dyDescent="0.2">
      <c r="B260" s="16"/>
      <c r="C260" s="16"/>
    </row>
    <row r="261" spans="2:3" hidden="1" x14ac:dyDescent="0.2">
      <c r="B261" s="16"/>
      <c r="C261" s="16"/>
    </row>
    <row r="262" spans="2:3" hidden="1" x14ac:dyDescent="0.2">
      <c r="B262" s="16"/>
      <c r="C262" s="16"/>
    </row>
    <row r="263" spans="2:3" hidden="1" x14ac:dyDescent="0.2">
      <c r="B263" s="16"/>
      <c r="C263" s="16"/>
    </row>
    <row r="264" spans="2:3" hidden="1" x14ac:dyDescent="0.2">
      <c r="B264" s="16"/>
      <c r="C264" s="16"/>
    </row>
    <row r="265" spans="2:3" hidden="1" x14ac:dyDescent="0.2">
      <c r="B265" s="16"/>
      <c r="C265" s="16"/>
    </row>
    <row r="266" spans="2:3" hidden="1" x14ac:dyDescent="0.2">
      <c r="B266" s="16"/>
      <c r="C266" s="16"/>
    </row>
    <row r="267" spans="2:3" hidden="1" x14ac:dyDescent="0.2">
      <c r="B267" s="16"/>
      <c r="C267" s="16"/>
    </row>
    <row r="268" spans="2:3" hidden="1" x14ac:dyDescent="0.2">
      <c r="B268" s="16"/>
      <c r="C268" s="16"/>
    </row>
    <row r="269" spans="2:3" hidden="1" x14ac:dyDescent="0.2">
      <c r="B269" s="16"/>
      <c r="C269" s="16"/>
    </row>
    <row r="270" spans="2:3" hidden="1" x14ac:dyDescent="0.2">
      <c r="B270" s="16"/>
      <c r="C270" s="16"/>
    </row>
    <row r="271" spans="2:3" hidden="1" x14ac:dyDescent="0.2">
      <c r="B271" s="16"/>
      <c r="C271" s="16"/>
    </row>
    <row r="272" spans="2:3" hidden="1" x14ac:dyDescent="0.2">
      <c r="B272" s="16"/>
      <c r="C272" s="16"/>
    </row>
    <row r="273" spans="2:3" hidden="1" x14ac:dyDescent="0.2">
      <c r="B273" s="16"/>
      <c r="C273" s="16"/>
    </row>
    <row r="274" spans="2:3" hidden="1" x14ac:dyDescent="0.2">
      <c r="B274" s="16"/>
      <c r="C274" s="16"/>
    </row>
    <row r="275" spans="2:3" hidden="1" x14ac:dyDescent="0.2">
      <c r="B275" s="16"/>
      <c r="C275" s="16"/>
    </row>
    <row r="276" spans="2:3" hidden="1" x14ac:dyDescent="0.2">
      <c r="B276" s="16"/>
      <c r="C276" s="16"/>
    </row>
    <row r="277" spans="2:3" hidden="1" x14ac:dyDescent="0.2">
      <c r="B277" s="16"/>
      <c r="C277" s="16"/>
    </row>
    <row r="278" spans="2:3" hidden="1" x14ac:dyDescent="0.2">
      <c r="B278" s="16"/>
      <c r="C278" s="16"/>
    </row>
    <row r="279" spans="2:3" hidden="1" x14ac:dyDescent="0.2">
      <c r="B279" s="16"/>
      <c r="C279" s="16"/>
    </row>
    <row r="280" spans="2:3" hidden="1" x14ac:dyDescent="0.2">
      <c r="B280" s="16"/>
      <c r="C280" s="16"/>
    </row>
    <row r="281" spans="2:3" hidden="1" x14ac:dyDescent="0.2">
      <c r="B281" s="16"/>
      <c r="C281" s="16"/>
    </row>
    <row r="282" spans="2:3" hidden="1" x14ac:dyDescent="0.2">
      <c r="B282" s="16"/>
      <c r="C282" s="16"/>
    </row>
    <row r="283" spans="2:3" hidden="1" x14ac:dyDescent="0.2">
      <c r="B283" s="16"/>
      <c r="C283" s="16"/>
    </row>
    <row r="284" spans="2:3" hidden="1" x14ac:dyDescent="0.2">
      <c r="B284" s="16"/>
      <c r="C284" s="16"/>
    </row>
    <row r="285" spans="2:3" hidden="1" x14ac:dyDescent="0.2">
      <c r="B285" s="16"/>
      <c r="C285" s="16"/>
    </row>
    <row r="286" spans="2:3" hidden="1" x14ac:dyDescent="0.2">
      <c r="B286" s="16"/>
      <c r="C286" s="16"/>
    </row>
    <row r="287" spans="2:3" hidden="1" x14ac:dyDescent="0.2">
      <c r="B287" s="16"/>
      <c r="C287" s="16"/>
    </row>
    <row r="288" spans="2:3" hidden="1" x14ac:dyDescent="0.2">
      <c r="B288" s="16"/>
      <c r="C288" s="16"/>
    </row>
    <row r="289" spans="2:3" hidden="1" x14ac:dyDescent="0.2">
      <c r="B289" s="16"/>
      <c r="C289" s="16"/>
    </row>
    <row r="290" spans="2:3" hidden="1" x14ac:dyDescent="0.2">
      <c r="B290" s="16"/>
      <c r="C290" s="16"/>
    </row>
    <row r="291" spans="2:3" hidden="1" x14ac:dyDescent="0.2">
      <c r="B291" s="16"/>
      <c r="C291" s="16"/>
    </row>
    <row r="292" spans="2:3" hidden="1" x14ac:dyDescent="0.2">
      <c r="B292" s="16"/>
      <c r="C292" s="16"/>
    </row>
    <row r="293" spans="2:3" hidden="1" x14ac:dyDescent="0.2">
      <c r="B293" s="16"/>
      <c r="C293" s="16"/>
    </row>
    <row r="294" spans="2:3" hidden="1" x14ac:dyDescent="0.2">
      <c r="B294" s="16"/>
      <c r="C294" s="16"/>
    </row>
    <row r="295" spans="2:3" hidden="1" x14ac:dyDescent="0.2">
      <c r="B295" s="16"/>
      <c r="C295" s="16"/>
    </row>
    <row r="296" spans="2:3" hidden="1" x14ac:dyDescent="0.2">
      <c r="B296" s="16"/>
      <c r="C296" s="16"/>
    </row>
    <row r="297" spans="2:3" hidden="1" x14ac:dyDescent="0.2">
      <c r="B297" s="16"/>
      <c r="C297" s="16"/>
    </row>
    <row r="298" spans="2:3" hidden="1" x14ac:dyDescent="0.2">
      <c r="B298" s="16"/>
      <c r="C298" s="16"/>
    </row>
    <row r="299" spans="2:3" hidden="1" x14ac:dyDescent="0.2">
      <c r="B299" s="16"/>
      <c r="C299" s="16"/>
    </row>
    <row r="300" spans="2:3" hidden="1" x14ac:dyDescent="0.2">
      <c r="B300" s="16"/>
      <c r="C300" s="16"/>
    </row>
    <row r="301" spans="2:3" x14ac:dyDescent="0.2"/>
    <row r="302" spans="2:3" x14ac:dyDescent="0.2"/>
    <row r="303" spans="2:3" x14ac:dyDescent="0.2"/>
  </sheetData>
  <mergeCells count="4">
    <mergeCell ref="B16:C16"/>
    <mergeCell ref="B17:C17"/>
    <mergeCell ref="F15:M15"/>
    <mergeCell ref="N15:U15"/>
  </mergeCells>
  <pageMargins left="0.74803149606299213" right="0.74803149606299213" top="0.98425196850393704" bottom="0.98425196850393704" header="0.51181102362204722" footer="0.51181102362204722"/>
  <pageSetup paperSize="9" scale="26" orientation="landscape" r:id="rId1"/>
  <headerFooter alignWithMargins="0"/>
  <rowBreaks count="1" manualBreakCount="1">
    <brk id="173"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CDB5FD-00D3-4486-A3C6-182124321556}">
  <dimension ref="A1:AJ304"/>
  <sheetViews>
    <sheetView showGridLines="0" zoomScale="85" zoomScaleNormal="85" zoomScaleSheetLayoutView="25" workbookViewId="0"/>
  </sheetViews>
  <sheetFormatPr defaultColWidth="0" defaultRowHeight="12.75" zeroHeight="1" x14ac:dyDescent="0.2"/>
  <cols>
    <col min="1" max="1" width="1.85546875" style="2" customWidth="1"/>
    <col min="2" max="3" width="13.28515625" style="2" customWidth="1"/>
    <col min="4" max="4" width="10.85546875" style="2" customWidth="1"/>
    <col min="5" max="5" width="82.85546875" style="2" bestFit="1" customWidth="1"/>
    <col min="6" max="6" width="14.28515625" style="2" customWidth="1"/>
    <col min="7" max="7" width="15.140625" style="2" customWidth="1"/>
    <col min="8" max="8" width="18.140625" style="2" customWidth="1"/>
    <col min="9" max="9" width="13.42578125" style="2" customWidth="1"/>
    <col min="10" max="10" width="18.85546875" style="2" customWidth="1"/>
    <col min="11" max="11" width="13.5703125" style="2" customWidth="1"/>
    <col min="12" max="12" width="16.5703125" style="2" customWidth="1"/>
    <col min="13" max="13" width="12.7109375" style="2" customWidth="1"/>
    <col min="14" max="14" width="16.140625" style="2" customWidth="1"/>
    <col min="15" max="15" width="11.7109375" style="2" customWidth="1"/>
    <col min="16" max="16" width="15.85546875" style="2" customWidth="1"/>
    <col min="17" max="17" width="11.42578125" style="2" customWidth="1"/>
    <col min="18" max="18" width="19.42578125" style="2" customWidth="1"/>
    <col min="19" max="19" width="12.28515625" style="2" customWidth="1"/>
    <col min="20" max="20" width="15.42578125" style="2" customWidth="1"/>
    <col min="21" max="21" width="12.5703125" style="2" customWidth="1"/>
    <col min="22" max="22" width="13" style="2" customWidth="1"/>
    <col min="23" max="23" width="18" style="2" customWidth="1"/>
    <col min="24" max="24" width="9.140625" style="2" customWidth="1"/>
    <col min="25" max="25" width="19.5703125" style="2" customWidth="1"/>
    <col min="26" max="26" width="12" style="2" customWidth="1"/>
    <col min="27" max="27" width="17.42578125" style="2" customWidth="1"/>
    <col min="28" max="28" width="11.85546875" style="2" customWidth="1"/>
    <col min="29" max="29" width="14.85546875" style="2" customWidth="1"/>
    <col min="30" max="30" width="9.140625" style="2" customWidth="1"/>
    <col min="31" max="31" width="18.140625" style="2" customWidth="1"/>
    <col min="32" max="32" width="9" style="2" customWidth="1"/>
    <col min="33" max="33" width="20" style="2" customWidth="1"/>
    <col min="34" max="34" width="12.7109375" style="2" customWidth="1"/>
    <col min="35" max="35" width="15.5703125" style="2" customWidth="1"/>
    <col min="36" max="36" width="9.140625" style="2" customWidth="1"/>
    <col min="37" max="16384" width="9.140625" style="2" hidden="1"/>
  </cols>
  <sheetData>
    <row r="1" spans="2:35" s="15" customFormat="1" ht="18" customHeight="1" x14ac:dyDescent="0.25"/>
    <row r="2" spans="2:35" ht="19.5" customHeight="1" x14ac:dyDescent="0.2">
      <c r="B2" s="3" t="s">
        <v>0</v>
      </c>
      <c r="C2" s="22" t="s">
        <v>405</v>
      </c>
    </row>
    <row r="3" spans="2:35" ht="12.75" customHeight="1" x14ac:dyDescent="0.2">
      <c r="B3" s="3" t="s">
        <v>4</v>
      </c>
      <c r="C3" s="12" t="s">
        <v>406</v>
      </c>
    </row>
    <row r="4" spans="2:35" ht="12.75" customHeight="1" x14ac:dyDescent="0.2">
      <c r="B4" s="3"/>
      <c r="C4" s="12"/>
    </row>
    <row r="5" spans="2:35" ht="15" x14ac:dyDescent="0.2">
      <c r="B5" s="3" t="s">
        <v>1</v>
      </c>
      <c r="C5" s="50" t="str">
        <f>'System &amp; Provider Summary'!$C$5</f>
        <v>August 2023</v>
      </c>
    </row>
    <row r="6" spans="2:35" x14ac:dyDescent="0.2">
      <c r="B6" s="3" t="s">
        <v>2</v>
      </c>
      <c r="C6" s="2" t="s">
        <v>407</v>
      </c>
    </row>
    <row r="7" spans="2:35" ht="12.75" customHeight="1" x14ac:dyDescent="0.2">
      <c r="B7" s="3" t="s">
        <v>6</v>
      </c>
      <c r="C7" s="2" t="s">
        <v>425</v>
      </c>
    </row>
    <row r="8" spans="2:35" ht="12.75" customHeight="1" x14ac:dyDescent="0.2">
      <c r="B8" s="3" t="s">
        <v>3</v>
      </c>
      <c r="C8" s="2" t="str">
        <f>'System &amp; Provider Summary'!C8</f>
        <v>14th September 2023</v>
      </c>
    </row>
    <row r="9" spans="2:35" ht="12.75" customHeight="1" x14ac:dyDescent="0.2">
      <c r="B9" s="3" t="s">
        <v>5</v>
      </c>
      <c r="C9" s="8" t="s">
        <v>413</v>
      </c>
    </row>
    <row r="10" spans="2:35" ht="12.75" customHeight="1" x14ac:dyDescent="0.2">
      <c r="B10" s="3" t="s">
        <v>8</v>
      </c>
      <c r="C10" s="2" t="str">
        <f>'System &amp; Provider Summary'!C10</f>
        <v>Published - Provisional Experimental Official Statistics</v>
      </c>
    </row>
    <row r="11" spans="2:35" ht="12.75" customHeight="1" x14ac:dyDescent="0.2">
      <c r="B11" s="3" t="s">
        <v>9</v>
      </c>
      <c r="C11" s="2" t="str">
        <f>'System &amp; Provider Summary'!C11</f>
        <v>Chris Evison - england.nhsdata@nhs.net</v>
      </c>
    </row>
    <row r="12" spans="2:35" x14ac:dyDescent="0.2">
      <c r="B12" s="3"/>
      <c r="C12" s="3"/>
    </row>
    <row r="13" spans="2:35" ht="15" x14ac:dyDescent="0.2">
      <c r="B13" s="5" t="s">
        <v>426</v>
      </c>
      <c r="C13" s="5"/>
    </row>
    <row r="14" spans="2:35" ht="15" x14ac:dyDescent="0.2">
      <c r="B14" s="5"/>
      <c r="C14" s="5"/>
      <c r="D14" s="5"/>
    </row>
    <row r="15" spans="2:35" ht="15" x14ac:dyDescent="0.2">
      <c r="B15" s="5"/>
      <c r="C15" s="5"/>
      <c r="D15" s="9"/>
      <c r="F15" s="57" t="s">
        <v>401</v>
      </c>
      <c r="G15" s="58"/>
      <c r="H15" s="58"/>
      <c r="I15" s="58"/>
      <c r="J15" s="58"/>
      <c r="K15" s="58"/>
      <c r="L15" s="58"/>
      <c r="M15" s="58"/>
      <c r="N15" s="58"/>
      <c r="O15" s="58"/>
      <c r="P15" s="58"/>
      <c r="Q15" s="58"/>
      <c r="R15" s="58"/>
      <c r="S15" s="58"/>
      <c r="T15" s="59"/>
      <c r="U15" s="57" t="s">
        <v>400</v>
      </c>
      <c r="V15" s="58"/>
      <c r="W15" s="58"/>
      <c r="X15" s="58"/>
      <c r="Y15" s="58"/>
      <c r="Z15" s="58"/>
      <c r="AA15" s="58"/>
      <c r="AB15" s="58"/>
      <c r="AC15" s="58"/>
      <c r="AD15" s="58"/>
      <c r="AE15" s="58"/>
      <c r="AF15" s="58"/>
      <c r="AG15" s="58"/>
      <c r="AH15" s="58"/>
      <c r="AI15" s="59"/>
    </row>
    <row r="16" spans="2:35" s="12" customFormat="1" ht="38.25" x14ac:dyDescent="0.2">
      <c r="B16" s="53" t="s">
        <v>244</v>
      </c>
      <c r="C16" s="54"/>
      <c r="D16" s="11" t="s">
        <v>257</v>
      </c>
      <c r="E16" s="10" t="s">
        <v>258</v>
      </c>
      <c r="F16" s="11" t="s">
        <v>224</v>
      </c>
      <c r="G16" s="11" t="s">
        <v>225</v>
      </c>
      <c r="H16" s="11" t="s">
        <v>226</v>
      </c>
      <c r="I16" s="11" t="s">
        <v>227</v>
      </c>
      <c r="J16" s="11" t="s">
        <v>228</v>
      </c>
      <c r="K16" s="11" t="s">
        <v>229</v>
      </c>
      <c r="L16" s="11" t="s">
        <v>230</v>
      </c>
      <c r="M16" s="11" t="s">
        <v>231</v>
      </c>
      <c r="N16" s="11" t="s">
        <v>232</v>
      </c>
      <c r="O16" s="11" t="s">
        <v>233</v>
      </c>
      <c r="P16" s="11" t="s">
        <v>234</v>
      </c>
      <c r="Q16" s="11" t="s">
        <v>235</v>
      </c>
      <c r="R16" s="11" t="s">
        <v>236</v>
      </c>
      <c r="S16" s="11" t="s">
        <v>14</v>
      </c>
      <c r="T16" s="11" t="s">
        <v>352</v>
      </c>
      <c r="U16" s="11" t="s">
        <v>224</v>
      </c>
      <c r="V16" s="11" t="s">
        <v>225</v>
      </c>
      <c r="W16" s="11" t="s">
        <v>226</v>
      </c>
      <c r="X16" s="11" t="s">
        <v>227</v>
      </c>
      <c r="Y16" s="11" t="s">
        <v>228</v>
      </c>
      <c r="Z16" s="11" t="s">
        <v>229</v>
      </c>
      <c r="AA16" s="11" t="s">
        <v>230</v>
      </c>
      <c r="AB16" s="11" t="s">
        <v>231</v>
      </c>
      <c r="AC16" s="11" t="s">
        <v>232</v>
      </c>
      <c r="AD16" s="11" t="s">
        <v>233</v>
      </c>
      <c r="AE16" s="11" t="s">
        <v>234</v>
      </c>
      <c r="AF16" s="11" t="s">
        <v>235</v>
      </c>
      <c r="AG16" s="11" t="s">
        <v>236</v>
      </c>
      <c r="AH16" s="11" t="s">
        <v>14</v>
      </c>
      <c r="AI16" s="11" t="s">
        <v>352</v>
      </c>
    </row>
    <row r="17" spans="2:35" x14ac:dyDescent="0.2">
      <c r="B17" s="60" t="s">
        <v>7</v>
      </c>
      <c r="C17" s="61"/>
      <c r="D17" s="1" t="s">
        <v>7</v>
      </c>
      <c r="E17" s="13" t="s">
        <v>10</v>
      </c>
      <c r="F17" s="26">
        <v>6.4196021257583599E-2</v>
      </c>
      <c r="G17" s="26">
        <v>0.12073202276254527</v>
      </c>
      <c r="H17" s="26">
        <v>7.8422612049099377E-3</v>
      </c>
      <c r="I17" s="26">
        <v>1.8200630202699526E-2</v>
      </c>
      <c r="J17" s="26">
        <v>0.12034990358839298</v>
      </c>
      <c r="K17" s="26">
        <v>9.6053002868833184E-2</v>
      </c>
      <c r="L17" s="26">
        <v>3.5037388891501667E-2</v>
      </c>
      <c r="M17" s="26">
        <v>3.8876216902600763E-2</v>
      </c>
      <c r="N17" s="26">
        <v>8.0750599633165596E-2</v>
      </c>
      <c r="O17" s="26">
        <v>1.466161877439684E-2</v>
      </c>
      <c r="P17" s="26">
        <v>2.4631989841508724E-2</v>
      </c>
      <c r="Q17" s="26">
        <v>6.6512251328598976E-2</v>
      </c>
      <c r="R17" s="26">
        <v>0.25564948502092838</v>
      </c>
      <c r="S17" s="26">
        <v>5.6500728965809155E-2</v>
      </c>
      <c r="T17" s="25">
        <v>850520</v>
      </c>
      <c r="U17" s="26">
        <v>0.11489015101483732</v>
      </c>
      <c r="V17" s="26">
        <v>0.14542332584863293</v>
      </c>
      <c r="W17" s="26">
        <v>6.0758156122044642E-3</v>
      </c>
      <c r="X17" s="26">
        <v>5.9437326641130633E-3</v>
      </c>
      <c r="Y17" s="26">
        <v>0.15618808611808216</v>
      </c>
      <c r="Z17" s="26">
        <v>0.13873112314533528</v>
      </c>
      <c r="AA17" s="26">
        <v>3.9162594109100515E-2</v>
      </c>
      <c r="AB17" s="26">
        <v>2.4215207150090255E-2</v>
      </c>
      <c r="AC17" s="26">
        <v>0.10298067186192929</v>
      </c>
      <c r="AD17" s="26">
        <v>1.7236824725927882E-2</v>
      </c>
      <c r="AE17" s="26">
        <v>2.1243340818033724E-2</v>
      </c>
      <c r="AF17" s="26">
        <v>3.5200105666358471E-2</v>
      </c>
      <c r="AG17" s="26">
        <v>0.12785629375247656</v>
      </c>
      <c r="AH17" s="26">
        <v>6.4874741337559994E-2</v>
      </c>
      <c r="AI17" s="25">
        <v>227130</v>
      </c>
    </row>
    <row r="18" spans="2:35" ht="6" customHeight="1" x14ac:dyDescent="0.2">
      <c r="E18" s="4"/>
    </row>
    <row r="19" spans="2:35" x14ac:dyDescent="0.2">
      <c r="B19" s="34" t="s">
        <v>259</v>
      </c>
      <c r="C19" s="35"/>
      <c r="D19" s="35" t="s">
        <v>260</v>
      </c>
      <c r="E19" s="18" t="s">
        <v>373</v>
      </c>
      <c r="F19" s="42" t="s">
        <v>441</v>
      </c>
      <c r="G19" s="42" t="s">
        <v>441</v>
      </c>
      <c r="H19" s="42" t="s">
        <v>441</v>
      </c>
      <c r="I19" s="42" t="s">
        <v>441</v>
      </c>
      <c r="J19" s="42" t="s">
        <v>441</v>
      </c>
      <c r="K19" s="42" t="s">
        <v>441</v>
      </c>
      <c r="L19" s="42" t="s">
        <v>441</v>
      </c>
      <c r="M19" s="42" t="s">
        <v>441</v>
      </c>
      <c r="N19" s="42" t="s">
        <v>441</v>
      </c>
      <c r="O19" s="42" t="s">
        <v>441</v>
      </c>
      <c r="P19" s="42" t="s">
        <v>441</v>
      </c>
      <c r="Q19" s="42" t="s">
        <v>441</v>
      </c>
      <c r="R19" s="42" t="s">
        <v>441</v>
      </c>
      <c r="S19" s="42" t="s">
        <v>441</v>
      </c>
      <c r="T19" s="25" t="s">
        <v>441</v>
      </c>
      <c r="U19" s="42" t="s">
        <v>441</v>
      </c>
      <c r="V19" s="42" t="s">
        <v>441</v>
      </c>
      <c r="W19" s="42" t="s">
        <v>441</v>
      </c>
      <c r="X19" s="42" t="s">
        <v>441</v>
      </c>
      <c r="Y19" s="42" t="s">
        <v>441</v>
      </c>
      <c r="Z19" s="42" t="s">
        <v>441</v>
      </c>
      <c r="AA19" s="42" t="s">
        <v>441</v>
      </c>
      <c r="AB19" s="42" t="s">
        <v>441</v>
      </c>
      <c r="AC19" s="42" t="s">
        <v>441</v>
      </c>
      <c r="AD19" s="42" t="s">
        <v>441</v>
      </c>
      <c r="AE19" s="42" t="s">
        <v>441</v>
      </c>
      <c r="AF19" s="42" t="s">
        <v>441</v>
      </c>
      <c r="AG19" s="42" t="s">
        <v>441</v>
      </c>
      <c r="AH19" s="42" t="s">
        <v>441</v>
      </c>
      <c r="AI19" s="25" t="s">
        <v>441</v>
      </c>
    </row>
    <row r="20" spans="2:35" x14ac:dyDescent="0.2">
      <c r="B20" s="34" t="s">
        <v>259</v>
      </c>
      <c r="C20" s="35"/>
      <c r="D20" s="35" t="s">
        <v>261</v>
      </c>
      <c r="E20" s="18" t="s">
        <v>374</v>
      </c>
      <c r="F20" s="42" t="s">
        <v>441</v>
      </c>
      <c r="G20" s="42" t="s">
        <v>441</v>
      </c>
      <c r="H20" s="42" t="s">
        <v>441</v>
      </c>
      <c r="I20" s="42" t="s">
        <v>441</v>
      </c>
      <c r="J20" s="42" t="s">
        <v>441</v>
      </c>
      <c r="K20" s="42" t="s">
        <v>441</v>
      </c>
      <c r="L20" s="42" t="s">
        <v>441</v>
      </c>
      <c r="M20" s="42" t="s">
        <v>441</v>
      </c>
      <c r="N20" s="42" t="s">
        <v>441</v>
      </c>
      <c r="O20" s="42" t="s">
        <v>441</v>
      </c>
      <c r="P20" s="42" t="s">
        <v>441</v>
      </c>
      <c r="Q20" s="42" t="s">
        <v>441</v>
      </c>
      <c r="R20" s="42" t="s">
        <v>441</v>
      </c>
      <c r="S20" s="42" t="s">
        <v>441</v>
      </c>
      <c r="T20" s="25" t="s">
        <v>441</v>
      </c>
      <c r="U20" s="42" t="s">
        <v>441</v>
      </c>
      <c r="V20" s="42" t="s">
        <v>441</v>
      </c>
      <c r="W20" s="42" t="s">
        <v>441</v>
      </c>
      <c r="X20" s="42" t="s">
        <v>441</v>
      </c>
      <c r="Y20" s="42" t="s">
        <v>441</v>
      </c>
      <c r="Z20" s="42" t="s">
        <v>441</v>
      </c>
      <c r="AA20" s="42" t="s">
        <v>441</v>
      </c>
      <c r="AB20" s="42" t="s">
        <v>441</v>
      </c>
      <c r="AC20" s="42" t="s">
        <v>441</v>
      </c>
      <c r="AD20" s="42" t="s">
        <v>441</v>
      </c>
      <c r="AE20" s="42" t="s">
        <v>441</v>
      </c>
      <c r="AF20" s="42" t="s">
        <v>441</v>
      </c>
      <c r="AG20" s="42" t="s">
        <v>441</v>
      </c>
      <c r="AH20" s="42" t="s">
        <v>441</v>
      </c>
      <c r="AI20" s="25" t="s">
        <v>441</v>
      </c>
    </row>
    <row r="21" spans="2:35" x14ac:dyDescent="0.2">
      <c r="B21" s="34" t="s">
        <v>259</v>
      </c>
      <c r="C21" s="35"/>
      <c r="D21" s="35" t="s">
        <v>262</v>
      </c>
      <c r="E21" s="18" t="s">
        <v>375</v>
      </c>
      <c r="F21" s="42" t="s">
        <v>441</v>
      </c>
      <c r="G21" s="42" t="s">
        <v>441</v>
      </c>
      <c r="H21" s="42" t="s">
        <v>441</v>
      </c>
      <c r="I21" s="42" t="s">
        <v>441</v>
      </c>
      <c r="J21" s="42" t="s">
        <v>441</v>
      </c>
      <c r="K21" s="42" t="s">
        <v>441</v>
      </c>
      <c r="L21" s="42" t="s">
        <v>441</v>
      </c>
      <c r="M21" s="42" t="s">
        <v>441</v>
      </c>
      <c r="N21" s="42" t="s">
        <v>441</v>
      </c>
      <c r="O21" s="42" t="s">
        <v>441</v>
      </c>
      <c r="P21" s="42" t="s">
        <v>441</v>
      </c>
      <c r="Q21" s="42" t="s">
        <v>441</v>
      </c>
      <c r="R21" s="42" t="s">
        <v>441</v>
      </c>
      <c r="S21" s="42" t="s">
        <v>441</v>
      </c>
      <c r="T21" s="25" t="s">
        <v>441</v>
      </c>
      <c r="U21" s="42" t="s">
        <v>441</v>
      </c>
      <c r="V21" s="42" t="s">
        <v>441</v>
      </c>
      <c r="W21" s="42" t="s">
        <v>441</v>
      </c>
      <c r="X21" s="42" t="s">
        <v>441</v>
      </c>
      <c r="Y21" s="42" t="s">
        <v>441</v>
      </c>
      <c r="Z21" s="42" t="s">
        <v>441</v>
      </c>
      <c r="AA21" s="42" t="s">
        <v>441</v>
      </c>
      <c r="AB21" s="42" t="s">
        <v>441</v>
      </c>
      <c r="AC21" s="42" t="s">
        <v>441</v>
      </c>
      <c r="AD21" s="42" t="s">
        <v>441</v>
      </c>
      <c r="AE21" s="42" t="s">
        <v>441</v>
      </c>
      <c r="AF21" s="42" t="s">
        <v>441</v>
      </c>
      <c r="AG21" s="42" t="s">
        <v>441</v>
      </c>
      <c r="AH21" s="42" t="s">
        <v>441</v>
      </c>
      <c r="AI21" s="25" t="s">
        <v>441</v>
      </c>
    </row>
    <row r="22" spans="2:35" x14ac:dyDescent="0.2">
      <c r="B22" s="34" t="s">
        <v>259</v>
      </c>
      <c r="C22" s="35"/>
      <c r="D22" s="35" t="s">
        <v>263</v>
      </c>
      <c r="E22" s="18" t="s">
        <v>376</v>
      </c>
      <c r="F22" s="42">
        <v>6.8899885801294247E-2</v>
      </c>
      <c r="G22" s="42">
        <v>0.10867910163684812</v>
      </c>
      <c r="H22" s="42">
        <v>3.4259611724400457E-3</v>
      </c>
      <c r="I22" s="42">
        <v>1.655881233346022E-2</v>
      </c>
      <c r="J22" s="42">
        <v>0.13894175866006853</v>
      </c>
      <c r="K22" s="42">
        <v>8.6981347544727833E-2</v>
      </c>
      <c r="L22" s="42">
        <v>4.6060144651693946E-2</v>
      </c>
      <c r="M22" s="42">
        <v>4.6440807004187283E-2</v>
      </c>
      <c r="N22" s="42">
        <v>7.575180814617434E-2</v>
      </c>
      <c r="O22" s="42">
        <v>1.7891130567186907E-2</v>
      </c>
      <c r="P22" s="42">
        <v>2.3220403502093642E-2</v>
      </c>
      <c r="Q22" s="42">
        <v>7.3658165207460977E-2</v>
      </c>
      <c r="R22" s="42">
        <v>0.21107727445755614</v>
      </c>
      <c r="S22" s="42">
        <v>8.2413399314807761E-2</v>
      </c>
      <c r="T22" s="25">
        <v>26270</v>
      </c>
      <c r="U22" s="42">
        <v>0.11652944901836605</v>
      </c>
      <c r="V22" s="42">
        <v>0.1272957568081064</v>
      </c>
      <c r="W22" s="42">
        <v>1.266624445851805E-3</v>
      </c>
      <c r="X22" s="42">
        <v>6.9664344521849272E-3</v>
      </c>
      <c r="Y22" s="42">
        <v>0.16212792906903103</v>
      </c>
      <c r="Z22" s="42">
        <v>0.13109563014566181</v>
      </c>
      <c r="AA22" s="42">
        <v>4.3698543381887271E-2</v>
      </c>
      <c r="AB22" s="42">
        <v>2.7232425585813805E-2</v>
      </c>
      <c r="AC22" s="42">
        <v>0.1019632678910703</v>
      </c>
      <c r="AD22" s="42">
        <v>1.3932868904369854E-2</v>
      </c>
      <c r="AE22" s="42">
        <v>2.0265991133628879E-2</v>
      </c>
      <c r="AF22" s="42">
        <v>3.9898670044331855E-2</v>
      </c>
      <c r="AG22" s="42">
        <v>0.12222925902469918</v>
      </c>
      <c r="AH22" s="42">
        <v>8.5497150094996838E-2</v>
      </c>
      <c r="AI22" s="25">
        <v>7895</v>
      </c>
    </row>
    <row r="23" spans="2:35" x14ac:dyDescent="0.2">
      <c r="B23" s="34" t="s">
        <v>259</v>
      </c>
      <c r="C23" s="35"/>
      <c r="D23" s="35" t="s">
        <v>264</v>
      </c>
      <c r="E23" s="18" t="s">
        <v>377</v>
      </c>
      <c r="F23" s="42">
        <v>6.0639470782800443E-2</v>
      </c>
      <c r="G23" s="42">
        <v>0.10069827269386256</v>
      </c>
      <c r="H23" s="42">
        <v>4.0426313855200296E-3</v>
      </c>
      <c r="I23" s="42">
        <v>1.9845644983461964E-2</v>
      </c>
      <c r="J23" s="42">
        <v>0.11723631018008085</v>
      </c>
      <c r="K23" s="42">
        <v>7.9382579933847855E-2</v>
      </c>
      <c r="L23" s="42">
        <v>4.1896361631753032E-2</v>
      </c>
      <c r="M23" s="42">
        <v>3.4913634693127527E-2</v>
      </c>
      <c r="N23" s="42">
        <v>7.313487688349872E-2</v>
      </c>
      <c r="O23" s="42">
        <v>1.9845644983461964E-2</v>
      </c>
      <c r="P23" s="42">
        <v>2.1683204704152886E-2</v>
      </c>
      <c r="Q23" s="42">
        <v>7.313487688349872E-2</v>
      </c>
      <c r="R23" s="42">
        <v>0.30503491363469315</v>
      </c>
      <c r="S23" s="42">
        <v>4.8144064682102167E-2</v>
      </c>
      <c r="T23" s="25">
        <v>13605</v>
      </c>
      <c r="U23" s="42">
        <v>0.12348993288590604</v>
      </c>
      <c r="V23" s="42">
        <v>0.16644295302013423</v>
      </c>
      <c r="W23" s="42">
        <v>2.6845637583892616E-3</v>
      </c>
      <c r="X23" s="42">
        <v>5.3691275167785232E-3</v>
      </c>
      <c r="Y23" s="42">
        <v>0.17449664429530201</v>
      </c>
      <c r="Z23" s="42">
        <v>0.12214765100671141</v>
      </c>
      <c r="AA23" s="42">
        <v>4.429530201342282E-2</v>
      </c>
      <c r="AB23" s="42">
        <v>1.6107382550335572E-2</v>
      </c>
      <c r="AC23" s="42">
        <v>0.1087248322147651</v>
      </c>
      <c r="AD23" s="42">
        <v>2.8187919463087248E-2</v>
      </c>
      <c r="AE23" s="42">
        <v>1.74496644295302E-2</v>
      </c>
      <c r="AF23" s="42">
        <v>2.1476510067114093E-2</v>
      </c>
      <c r="AG23" s="42">
        <v>0.11543624161073826</v>
      </c>
      <c r="AH23" s="42">
        <v>5.3691275167785234E-2</v>
      </c>
      <c r="AI23" s="25">
        <v>3725</v>
      </c>
    </row>
    <row r="24" spans="2:35" x14ac:dyDescent="0.2">
      <c r="B24" s="34" t="s">
        <v>259</v>
      </c>
      <c r="C24" s="35"/>
      <c r="D24" s="35" t="s">
        <v>265</v>
      </c>
      <c r="E24" s="18" t="s">
        <v>378</v>
      </c>
      <c r="F24" s="42">
        <v>5.9685177087888064E-2</v>
      </c>
      <c r="G24" s="42">
        <v>0.13533012680367293</v>
      </c>
      <c r="H24" s="42">
        <v>3.935286401399213E-3</v>
      </c>
      <c r="I24" s="42">
        <v>1.989505902929602E-2</v>
      </c>
      <c r="J24" s="42">
        <v>0.12942719720157411</v>
      </c>
      <c r="K24" s="42">
        <v>0.10712724092697858</v>
      </c>
      <c r="L24" s="42">
        <v>3.9571491036292088E-2</v>
      </c>
      <c r="M24" s="42">
        <v>3.8259728902492351E-2</v>
      </c>
      <c r="N24" s="42">
        <v>7.6956711849584608E-2</v>
      </c>
      <c r="O24" s="42">
        <v>1.7052907739396588E-2</v>
      </c>
      <c r="P24" s="42">
        <v>2.4267599475295148E-2</v>
      </c>
      <c r="Q24" s="42">
        <v>5.4438128552689112E-2</v>
      </c>
      <c r="R24" s="42">
        <v>0.240052470485352</v>
      </c>
      <c r="S24" s="42">
        <v>5.40008745080892E-2</v>
      </c>
      <c r="T24" s="25">
        <v>22870</v>
      </c>
      <c r="U24" s="42">
        <v>0.1048780487804878</v>
      </c>
      <c r="V24" s="42">
        <v>0.13252032520325202</v>
      </c>
      <c r="W24" s="42">
        <v>1.6260162601626016E-3</v>
      </c>
      <c r="X24" s="42">
        <v>5.6910569105691061E-3</v>
      </c>
      <c r="Y24" s="42">
        <v>0.16991869918699187</v>
      </c>
      <c r="Z24" s="42">
        <v>0.16829268292682928</v>
      </c>
      <c r="AA24" s="42">
        <v>5.6097560975609757E-2</v>
      </c>
      <c r="AB24" s="42">
        <v>2.113821138211382E-2</v>
      </c>
      <c r="AC24" s="42">
        <v>0.1024390243902439</v>
      </c>
      <c r="AD24" s="42">
        <v>9.7560975609756097E-3</v>
      </c>
      <c r="AE24" s="42">
        <v>1.7073170731707318E-2</v>
      </c>
      <c r="AF24" s="42">
        <v>3.0081300813008131E-2</v>
      </c>
      <c r="AG24" s="42">
        <v>0.11138211382113822</v>
      </c>
      <c r="AH24" s="42">
        <v>6.910569105691057E-2</v>
      </c>
      <c r="AI24" s="25">
        <v>6150</v>
      </c>
    </row>
    <row r="25" spans="2:35" x14ac:dyDescent="0.2">
      <c r="B25" s="34" t="s">
        <v>245</v>
      </c>
      <c r="C25" s="35"/>
      <c r="D25" s="35" t="s">
        <v>266</v>
      </c>
      <c r="E25" s="18" t="s">
        <v>355</v>
      </c>
      <c r="F25" s="42">
        <v>5.8103975535168197E-2</v>
      </c>
      <c r="G25" s="42">
        <v>0.11926605504587157</v>
      </c>
      <c r="H25" s="42">
        <v>5.9250764525993881E-3</v>
      </c>
      <c r="I25" s="42">
        <v>1.2996941896024464E-2</v>
      </c>
      <c r="J25" s="42">
        <v>0.13149847094801223</v>
      </c>
      <c r="K25" s="42">
        <v>0.12480886850152906</v>
      </c>
      <c r="L25" s="42">
        <v>4.0137614678899085E-2</v>
      </c>
      <c r="M25" s="42">
        <v>3.5550458715596332E-2</v>
      </c>
      <c r="N25" s="42">
        <v>9.3272171253822631E-2</v>
      </c>
      <c r="O25" s="42">
        <v>1.5672782874617736E-2</v>
      </c>
      <c r="P25" s="42">
        <v>3.1727828746177369E-2</v>
      </c>
      <c r="Q25" s="42">
        <v>6.1926605504587159E-2</v>
      </c>
      <c r="R25" s="42">
        <v>0.21521406727828746</v>
      </c>
      <c r="S25" s="42">
        <v>5.3707951070336393E-2</v>
      </c>
      <c r="T25" s="25">
        <v>26160</v>
      </c>
      <c r="U25" s="42">
        <v>9.0909090909090912E-2</v>
      </c>
      <c r="V25" s="42">
        <v>0.11139564660691421</v>
      </c>
      <c r="W25" s="42">
        <v>1.2804097311139564E-3</v>
      </c>
      <c r="X25" s="42">
        <v>1.2163892445582587E-2</v>
      </c>
      <c r="Y25" s="42">
        <v>0.16069142125480154</v>
      </c>
      <c r="Z25" s="42">
        <v>0.14852752880921896</v>
      </c>
      <c r="AA25" s="42">
        <v>3.6491677336747762E-2</v>
      </c>
      <c r="AB25" s="42">
        <v>2.6248399487836107E-2</v>
      </c>
      <c r="AC25" s="42">
        <v>0.11331626120358515</v>
      </c>
      <c r="AD25" s="42">
        <v>1.9846350832266324E-2</v>
      </c>
      <c r="AE25" s="42">
        <v>2.9449423815621E-2</v>
      </c>
      <c r="AF25" s="42">
        <v>5.0576184379001278E-2</v>
      </c>
      <c r="AG25" s="42">
        <v>0.13572343149807939</v>
      </c>
      <c r="AH25" s="42">
        <v>6.4660691421254801E-2</v>
      </c>
      <c r="AI25" s="25">
        <v>7810</v>
      </c>
    </row>
    <row r="26" spans="2:35" x14ac:dyDescent="0.2">
      <c r="B26" s="34" t="s">
        <v>245</v>
      </c>
      <c r="C26" s="35"/>
      <c r="D26" s="35" t="s">
        <v>267</v>
      </c>
      <c r="E26" s="18" t="s">
        <v>356</v>
      </c>
      <c r="F26" s="42">
        <v>4.1474654377880185E-2</v>
      </c>
      <c r="G26" s="42">
        <v>8.1413210445468509E-2</v>
      </c>
      <c r="H26" s="42">
        <v>3.0721966205837174E-3</v>
      </c>
      <c r="I26" s="42">
        <v>1.2288786482334869E-2</v>
      </c>
      <c r="J26" s="42">
        <v>0.16897081413210446</v>
      </c>
      <c r="K26" s="42">
        <v>8.3461341525857657E-2</v>
      </c>
      <c r="L26" s="42">
        <v>3.2770097286226318E-2</v>
      </c>
      <c r="M26" s="42">
        <v>7.0660522273425494E-2</v>
      </c>
      <c r="N26" s="42">
        <v>5.2227342549923193E-2</v>
      </c>
      <c r="O26" s="42">
        <v>3.1746031746031744E-2</v>
      </c>
      <c r="P26" s="42">
        <v>2.2017409114183307E-2</v>
      </c>
      <c r="Q26" s="42">
        <v>7.6804915514592939E-2</v>
      </c>
      <c r="R26" s="42">
        <v>0.2601126472094214</v>
      </c>
      <c r="S26" s="42">
        <v>6.3492063492063489E-2</v>
      </c>
      <c r="T26" s="25">
        <v>9765</v>
      </c>
      <c r="U26" s="42">
        <v>0.11206896551724138</v>
      </c>
      <c r="V26" s="42">
        <v>0.10632183908045977</v>
      </c>
      <c r="W26" s="42">
        <v>5.7471264367816091E-3</v>
      </c>
      <c r="X26" s="42">
        <v>2.8735632183908046E-3</v>
      </c>
      <c r="Y26" s="42">
        <v>0.27011494252873564</v>
      </c>
      <c r="Z26" s="42">
        <v>0.10057471264367816</v>
      </c>
      <c r="AA26" s="42">
        <v>2.2988505747126436E-2</v>
      </c>
      <c r="AB26" s="42">
        <v>2.5862068965517241E-2</v>
      </c>
      <c r="AC26" s="42">
        <v>8.0459770114942528E-2</v>
      </c>
      <c r="AD26" s="42">
        <v>2.5862068965517241E-2</v>
      </c>
      <c r="AE26" s="42">
        <v>2.0114942528735632E-2</v>
      </c>
      <c r="AF26" s="42">
        <v>3.1609195402298854E-2</v>
      </c>
      <c r="AG26" s="42">
        <v>9.4827586206896547E-2</v>
      </c>
      <c r="AH26" s="42">
        <v>0.10057471264367816</v>
      </c>
      <c r="AI26" s="25">
        <v>1740</v>
      </c>
    </row>
    <row r="27" spans="2:35" x14ac:dyDescent="0.2">
      <c r="B27" s="34" t="s">
        <v>245</v>
      </c>
      <c r="C27" s="35"/>
      <c r="D27" s="35" t="s">
        <v>268</v>
      </c>
      <c r="E27" s="18" t="s">
        <v>357</v>
      </c>
      <c r="F27" s="42">
        <v>6.0836501901140684E-2</v>
      </c>
      <c r="G27" s="42">
        <v>8.2699619771863117E-2</v>
      </c>
      <c r="H27" s="42">
        <v>6.653992395437262E-3</v>
      </c>
      <c r="I27" s="42">
        <v>8.555133079847909E-3</v>
      </c>
      <c r="J27" s="42">
        <v>0.1188212927756654</v>
      </c>
      <c r="K27" s="42">
        <v>0.11596958174904944</v>
      </c>
      <c r="L27" s="42">
        <v>3.8022813688212927E-2</v>
      </c>
      <c r="M27" s="42">
        <v>4.1825095057034217E-2</v>
      </c>
      <c r="N27" s="42">
        <v>6.939163498098859E-2</v>
      </c>
      <c r="O27" s="42">
        <v>1.2357414448669201E-2</v>
      </c>
      <c r="P27" s="42">
        <v>3.6121673003802278E-2</v>
      </c>
      <c r="Q27" s="42">
        <v>0.1150190114068441</v>
      </c>
      <c r="R27" s="42">
        <v>0.2671102661596958</v>
      </c>
      <c r="S27" s="42">
        <v>2.5665399239543727E-2</v>
      </c>
      <c r="T27" s="25">
        <v>5260</v>
      </c>
      <c r="U27" s="42">
        <v>0.14141414141414141</v>
      </c>
      <c r="V27" s="42">
        <v>8.5858585858585856E-2</v>
      </c>
      <c r="W27" s="42">
        <v>5.0505050505050509E-3</v>
      </c>
      <c r="X27" s="42">
        <v>0</v>
      </c>
      <c r="Y27" s="42">
        <v>0.14646464646464646</v>
      </c>
      <c r="Z27" s="42">
        <v>0.17171717171717171</v>
      </c>
      <c r="AA27" s="42">
        <v>3.5353535353535352E-2</v>
      </c>
      <c r="AB27" s="42">
        <v>2.0202020202020204E-2</v>
      </c>
      <c r="AC27" s="42">
        <v>8.5858585858585856E-2</v>
      </c>
      <c r="AD27" s="42">
        <v>1.5151515151515152E-2</v>
      </c>
      <c r="AE27" s="42">
        <v>7.0707070707070704E-2</v>
      </c>
      <c r="AF27" s="42">
        <v>3.0303030303030304E-2</v>
      </c>
      <c r="AG27" s="42">
        <v>0.15656565656565657</v>
      </c>
      <c r="AH27" s="42">
        <v>4.0404040404040407E-2</v>
      </c>
      <c r="AI27" s="25">
        <v>990</v>
      </c>
    </row>
    <row r="28" spans="2:35" x14ac:dyDescent="0.2">
      <c r="B28" s="34" t="s">
        <v>245</v>
      </c>
      <c r="C28" s="35"/>
      <c r="D28" s="35" t="s">
        <v>269</v>
      </c>
      <c r="E28" s="18" t="s">
        <v>358</v>
      </c>
      <c r="F28" s="42">
        <v>6.9541029207232263E-2</v>
      </c>
      <c r="G28" s="42">
        <v>0.12876680574872509</v>
      </c>
      <c r="H28" s="42">
        <v>2.3180343069077423E-3</v>
      </c>
      <c r="I28" s="42">
        <v>9.3880389429763563E-3</v>
      </c>
      <c r="J28" s="42">
        <v>0.14812239221140472</v>
      </c>
      <c r="K28" s="42">
        <v>0.10732498840982846</v>
      </c>
      <c r="L28" s="42">
        <v>4.6360686138154847E-2</v>
      </c>
      <c r="M28" s="42">
        <v>3.6972647195178489E-2</v>
      </c>
      <c r="N28" s="42">
        <v>9.6893834028743631E-2</v>
      </c>
      <c r="O28" s="42">
        <v>2.4571163653222067E-2</v>
      </c>
      <c r="P28" s="42">
        <v>3.8015762633286973E-2</v>
      </c>
      <c r="Q28" s="42">
        <v>6.7802503477051454E-2</v>
      </c>
      <c r="R28" s="42">
        <v>0.17790913305516923</v>
      </c>
      <c r="S28" s="42">
        <v>4.6244784422809458E-2</v>
      </c>
      <c r="T28" s="25">
        <v>43140</v>
      </c>
      <c r="U28" s="42">
        <v>0.10389089450461292</v>
      </c>
      <c r="V28" s="42">
        <v>0.11873245086241477</v>
      </c>
      <c r="W28" s="42">
        <v>2.0056157240272766E-3</v>
      </c>
      <c r="X28" s="42">
        <v>8.0224628961091064E-3</v>
      </c>
      <c r="Y28" s="42">
        <v>0.15844364219815482</v>
      </c>
      <c r="Z28" s="42">
        <v>0.12555154432410751</v>
      </c>
      <c r="AA28" s="42">
        <v>4.7733654231849179E-2</v>
      </c>
      <c r="AB28" s="42">
        <v>2.9281989570798236E-2</v>
      </c>
      <c r="AC28" s="42">
        <v>0.11351784997994384</v>
      </c>
      <c r="AD28" s="42">
        <v>1.7649418371440032E-2</v>
      </c>
      <c r="AE28" s="42">
        <v>2.8479743281187325E-2</v>
      </c>
      <c r="AF28" s="42">
        <v>5.695948656237465E-2</v>
      </c>
      <c r="AG28" s="42">
        <v>0.14721219414360209</v>
      </c>
      <c r="AH28" s="42">
        <v>4.2920176494183712E-2</v>
      </c>
      <c r="AI28" s="25">
        <v>12465</v>
      </c>
    </row>
    <row r="29" spans="2:35" x14ac:dyDescent="0.2">
      <c r="B29" s="34" t="s">
        <v>245</v>
      </c>
      <c r="C29" s="35"/>
      <c r="D29" s="35" t="s">
        <v>270</v>
      </c>
      <c r="E29" s="18" t="s">
        <v>359</v>
      </c>
      <c r="F29" s="42">
        <v>5.3985660059046814E-2</v>
      </c>
      <c r="G29" s="42">
        <v>0.10417545339519191</v>
      </c>
      <c r="H29" s="42">
        <v>2.9523407844791226E-3</v>
      </c>
      <c r="I29" s="42">
        <v>1.6870518768452129E-2</v>
      </c>
      <c r="J29" s="42">
        <v>0.13285533530156052</v>
      </c>
      <c r="K29" s="42">
        <v>7.2121467735132852E-2</v>
      </c>
      <c r="L29" s="42">
        <v>3.7536904259805992E-2</v>
      </c>
      <c r="M29" s="42">
        <v>5.0611556305356388E-2</v>
      </c>
      <c r="N29" s="42">
        <v>6.4107971320118098E-2</v>
      </c>
      <c r="O29" s="42">
        <v>1.433994095318431E-2</v>
      </c>
      <c r="P29" s="42">
        <v>2.0666385491353859E-2</v>
      </c>
      <c r="Q29" s="42">
        <v>7.3808519611978068E-2</v>
      </c>
      <c r="R29" s="42">
        <v>0.27625474483340362</v>
      </c>
      <c r="S29" s="42">
        <v>7.9291438211725004E-2</v>
      </c>
      <c r="T29" s="25">
        <v>11855</v>
      </c>
      <c r="U29" s="42">
        <v>0.13725490196078433</v>
      </c>
      <c r="V29" s="42">
        <v>0.11764705882352941</v>
      </c>
      <c r="W29" s="42">
        <v>0</v>
      </c>
      <c r="X29" s="42">
        <v>5.6022408963585435E-3</v>
      </c>
      <c r="Y29" s="42">
        <v>0.18487394957983194</v>
      </c>
      <c r="Z29" s="42">
        <v>0.1092436974789916</v>
      </c>
      <c r="AA29" s="42">
        <v>3.6414565826330535E-2</v>
      </c>
      <c r="AB29" s="42">
        <v>1.680672268907563E-2</v>
      </c>
      <c r="AC29" s="42">
        <v>9.2436974789915971E-2</v>
      </c>
      <c r="AD29" s="42">
        <v>1.680672268907563E-2</v>
      </c>
      <c r="AE29" s="42">
        <v>2.2408963585434174E-2</v>
      </c>
      <c r="AF29" s="42">
        <v>2.2408963585434174E-2</v>
      </c>
      <c r="AG29" s="42">
        <v>8.683473389355742E-2</v>
      </c>
      <c r="AH29" s="42">
        <v>0.14565826330532214</v>
      </c>
      <c r="AI29" s="25">
        <v>1785</v>
      </c>
    </row>
    <row r="30" spans="2:35" x14ac:dyDescent="0.2">
      <c r="B30" s="34" t="s">
        <v>271</v>
      </c>
      <c r="C30" s="35"/>
      <c r="D30" s="35" t="s">
        <v>272</v>
      </c>
      <c r="E30" s="18" t="s">
        <v>379</v>
      </c>
      <c r="F30" s="42">
        <v>6.6859265373503923E-2</v>
      </c>
      <c r="G30" s="42">
        <v>0.12381345439537764</v>
      </c>
      <c r="H30" s="42">
        <v>4.1271151465125874E-3</v>
      </c>
      <c r="I30" s="42">
        <v>2.1048287247214196E-2</v>
      </c>
      <c r="J30" s="42">
        <v>0.10647957078002476</v>
      </c>
      <c r="K30" s="42">
        <v>8.5018572018159308E-2</v>
      </c>
      <c r="L30" s="42">
        <v>4.6636401155592241E-2</v>
      </c>
      <c r="M30" s="42">
        <v>4.1683862979777137E-2</v>
      </c>
      <c r="N30" s="42">
        <v>7.9240610813041679E-2</v>
      </c>
      <c r="O30" s="42">
        <v>1.2794056954189021E-2</v>
      </c>
      <c r="P30" s="42">
        <v>2.5175402393726783E-2</v>
      </c>
      <c r="Q30" s="42">
        <v>6.6859265373503923E-2</v>
      </c>
      <c r="R30" s="42">
        <v>0.27651671481634338</v>
      </c>
      <c r="S30" s="42">
        <v>4.3334709038382171E-2</v>
      </c>
      <c r="T30" s="25">
        <v>12115</v>
      </c>
      <c r="U30" s="42">
        <v>0.13513513513513514</v>
      </c>
      <c r="V30" s="42">
        <v>0.15315315315315314</v>
      </c>
      <c r="W30" s="42">
        <v>1.5015015015015015E-3</v>
      </c>
      <c r="X30" s="42">
        <v>6.006006006006006E-3</v>
      </c>
      <c r="Y30" s="42">
        <v>0.14714714714714713</v>
      </c>
      <c r="Z30" s="42">
        <v>0.13063063063063063</v>
      </c>
      <c r="AA30" s="42">
        <v>4.6546546546546545E-2</v>
      </c>
      <c r="AB30" s="42">
        <v>2.8528528528528527E-2</v>
      </c>
      <c r="AC30" s="42">
        <v>0.10510510510510511</v>
      </c>
      <c r="AD30" s="42">
        <v>2.4024024024024024E-2</v>
      </c>
      <c r="AE30" s="42">
        <v>2.1021021021021023E-2</v>
      </c>
      <c r="AF30" s="42">
        <v>2.5525525525525526E-2</v>
      </c>
      <c r="AG30" s="42">
        <v>0.12312312312312312</v>
      </c>
      <c r="AH30" s="42">
        <v>5.1051051051051052E-2</v>
      </c>
      <c r="AI30" s="25">
        <v>3330</v>
      </c>
    </row>
    <row r="31" spans="2:35" x14ac:dyDescent="0.2">
      <c r="B31" s="34" t="s">
        <v>271</v>
      </c>
      <c r="C31" s="35"/>
      <c r="D31" s="35" t="s">
        <v>273</v>
      </c>
      <c r="E31" s="18" t="s">
        <v>380</v>
      </c>
      <c r="F31" s="42">
        <v>7.2223808164430484E-2</v>
      </c>
      <c r="G31" s="42">
        <v>0.11747073936625749</v>
      </c>
      <c r="H31" s="42">
        <v>5.1384527547816156E-3</v>
      </c>
      <c r="I31" s="42">
        <v>1.5272623465600913E-2</v>
      </c>
      <c r="J31" s="42">
        <v>0.11418783899514702</v>
      </c>
      <c r="K31" s="42">
        <v>0.10776477305167</v>
      </c>
      <c r="L31" s="42">
        <v>3.0545246931201826E-2</v>
      </c>
      <c r="M31" s="42">
        <v>4.8672566371681415E-2</v>
      </c>
      <c r="N31" s="42">
        <v>6.2946046246074791E-2</v>
      </c>
      <c r="O31" s="42">
        <v>1.3988010276905509E-2</v>
      </c>
      <c r="P31" s="42">
        <v>2.3265772195261204E-2</v>
      </c>
      <c r="Q31" s="42">
        <v>7.6220382529260639E-2</v>
      </c>
      <c r="R31" s="42">
        <v>0.28632600628033117</v>
      </c>
      <c r="S31" s="42">
        <v>2.5977733371395945E-2</v>
      </c>
      <c r="T31" s="25">
        <v>35030</v>
      </c>
      <c r="U31" s="42">
        <v>0.1419158641662443</v>
      </c>
      <c r="V31" s="42">
        <v>0.18347693867207299</v>
      </c>
      <c r="W31" s="42">
        <v>2.0273694880892043E-3</v>
      </c>
      <c r="X31" s="42">
        <v>5.0684237202230104E-3</v>
      </c>
      <c r="Y31" s="42">
        <v>0.13380638621388749</v>
      </c>
      <c r="Z31" s="42">
        <v>0.16269640141915864</v>
      </c>
      <c r="AA31" s="42">
        <v>3.1931069437404966E-2</v>
      </c>
      <c r="AB31" s="42">
        <v>2.3314749113025848E-2</v>
      </c>
      <c r="AC31" s="42">
        <v>8.1601621895590476E-2</v>
      </c>
      <c r="AD31" s="42">
        <v>1.6725798276735936E-2</v>
      </c>
      <c r="AE31" s="42">
        <v>2.3314749113025848E-2</v>
      </c>
      <c r="AF31" s="42">
        <v>3.5478966041561075E-2</v>
      </c>
      <c r="AG31" s="42">
        <v>0.12519006588950837</v>
      </c>
      <c r="AH31" s="42">
        <v>3.294475418144957E-2</v>
      </c>
      <c r="AI31" s="25">
        <v>9865</v>
      </c>
    </row>
    <row r="32" spans="2:35" x14ac:dyDescent="0.2">
      <c r="B32" s="34" t="s">
        <v>271</v>
      </c>
      <c r="C32" s="35"/>
      <c r="D32" s="35" t="s">
        <v>274</v>
      </c>
      <c r="E32" s="18" t="s">
        <v>381</v>
      </c>
      <c r="F32" s="42">
        <v>5.9465478841870825E-2</v>
      </c>
      <c r="G32" s="42">
        <v>0.12806236080178174</v>
      </c>
      <c r="H32" s="42">
        <v>1.2917594654788419E-2</v>
      </c>
      <c r="I32" s="42">
        <v>1.7817371937639197E-2</v>
      </c>
      <c r="J32" s="42">
        <v>0.12806236080178174</v>
      </c>
      <c r="K32" s="42">
        <v>6.770601336302895E-2</v>
      </c>
      <c r="L32" s="42">
        <v>3.162583518930958E-2</v>
      </c>
      <c r="M32" s="42">
        <v>3.5857461024498889E-2</v>
      </c>
      <c r="N32" s="42">
        <v>9.5100222717149227E-2</v>
      </c>
      <c r="O32" s="42">
        <v>1.0244988864142539E-2</v>
      </c>
      <c r="P32" s="42">
        <v>2.2048997772828507E-2</v>
      </c>
      <c r="Q32" s="42">
        <v>4.6547884187082403E-2</v>
      </c>
      <c r="R32" s="42">
        <v>0.23674832962138084</v>
      </c>
      <c r="S32" s="42">
        <v>0.10824053452115813</v>
      </c>
      <c r="T32" s="25">
        <v>22450</v>
      </c>
      <c r="U32" s="42">
        <v>0.10624169986719788</v>
      </c>
      <c r="V32" s="42">
        <v>0.15205843293492696</v>
      </c>
      <c r="W32" s="42">
        <v>9.2961487383798145E-3</v>
      </c>
      <c r="X32" s="42">
        <v>5.9760956175298804E-3</v>
      </c>
      <c r="Y32" s="42">
        <v>0.17861885790172644</v>
      </c>
      <c r="Z32" s="42">
        <v>0.10092961487383798</v>
      </c>
      <c r="AA32" s="42">
        <v>3.9176626826029216E-2</v>
      </c>
      <c r="AB32" s="42">
        <v>2.2576361221779549E-2</v>
      </c>
      <c r="AC32" s="42">
        <v>0.13213811420982735</v>
      </c>
      <c r="AD32" s="42">
        <v>7.9681274900398405E-3</v>
      </c>
      <c r="AE32" s="42">
        <v>1.9920318725099601E-2</v>
      </c>
      <c r="AF32" s="42">
        <v>2.1912350597609563E-2</v>
      </c>
      <c r="AG32" s="42">
        <v>9.8273572377158031E-2</v>
      </c>
      <c r="AH32" s="42">
        <v>0.10557768924302789</v>
      </c>
      <c r="AI32" s="25">
        <v>7530</v>
      </c>
    </row>
    <row r="33" spans="2:35" x14ac:dyDescent="0.2">
      <c r="B33" s="34" t="s">
        <v>271</v>
      </c>
      <c r="C33" s="35"/>
      <c r="D33" s="35" t="s">
        <v>275</v>
      </c>
      <c r="E33" s="18" t="s">
        <v>360</v>
      </c>
      <c r="F33" s="42">
        <v>8.0566801619433193E-2</v>
      </c>
      <c r="G33" s="42">
        <v>0.14979757085020243</v>
      </c>
      <c r="H33" s="42">
        <v>8.5020242914979755E-3</v>
      </c>
      <c r="I33" s="42">
        <v>1.0931174089068825E-2</v>
      </c>
      <c r="J33" s="42">
        <v>0.13643724696356274</v>
      </c>
      <c r="K33" s="42">
        <v>0.10566801619433198</v>
      </c>
      <c r="L33" s="42">
        <v>4.1700404858299595E-2</v>
      </c>
      <c r="M33" s="42">
        <v>2.2672064777327937E-2</v>
      </c>
      <c r="N33" s="42">
        <v>9.0283400809716599E-2</v>
      </c>
      <c r="O33" s="42">
        <v>7.6923076923076927E-3</v>
      </c>
      <c r="P33" s="42">
        <v>2.5910931174089068E-2</v>
      </c>
      <c r="Q33" s="42">
        <v>2.5910931174089068E-2</v>
      </c>
      <c r="R33" s="42">
        <v>0.21862348178137653</v>
      </c>
      <c r="S33" s="42">
        <v>7.5708502024291496E-2</v>
      </c>
      <c r="T33" s="25">
        <v>12350</v>
      </c>
      <c r="U33" s="42">
        <v>0.12995049504950495</v>
      </c>
      <c r="V33" s="42">
        <v>0.15594059405940594</v>
      </c>
      <c r="W33" s="42">
        <v>3.7128712871287127E-3</v>
      </c>
      <c r="X33" s="42">
        <v>2.4752475247524753E-3</v>
      </c>
      <c r="Y33" s="42">
        <v>0.14975247524752475</v>
      </c>
      <c r="Z33" s="42">
        <v>0.15099009900990099</v>
      </c>
      <c r="AA33" s="42">
        <v>4.5792079207920791E-2</v>
      </c>
      <c r="AB33" s="42">
        <v>1.1138613861386138E-2</v>
      </c>
      <c r="AC33" s="42">
        <v>9.5297029702970298E-2</v>
      </c>
      <c r="AD33" s="42">
        <v>1.608910891089109E-2</v>
      </c>
      <c r="AE33" s="42">
        <v>1.8564356435643563E-2</v>
      </c>
      <c r="AF33" s="42">
        <v>8.6633663366336641E-3</v>
      </c>
      <c r="AG33" s="42">
        <v>0.13118811881188119</v>
      </c>
      <c r="AH33" s="42">
        <v>8.1683168316831686E-2</v>
      </c>
      <c r="AI33" s="25">
        <v>4040</v>
      </c>
    </row>
    <row r="34" spans="2:35" x14ac:dyDescent="0.2">
      <c r="B34" s="34" t="s">
        <v>271</v>
      </c>
      <c r="C34" s="35"/>
      <c r="D34" s="35" t="s">
        <v>276</v>
      </c>
      <c r="E34" s="18" t="s">
        <v>382</v>
      </c>
      <c r="F34" s="42">
        <v>5.1001821493624776E-2</v>
      </c>
      <c r="G34" s="42">
        <v>9.0294041113713239E-2</v>
      </c>
      <c r="H34" s="42">
        <v>1.2750455373406194E-2</v>
      </c>
      <c r="I34" s="42">
        <v>1.4832162373145981E-2</v>
      </c>
      <c r="J34" s="42">
        <v>0.12698412698412698</v>
      </c>
      <c r="K34" s="42">
        <v>0.10486599011189175</v>
      </c>
      <c r="L34" s="42">
        <v>3.4608378870673952E-2</v>
      </c>
      <c r="M34" s="42">
        <v>4.449648711943794E-2</v>
      </c>
      <c r="N34" s="42">
        <v>8.1967213114754092E-2</v>
      </c>
      <c r="O34" s="42">
        <v>2.185792349726776E-2</v>
      </c>
      <c r="P34" s="42">
        <v>2.4720270621909967E-2</v>
      </c>
      <c r="Q34" s="42">
        <v>8.5610200364298727E-2</v>
      </c>
      <c r="R34" s="42">
        <v>0.278168097840229</v>
      </c>
      <c r="S34" s="42">
        <v>2.7322404371584699E-2</v>
      </c>
      <c r="T34" s="25">
        <v>19215</v>
      </c>
      <c r="U34" s="42">
        <v>8.4398976982097182E-2</v>
      </c>
      <c r="V34" s="42">
        <v>0.113384484228474</v>
      </c>
      <c r="W34" s="42">
        <v>1.5345268542199489E-2</v>
      </c>
      <c r="X34" s="42">
        <v>7.6726342710997444E-3</v>
      </c>
      <c r="Y34" s="42">
        <v>0.15942028985507245</v>
      </c>
      <c r="Z34" s="42">
        <v>0.14322250639386189</v>
      </c>
      <c r="AA34" s="42">
        <v>4.5183290707587385E-2</v>
      </c>
      <c r="AB34" s="42">
        <v>2.7280477408354646E-2</v>
      </c>
      <c r="AC34" s="42">
        <v>0.12361466325660699</v>
      </c>
      <c r="AD34" s="42">
        <v>3.8363171355498722E-2</v>
      </c>
      <c r="AE34" s="42">
        <v>3.4100596760443309E-2</v>
      </c>
      <c r="AF34" s="42">
        <v>5.1150895140664961E-2</v>
      </c>
      <c r="AG34" s="42">
        <v>0.1082693947144075</v>
      </c>
      <c r="AH34" s="42">
        <v>4.9445865302642798E-2</v>
      </c>
      <c r="AI34" s="25">
        <v>5865</v>
      </c>
    </row>
    <row r="35" spans="2:35" x14ac:dyDescent="0.2">
      <c r="B35" s="34" t="s">
        <v>271</v>
      </c>
      <c r="C35" s="35"/>
      <c r="D35" s="35" t="s">
        <v>277</v>
      </c>
      <c r="E35" s="18" t="s">
        <v>383</v>
      </c>
      <c r="F35" s="42">
        <v>6.6765031353744009E-2</v>
      </c>
      <c r="G35" s="42">
        <v>0.1434894872740686</v>
      </c>
      <c r="H35" s="42">
        <v>4.4264109184802653E-3</v>
      </c>
      <c r="I35" s="42">
        <v>1.549243821468093E-2</v>
      </c>
      <c r="J35" s="42">
        <v>9.9594245665805978E-2</v>
      </c>
      <c r="K35" s="42">
        <v>7.0084839542604208E-2</v>
      </c>
      <c r="L35" s="42">
        <v>3.4673552194762078E-2</v>
      </c>
      <c r="M35" s="42">
        <v>2.9878273699741793E-2</v>
      </c>
      <c r="N35" s="42">
        <v>8.6315012910365183E-2</v>
      </c>
      <c r="O35" s="42">
        <v>9.2216894135005532E-3</v>
      </c>
      <c r="P35" s="42">
        <v>2.8033935817041684E-2</v>
      </c>
      <c r="Q35" s="42">
        <v>6.049428255256363E-2</v>
      </c>
      <c r="R35" s="42">
        <v>0.28107709332349684</v>
      </c>
      <c r="S35" s="42">
        <v>7.1191442272224265E-2</v>
      </c>
      <c r="T35" s="25">
        <v>13555</v>
      </c>
      <c r="U35" s="42">
        <v>0.13120567375886524</v>
      </c>
      <c r="V35" s="42">
        <v>0.12647754137115838</v>
      </c>
      <c r="W35" s="42">
        <v>2.3640661938534278E-3</v>
      </c>
      <c r="X35" s="42">
        <v>3.5460992907801418E-3</v>
      </c>
      <c r="Y35" s="42">
        <v>0.1430260047281324</v>
      </c>
      <c r="Z35" s="42">
        <v>0.12174940898345153</v>
      </c>
      <c r="AA35" s="42">
        <v>4.3735224586288417E-2</v>
      </c>
      <c r="AB35" s="42">
        <v>2.0094562647754138E-2</v>
      </c>
      <c r="AC35" s="42">
        <v>0.11465721040189125</v>
      </c>
      <c r="AD35" s="42">
        <v>1.0638297872340425E-2</v>
      </c>
      <c r="AE35" s="42">
        <v>2.2458628841607566E-2</v>
      </c>
      <c r="AF35" s="42">
        <v>3.0732860520094562E-2</v>
      </c>
      <c r="AG35" s="42">
        <v>0.12411347517730496</v>
      </c>
      <c r="AH35" s="42">
        <v>0.10520094562647754</v>
      </c>
      <c r="AI35" s="25">
        <v>4230</v>
      </c>
    </row>
    <row r="36" spans="2:35" x14ac:dyDescent="0.2">
      <c r="B36" s="34" t="s">
        <v>271</v>
      </c>
      <c r="C36" s="35"/>
      <c r="D36" s="35" t="s">
        <v>278</v>
      </c>
      <c r="E36" s="18" t="s">
        <v>384</v>
      </c>
      <c r="F36" s="42">
        <v>5.9608965188364331E-2</v>
      </c>
      <c r="G36" s="42">
        <v>0.12589413447782546</v>
      </c>
      <c r="H36" s="42">
        <v>1.7167381974248927E-2</v>
      </c>
      <c r="I36" s="42">
        <v>2.0982355746304245E-2</v>
      </c>
      <c r="J36" s="42">
        <v>9.0605627086313784E-2</v>
      </c>
      <c r="K36" s="42">
        <v>8.15450643776824E-2</v>
      </c>
      <c r="L36" s="42">
        <v>3.1473533619456366E-2</v>
      </c>
      <c r="M36" s="42">
        <v>3.7672865999046255E-2</v>
      </c>
      <c r="N36" s="42">
        <v>7.1053886504530275E-2</v>
      </c>
      <c r="O36" s="42">
        <v>1.4783023366714354E-2</v>
      </c>
      <c r="P36" s="42">
        <v>1.6690510252742013E-2</v>
      </c>
      <c r="Q36" s="42">
        <v>5.6747734859322843E-2</v>
      </c>
      <c r="R36" s="42">
        <v>0.31855030996661898</v>
      </c>
      <c r="S36" s="42">
        <v>5.6747734859322843E-2</v>
      </c>
      <c r="T36" s="25">
        <v>10485</v>
      </c>
      <c r="U36" s="42">
        <v>0.12476370510396975</v>
      </c>
      <c r="V36" s="42">
        <v>0.17202268431001891</v>
      </c>
      <c r="W36" s="42">
        <v>1.1342155009451797E-2</v>
      </c>
      <c r="X36" s="42">
        <v>5.6710775047258983E-3</v>
      </c>
      <c r="Y36" s="42">
        <v>0.14366729678638943</v>
      </c>
      <c r="Z36" s="42">
        <v>0.14555765595463138</v>
      </c>
      <c r="AA36" s="42">
        <v>3.5916824196597356E-2</v>
      </c>
      <c r="AB36" s="42">
        <v>2.0793950850661626E-2</v>
      </c>
      <c r="AC36" s="42">
        <v>9.4517958412098299E-2</v>
      </c>
      <c r="AD36" s="42">
        <v>2.2684310018903593E-2</v>
      </c>
      <c r="AE36" s="42">
        <v>9.4517958412098299E-3</v>
      </c>
      <c r="AF36" s="42">
        <v>1.890359168241966E-2</v>
      </c>
      <c r="AG36" s="42">
        <v>0.12098298676748583</v>
      </c>
      <c r="AH36" s="42">
        <v>7.1833648393194713E-2</v>
      </c>
      <c r="AI36" s="25">
        <v>2645</v>
      </c>
    </row>
    <row r="37" spans="2:35" x14ac:dyDescent="0.2">
      <c r="B37" s="34" t="s">
        <v>271</v>
      </c>
      <c r="C37" s="35"/>
      <c r="D37" s="35" t="s">
        <v>279</v>
      </c>
      <c r="E37" s="18" t="s">
        <v>361</v>
      </c>
      <c r="F37" s="42">
        <v>6.6071428571428573E-2</v>
      </c>
      <c r="G37" s="42">
        <v>0.10892857142857143</v>
      </c>
      <c r="H37" s="42">
        <v>7.1428571428571426E-3</v>
      </c>
      <c r="I37" s="42">
        <v>1.0714285714285714E-2</v>
      </c>
      <c r="J37" s="42">
        <v>0.11726190476190476</v>
      </c>
      <c r="K37" s="42">
        <v>8.5714285714285715E-2</v>
      </c>
      <c r="L37" s="42">
        <v>3.1547619047619047E-2</v>
      </c>
      <c r="M37" s="42">
        <v>4.2261904761904764E-2</v>
      </c>
      <c r="N37" s="42">
        <v>8.0357142857142863E-2</v>
      </c>
      <c r="O37" s="42">
        <v>1.0714285714285714E-2</v>
      </c>
      <c r="P37" s="42">
        <v>2.3214285714285715E-2</v>
      </c>
      <c r="Q37" s="42">
        <v>7.1428571428571425E-2</v>
      </c>
      <c r="R37" s="42">
        <v>0.32083333333333336</v>
      </c>
      <c r="S37" s="42">
        <v>2.3214285714285715E-2</v>
      </c>
      <c r="T37" s="25">
        <v>8400</v>
      </c>
      <c r="U37" s="42">
        <v>0.1170018281535649</v>
      </c>
      <c r="V37" s="42">
        <v>0.10603290676416818</v>
      </c>
      <c r="W37" s="42">
        <v>7.3126142595978062E-3</v>
      </c>
      <c r="X37" s="42">
        <v>5.4844606946983544E-3</v>
      </c>
      <c r="Y37" s="42">
        <v>0.15904936014625229</v>
      </c>
      <c r="Z37" s="42">
        <v>0.13528336380255943</v>
      </c>
      <c r="AA37" s="42">
        <v>4.0219378427787937E-2</v>
      </c>
      <c r="AB37" s="42">
        <v>4.3875685557586835E-2</v>
      </c>
      <c r="AC37" s="42">
        <v>0.10786106032906764</v>
      </c>
      <c r="AD37" s="42">
        <v>2.1937842778793418E-2</v>
      </c>
      <c r="AE37" s="42">
        <v>2.9250457038391225E-2</v>
      </c>
      <c r="AF37" s="42">
        <v>4.2047531992687383E-2</v>
      </c>
      <c r="AG37" s="42">
        <v>0.14625228519195613</v>
      </c>
      <c r="AH37" s="42">
        <v>3.6563071297989032E-2</v>
      </c>
      <c r="AI37" s="25">
        <v>2735</v>
      </c>
    </row>
    <row r="38" spans="2:35" x14ac:dyDescent="0.2">
      <c r="B38" s="34" t="s">
        <v>271</v>
      </c>
      <c r="C38" s="35"/>
      <c r="D38" s="35" t="s">
        <v>280</v>
      </c>
      <c r="E38" s="18" t="s">
        <v>385</v>
      </c>
      <c r="F38" s="42">
        <v>5.7653268371904182E-2</v>
      </c>
      <c r="G38" s="42">
        <v>0.12423873325213154</v>
      </c>
      <c r="H38" s="42">
        <v>4.0600893219650833E-3</v>
      </c>
      <c r="I38" s="42">
        <v>1.5631343889565569E-2</v>
      </c>
      <c r="J38" s="42">
        <v>0.11611855460820138</v>
      </c>
      <c r="K38" s="42">
        <v>0.11266747868453106</v>
      </c>
      <c r="L38" s="42">
        <v>2.6187576126674786E-2</v>
      </c>
      <c r="M38" s="42">
        <v>3.3495736906211937E-2</v>
      </c>
      <c r="N38" s="42">
        <v>7.0036540803897679E-2</v>
      </c>
      <c r="O38" s="42">
        <v>1.3601299228583028E-2</v>
      </c>
      <c r="P38" s="42">
        <v>2.5781567194478279E-2</v>
      </c>
      <c r="Q38" s="42">
        <v>7.7547706049533094E-2</v>
      </c>
      <c r="R38" s="42">
        <v>0.28968737312220871</v>
      </c>
      <c r="S38" s="42">
        <v>3.329273244011368E-2</v>
      </c>
      <c r="T38" s="25">
        <v>24630</v>
      </c>
      <c r="U38" s="42">
        <v>0.11729769858945806</v>
      </c>
      <c r="V38" s="42">
        <v>0.14625092798812175</v>
      </c>
      <c r="W38" s="42">
        <v>2.2271714922048997E-3</v>
      </c>
      <c r="X38" s="42">
        <v>4.4543429844097994E-3</v>
      </c>
      <c r="Y38" s="42">
        <v>0.16406829992576094</v>
      </c>
      <c r="Z38" s="42">
        <v>0.19450631031922791</v>
      </c>
      <c r="AA38" s="42">
        <v>2.5241276911655532E-2</v>
      </c>
      <c r="AB38" s="42">
        <v>2.0044543429844099E-2</v>
      </c>
      <c r="AC38" s="42">
        <v>9.5768374164810696E-2</v>
      </c>
      <c r="AD38" s="42">
        <v>1.855976243504083E-2</v>
      </c>
      <c r="AE38" s="42">
        <v>1.7074981440237565E-2</v>
      </c>
      <c r="AF38" s="42">
        <v>3.9346696362286562E-2</v>
      </c>
      <c r="AG38" s="42">
        <v>0.12249443207126949</v>
      </c>
      <c r="AH38" s="42">
        <v>3.2665181885671864E-2</v>
      </c>
      <c r="AI38" s="25">
        <v>6735</v>
      </c>
    </row>
    <row r="39" spans="2:35" x14ac:dyDescent="0.2">
      <c r="B39" s="34" t="s">
        <v>271</v>
      </c>
      <c r="C39" s="35"/>
      <c r="D39" s="35" t="s">
        <v>281</v>
      </c>
      <c r="E39" s="18" t="s">
        <v>362</v>
      </c>
      <c r="F39" s="42">
        <v>6.5982905982905987E-2</v>
      </c>
      <c r="G39" s="42">
        <v>0.13367521367521368</v>
      </c>
      <c r="H39" s="42">
        <v>3.4188034188034188E-3</v>
      </c>
      <c r="I39" s="42">
        <v>6.1367521367521369E-2</v>
      </c>
      <c r="J39" s="42">
        <v>9.4871794871794868E-2</v>
      </c>
      <c r="K39" s="42">
        <v>8.9743589743589744E-2</v>
      </c>
      <c r="L39" s="42">
        <v>2.7863247863247863E-2</v>
      </c>
      <c r="M39" s="42">
        <v>2.2735042735042735E-2</v>
      </c>
      <c r="N39" s="42">
        <v>6.9059829059829062E-2</v>
      </c>
      <c r="O39" s="42">
        <v>1.282051282051282E-2</v>
      </c>
      <c r="P39" s="42">
        <v>2.4444444444444446E-2</v>
      </c>
      <c r="Q39" s="42">
        <v>4.6324786324786323E-2</v>
      </c>
      <c r="R39" s="42">
        <v>0.28358974358974359</v>
      </c>
      <c r="S39" s="42">
        <v>6.4102564102564097E-2</v>
      </c>
      <c r="T39" s="25">
        <v>29250</v>
      </c>
      <c r="U39" s="42">
        <v>9.4190637337845454E-2</v>
      </c>
      <c r="V39" s="42">
        <v>0.16976875352509871</v>
      </c>
      <c r="W39" s="42">
        <v>2.8200789622109417E-3</v>
      </c>
      <c r="X39" s="42">
        <v>1.4664410603496898E-2</v>
      </c>
      <c r="Y39" s="42">
        <v>0.13423575860124085</v>
      </c>
      <c r="Z39" s="42">
        <v>0.13141567963902989</v>
      </c>
      <c r="AA39" s="42">
        <v>3.6661026508742242E-2</v>
      </c>
      <c r="AB39" s="42">
        <v>2.4252679075014102E-2</v>
      </c>
      <c r="AC39" s="42">
        <v>9.4190637337845454E-2</v>
      </c>
      <c r="AD39" s="42">
        <v>2.5944726452340666E-2</v>
      </c>
      <c r="AE39" s="42">
        <v>1.7484489565707841E-2</v>
      </c>
      <c r="AF39" s="42">
        <v>3.609701071630006E-2</v>
      </c>
      <c r="AG39" s="42">
        <v>0.17089678510998307</v>
      </c>
      <c r="AH39" s="42">
        <v>4.7941342357586014E-2</v>
      </c>
      <c r="AI39" s="25">
        <v>8865</v>
      </c>
    </row>
    <row r="40" spans="2:35" x14ac:dyDescent="0.2">
      <c r="B40" s="34" t="s">
        <v>271</v>
      </c>
      <c r="C40" s="35"/>
      <c r="D40" s="35" t="s">
        <v>282</v>
      </c>
      <c r="E40" s="18" t="s">
        <v>386</v>
      </c>
      <c r="F40" s="42">
        <v>5.2070263488080304E-2</v>
      </c>
      <c r="G40" s="42">
        <v>0.10372229192806358</v>
      </c>
      <c r="H40" s="42">
        <v>1.3592639063153493E-2</v>
      </c>
      <c r="I40" s="42">
        <v>1.9866164784608949E-2</v>
      </c>
      <c r="J40" s="42">
        <v>0.11438728565453785</v>
      </c>
      <c r="K40" s="42">
        <v>0.18883312421580928</v>
      </c>
      <c r="L40" s="42">
        <v>2.46758678377248E-2</v>
      </c>
      <c r="M40" s="42">
        <v>3.5340861564199078E-2</v>
      </c>
      <c r="N40" s="42">
        <v>5.8552906733584272E-2</v>
      </c>
      <c r="O40" s="42">
        <v>1.0037641154328732E-2</v>
      </c>
      <c r="P40" s="42">
        <v>1.2756168966959431E-2</v>
      </c>
      <c r="Q40" s="42">
        <v>6.2317022166457549E-2</v>
      </c>
      <c r="R40" s="42">
        <v>0.26537013801756587</v>
      </c>
      <c r="S40" s="42">
        <v>3.8268506900878296E-2</v>
      </c>
      <c r="T40" s="25">
        <v>23910</v>
      </c>
      <c r="U40" s="42">
        <v>0.10254596888260255</v>
      </c>
      <c r="V40" s="42">
        <v>0.13790664780763789</v>
      </c>
      <c r="W40" s="42">
        <v>1.1315417256011316E-2</v>
      </c>
      <c r="X40" s="42">
        <v>4.9504950495049506E-3</v>
      </c>
      <c r="Y40" s="42">
        <v>0.15205091937765206</v>
      </c>
      <c r="Z40" s="42">
        <v>0.25247524752475248</v>
      </c>
      <c r="AA40" s="42">
        <v>3.1117397454031116E-2</v>
      </c>
      <c r="AB40" s="42">
        <v>2.4045261669024046E-2</v>
      </c>
      <c r="AC40" s="42">
        <v>7.4257425742574254E-2</v>
      </c>
      <c r="AD40" s="42">
        <v>9.9009900990099011E-3</v>
      </c>
      <c r="AE40" s="42">
        <v>9.9009900990099011E-3</v>
      </c>
      <c r="AF40" s="42">
        <v>2.4045261669024046E-2</v>
      </c>
      <c r="AG40" s="42">
        <v>0.11598302687411598</v>
      </c>
      <c r="AH40" s="42">
        <v>4.8797736916548796E-2</v>
      </c>
      <c r="AI40" s="25">
        <v>7070</v>
      </c>
    </row>
    <row r="41" spans="2:35" x14ac:dyDescent="0.2">
      <c r="B41" s="34" t="s">
        <v>283</v>
      </c>
      <c r="C41" s="35"/>
      <c r="D41" s="35" t="s">
        <v>284</v>
      </c>
      <c r="E41" s="18" t="s">
        <v>363</v>
      </c>
      <c r="F41" s="42">
        <v>6.7360427506679796E-2</v>
      </c>
      <c r="G41" s="42">
        <v>0.11193924905076642</v>
      </c>
      <c r="H41" s="42">
        <v>8.578259035297426E-3</v>
      </c>
      <c r="I41" s="42">
        <v>1.9406553227394176E-2</v>
      </c>
      <c r="J41" s="42">
        <v>0.11306426662916608</v>
      </c>
      <c r="K41" s="42">
        <v>7.1438616228378563E-2</v>
      </c>
      <c r="L41" s="42">
        <v>2.9250457038391225E-2</v>
      </c>
      <c r="M41" s="42">
        <v>4.0219378427787937E-2</v>
      </c>
      <c r="N41" s="42">
        <v>6.6797918717479962E-2</v>
      </c>
      <c r="O41" s="42">
        <v>1.3922092532695824E-2</v>
      </c>
      <c r="P41" s="42">
        <v>2.1094079594993671E-2</v>
      </c>
      <c r="Q41" s="42">
        <v>8.4376318379974682E-2</v>
      </c>
      <c r="R41" s="42">
        <v>0.29503585993531151</v>
      </c>
      <c r="S41" s="42">
        <v>5.7657150892982706E-2</v>
      </c>
      <c r="T41" s="25">
        <v>35555</v>
      </c>
      <c r="U41" s="42">
        <v>0.13110181311018132</v>
      </c>
      <c r="V41" s="42">
        <v>0.13761041376104138</v>
      </c>
      <c r="W41" s="42">
        <v>5.5788005578800556E-3</v>
      </c>
      <c r="X41" s="42">
        <v>7.4384007438400741E-3</v>
      </c>
      <c r="Y41" s="42">
        <v>0.16922361692236168</v>
      </c>
      <c r="Z41" s="42">
        <v>0.11064621106462111</v>
      </c>
      <c r="AA41" s="42">
        <v>3.8586703858670385E-2</v>
      </c>
      <c r="AB41" s="42">
        <v>2.9288702928870293E-2</v>
      </c>
      <c r="AC41" s="42">
        <v>9.3909809390980939E-2</v>
      </c>
      <c r="AD41" s="42">
        <v>1.9060901906090191E-2</v>
      </c>
      <c r="AE41" s="42">
        <v>1.813110181311018E-2</v>
      </c>
      <c r="AF41" s="42">
        <v>5.1139005113900508E-2</v>
      </c>
      <c r="AG41" s="42">
        <v>0.12412831241283125</v>
      </c>
      <c r="AH41" s="42">
        <v>6.4156206415620642E-2</v>
      </c>
      <c r="AI41" s="25">
        <v>10755</v>
      </c>
    </row>
    <row r="42" spans="2:35" x14ac:dyDescent="0.2">
      <c r="B42" s="34" t="s">
        <v>283</v>
      </c>
      <c r="C42" s="35"/>
      <c r="D42" s="35" t="s">
        <v>285</v>
      </c>
      <c r="E42" s="18" t="s">
        <v>387</v>
      </c>
      <c r="F42" s="42">
        <v>7.6045271723879898E-2</v>
      </c>
      <c r="G42" s="42">
        <v>0.12402955757178935</v>
      </c>
      <c r="H42" s="42">
        <v>1.3001590122532972E-2</v>
      </c>
      <c r="I42" s="42">
        <v>1.0195491534935928E-2</v>
      </c>
      <c r="J42" s="42">
        <v>0.12608736320269384</v>
      </c>
      <c r="K42" s="42">
        <v>0.12590028996352071</v>
      </c>
      <c r="L42" s="42">
        <v>3.5169768964549618E-2</v>
      </c>
      <c r="M42" s="42">
        <v>2.7967449256383874E-2</v>
      </c>
      <c r="N42" s="42">
        <v>7.2210270320830605E-2</v>
      </c>
      <c r="O42" s="42">
        <v>1.505939575343747E-2</v>
      </c>
      <c r="P42" s="42">
        <v>3.1989523898606306E-2</v>
      </c>
      <c r="Q42" s="42">
        <v>5.4157702740622954E-2</v>
      </c>
      <c r="R42" s="42">
        <v>0.23187727995510243</v>
      </c>
      <c r="S42" s="42">
        <v>5.6215508371527452E-2</v>
      </c>
      <c r="T42" s="25">
        <v>53455</v>
      </c>
      <c r="U42" s="42">
        <v>0.11822840409956076</v>
      </c>
      <c r="V42" s="42">
        <v>0.13250366032210834</v>
      </c>
      <c r="W42" s="42">
        <v>1.2445095168374817E-2</v>
      </c>
      <c r="X42" s="42">
        <v>2.5622254758418742E-3</v>
      </c>
      <c r="Y42" s="42">
        <v>0.15519765739385066</v>
      </c>
      <c r="Z42" s="42">
        <v>0.17276720351390923</v>
      </c>
      <c r="AA42" s="42">
        <v>3.5505124450951685E-2</v>
      </c>
      <c r="AB42" s="42">
        <v>1.5739385065885798E-2</v>
      </c>
      <c r="AC42" s="42">
        <v>9.0409956076134695E-2</v>
      </c>
      <c r="AD42" s="42">
        <v>1.4275256222547585E-2</v>
      </c>
      <c r="AE42" s="42">
        <v>2.9282576866764276E-2</v>
      </c>
      <c r="AF42" s="42">
        <v>3.1112737920937043E-2</v>
      </c>
      <c r="AG42" s="42">
        <v>0.1273792093704246</v>
      </c>
      <c r="AH42" s="42">
        <v>6.332357247437774E-2</v>
      </c>
      <c r="AI42" s="25">
        <v>13660</v>
      </c>
    </row>
    <row r="43" spans="2:35" x14ac:dyDescent="0.2">
      <c r="B43" s="34" t="s">
        <v>283</v>
      </c>
      <c r="C43" s="35"/>
      <c r="D43" s="35" t="s">
        <v>286</v>
      </c>
      <c r="E43" s="18" t="s">
        <v>388</v>
      </c>
      <c r="F43" s="42">
        <v>6.7500355265027706E-2</v>
      </c>
      <c r="G43" s="42">
        <v>0.11453744493392071</v>
      </c>
      <c r="H43" s="42">
        <v>7.5316185874662496E-3</v>
      </c>
      <c r="I43" s="42">
        <v>1.9894841551797642E-2</v>
      </c>
      <c r="J43" s="42">
        <v>0.12192695751030269</v>
      </c>
      <c r="K43" s="42">
        <v>8.5974136705982668E-2</v>
      </c>
      <c r="L43" s="42">
        <v>3.7231774904078439E-2</v>
      </c>
      <c r="M43" s="42">
        <v>4.0358107147932358E-2</v>
      </c>
      <c r="N43" s="42">
        <v>7.9295154185022032E-2</v>
      </c>
      <c r="O43" s="42">
        <v>1.4636919141679692E-2</v>
      </c>
      <c r="P43" s="42">
        <v>2.2168537729145944E-2</v>
      </c>
      <c r="Q43" s="42">
        <v>6.8637203353701867E-2</v>
      </c>
      <c r="R43" s="42">
        <v>0.24229074889867841</v>
      </c>
      <c r="S43" s="42">
        <v>7.8016200085263609E-2</v>
      </c>
      <c r="T43" s="25">
        <v>35185</v>
      </c>
      <c r="U43" s="42">
        <v>0.12070446735395189</v>
      </c>
      <c r="V43" s="42">
        <v>0.16194158075601375</v>
      </c>
      <c r="W43" s="42">
        <v>3.8659793814432991E-3</v>
      </c>
      <c r="X43" s="42">
        <v>6.4432989690721646E-3</v>
      </c>
      <c r="Y43" s="42">
        <v>0.16151202749140894</v>
      </c>
      <c r="Z43" s="42">
        <v>0.11039518900343642</v>
      </c>
      <c r="AA43" s="42">
        <v>4.0378006872852236E-2</v>
      </c>
      <c r="AB43" s="42">
        <v>2.6632302405498281E-2</v>
      </c>
      <c r="AC43" s="42">
        <v>0.10223367697594501</v>
      </c>
      <c r="AD43" s="42">
        <v>2.2766323024054982E-2</v>
      </c>
      <c r="AE43" s="42">
        <v>1.7182130584192441E-2</v>
      </c>
      <c r="AF43" s="42">
        <v>3.4364261168384883E-2</v>
      </c>
      <c r="AG43" s="42">
        <v>0.10524054982817869</v>
      </c>
      <c r="AH43" s="42">
        <v>8.7199312714776628E-2</v>
      </c>
      <c r="AI43" s="25">
        <v>11640</v>
      </c>
    </row>
    <row r="44" spans="2:35" x14ac:dyDescent="0.2">
      <c r="B44" s="34" t="s">
        <v>283</v>
      </c>
      <c r="C44" s="35"/>
      <c r="D44" s="35" t="s">
        <v>287</v>
      </c>
      <c r="E44" s="18" t="s">
        <v>364</v>
      </c>
      <c r="F44" s="42">
        <v>6.3868143188256496E-2</v>
      </c>
      <c r="G44" s="42">
        <v>0.11176925057944888</v>
      </c>
      <c r="H44" s="42">
        <v>6.0949437719975963E-3</v>
      </c>
      <c r="I44" s="42">
        <v>2.0516782556442612E-2</v>
      </c>
      <c r="J44" s="42">
        <v>0.10644690531376083</v>
      </c>
      <c r="K44" s="42">
        <v>7.4684522276590268E-2</v>
      </c>
      <c r="L44" s="42">
        <v>3.2191604429564771E-2</v>
      </c>
      <c r="M44" s="42">
        <v>3.8200703923083529E-2</v>
      </c>
      <c r="N44" s="42">
        <v>7.1508283972873204E-2</v>
      </c>
      <c r="O44" s="42">
        <v>1.6138724354021805E-2</v>
      </c>
      <c r="P44" s="42">
        <v>2.0774315391879131E-2</v>
      </c>
      <c r="Q44" s="42">
        <v>8.8677139668641089E-2</v>
      </c>
      <c r="R44" s="42">
        <v>0.3038887458150914</v>
      </c>
      <c r="S44" s="42">
        <v>4.5239934758348359E-2</v>
      </c>
      <c r="T44" s="25">
        <v>58245</v>
      </c>
      <c r="U44" s="42">
        <v>0.12492250464972102</v>
      </c>
      <c r="V44" s="42">
        <v>0.14228146311221326</v>
      </c>
      <c r="W44" s="42">
        <v>4.3397396156230625E-3</v>
      </c>
      <c r="X44" s="42">
        <v>6.5096094234345942E-3</v>
      </c>
      <c r="Y44" s="42">
        <v>0.14197148171109733</v>
      </c>
      <c r="Z44" s="42">
        <v>0.11686298822070676</v>
      </c>
      <c r="AA44" s="42">
        <v>3.9677619342839428E-2</v>
      </c>
      <c r="AB44" s="42">
        <v>2.634841909485431E-2</v>
      </c>
      <c r="AC44" s="42">
        <v>9.8574085554866714E-2</v>
      </c>
      <c r="AD44" s="42">
        <v>1.5189088654680719E-2</v>
      </c>
      <c r="AE44" s="42">
        <v>1.8908865468071915E-2</v>
      </c>
      <c r="AF44" s="42">
        <v>5.4556726596404218E-2</v>
      </c>
      <c r="AG44" s="42">
        <v>0.15592064476131431</v>
      </c>
      <c r="AH44" s="42">
        <v>5.4246745195288285E-2</v>
      </c>
      <c r="AI44" s="25">
        <v>16130</v>
      </c>
    </row>
    <row r="45" spans="2:35" x14ac:dyDescent="0.2">
      <c r="B45" s="34" t="s">
        <v>288</v>
      </c>
      <c r="C45" s="35"/>
      <c r="D45" s="35" t="s">
        <v>289</v>
      </c>
      <c r="E45" s="18" t="s">
        <v>389</v>
      </c>
      <c r="F45" s="42">
        <v>5.7111775904269788E-2</v>
      </c>
      <c r="G45" s="42">
        <v>0.12510198531411476</v>
      </c>
      <c r="H45" s="42">
        <v>1.4413924394887137E-2</v>
      </c>
      <c r="I45" s="42">
        <v>1.9581180310035355E-2</v>
      </c>
      <c r="J45" s="42">
        <v>9.8721784063094911E-2</v>
      </c>
      <c r="K45" s="42">
        <v>9.21947239597498E-2</v>
      </c>
      <c r="L45" s="42">
        <v>3.3995104704922494E-2</v>
      </c>
      <c r="M45" s="42">
        <v>3.7258634756595049E-2</v>
      </c>
      <c r="N45" s="42">
        <v>7.8052760402502044E-2</v>
      </c>
      <c r="O45" s="42">
        <v>1.0878433505575198E-2</v>
      </c>
      <c r="P45" s="42">
        <v>3.1547457166168073E-2</v>
      </c>
      <c r="Q45" s="42">
        <v>6.2279031819418004E-2</v>
      </c>
      <c r="R45" s="42">
        <v>0.27087299428882239</v>
      </c>
      <c r="S45" s="42">
        <v>6.7990209409844987E-2</v>
      </c>
      <c r="T45" s="25">
        <v>18385</v>
      </c>
      <c r="U45" s="42">
        <v>0.10927456382001836</v>
      </c>
      <c r="V45" s="42">
        <v>0.17079889807162535</v>
      </c>
      <c r="W45" s="42">
        <v>1.0101010101010102E-2</v>
      </c>
      <c r="X45" s="42">
        <v>5.5096418732782371E-3</v>
      </c>
      <c r="Y45" s="42">
        <v>0.13590449954086317</v>
      </c>
      <c r="Z45" s="42">
        <v>0.15335169880624427</v>
      </c>
      <c r="AA45" s="42">
        <v>3.6730945821854911E-2</v>
      </c>
      <c r="AB45" s="42">
        <v>1.7447199265381085E-2</v>
      </c>
      <c r="AC45" s="42">
        <v>0.11386593204775022</v>
      </c>
      <c r="AD45" s="42">
        <v>1.3774104683195593E-2</v>
      </c>
      <c r="AE45" s="42">
        <v>2.2956841138659319E-2</v>
      </c>
      <c r="AF45" s="42">
        <v>2.7548209366391185E-2</v>
      </c>
      <c r="AG45" s="42">
        <v>9.7337006427915512E-2</v>
      </c>
      <c r="AH45" s="42">
        <v>8.356290174471992E-2</v>
      </c>
      <c r="AI45" s="25">
        <v>5445</v>
      </c>
    </row>
    <row r="46" spans="2:35" x14ac:dyDescent="0.2">
      <c r="B46" s="34" t="s">
        <v>288</v>
      </c>
      <c r="C46" s="35"/>
      <c r="D46" s="35" t="s">
        <v>290</v>
      </c>
      <c r="E46" s="18" t="s">
        <v>365</v>
      </c>
      <c r="F46" s="42">
        <v>6.6408411732152742E-2</v>
      </c>
      <c r="G46" s="42">
        <v>0.1079136690647482</v>
      </c>
      <c r="H46" s="42">
        <v>3.3204205866076372E-3</v>
      </c>
      <c r="I46" s="42">
        <v>1.7155506364139459E-2</v>
      </c>
      <c r="J46" s="42">
        <v>0.1200885445489762</v>
      </c>
      <c r="K46" s="42">
        <v>6.1981184283342559E-2</v>
      </c>
      <c r="L46" s="42">
        <v>3.8738240177089101E-2</v>
      </c>
      <c r="M46" s="42">
        <v>4.0951853901494188E-2</v>
      </c>
      <c r="N46" s="42">
        <v>8.3563918096292197E-2</v>
      </c>
      <c r="O46" s="42">
        <v>1.1068068622025456E-2</v>
      </c>
      <c r="P46" s="42">
        <v>1.7155506364139459E-2</v>
      </c>
      <c r="Q46" s="42">
        <v>7.8029883785279475E-2</v>
      </c>
      <c r="R46" s="42">
        <v>0.31267293857221917</v>
      </c>
      <c r="S46" s="42">
        <v>4.0951853901494188E-2</v>
      </c>
      <c r="T46" s="25">
        <v>9035</v>
      </c>
      <c r="U46" s="42">
        <v>0.12780656303972365</v>
      </c>
      <c r="V46" s="42">
        <v>0.17271157167530224</v>
      </c>
      <c r="W46" s="42">
        <v>3.4542314335060447E-3</v>
      </c>
      <c r="X46" s="42">
        <v>3.4542314335060447E-3</v>
      </c>
      <c r="Y46" s="42">
        <v>0.1692573402417962</v>
      </c>
      <c r="Z46" s="42">
        <v>8.2901554404145081E-2</v>
      </c>
      <c r="AA46" s="42">
        <v>5.3540587219343697E-2</v>
      </c>
      <c r="AB46" s="42">
        <v>1.7271157167530225E-2</v>
      </c>
      <c r="AC46" s="42">
        <v>0.12435233160621761</v>
      </c>
      <c r="AD46" s="42">
        <v>2.5906735751295335E-2</v>
      </c>
      <c r="AE46" s="42">
        <v>1.3816925734024179E-2</v>
      </c>
      <c r="AF46" s="42">
        <v>2.9360967184801381E-2</v>
      </c>
      <c r="AG46" s="42">
        <v>0.14680483592400692</v>
      </c>
      <c r="AH46" s="42">
        <v>3.1088082901554404E-2</v>
      </c>
      <c r="AI46" s="25">
        <v>2895</v>
      </c>
    </row>
    <row r="47" spans="2:35" x14ac:dyDescent="0.2">
      <c r="B47" s="34" t="s">
        <v>288</v>
      </c>
      <c r="C47" s="35"/>
      <c r="D47" s="35" t="s">
        <v>291</v>
      </c>
      <c r="E47" s="18" t="s">
        <v>390</v>
      </c>
      <c r="F47" s="42">
        <v>6.3579722458227128E-2</v>
      </c>
      <c r="G47" s="42">
        <v>0.11059190031152648</v>
      </c>
      <c r="H47" s="42">
        <v>1.0195412064570943E-2</v>
      </c>
      <c r="I47" s="42">
        <v>1.3735485698102521E-2</v>
      </c>
      <c r="J47" s="42">
        <v>0.10733503256867744</v>
      </c>
      <c r="K47" s="42">
        <v>0.20631549136222033</v>
      </c>
      <c r="L47" s="42">
        <v>2.9595015576323987E-2</v>
      </c>
      <c r="M47" s="42">
        <v>4.4038516001132823E-2</v>
      </c>
      <c r="N47" s="42">
        <v>6.7969413763806288E-2</v>
      </c>
      <c r="O47" s="42">
        <v>7.6465590484282074E-3</v>
      </c>
      <c r="P47" s="42">
        <v>1.5293118096856415E-2</v>
      </c>
      <c r="Q47" s="42">
        <v>4.1772868875672615E-2</v>
      </c>
      <c r="R47" s="42">
        <v>0.20518266779949024</v>
      </c>
      <c r="S47" s="42">
        <v>7.6607193429623341E-2</v>
      </c>
      <c r="T47" s="25">
        <v>35310</v>
      </c>
      <c r="U47" s="42">
        <v>0.1069672131147541</v>
      </c>
      <c r="V47" s="42">
        <v>0.12540983606557377</v>
      </c>
      <c r="W47" s="42">
        <v>1.0655737704918032E-2</v>
      </c>
      <c r="X47" s="42">
        <v>3.6885245901639345E-3</v>
      </c>
      <c r="Y47" s="42">
        <v>0.13360655737704918</v>
      </c>
      <c r="Z47" s="42">
        <v>0.22991803278688525</v>
      </c>
      <c r="AA47" s="42">
        <v>3.2377049180327869E-2</v>
      </c>
      <c r="AB47" s="42">
        <v>3.1557377049180331E-2</v>
      </c>
      <c r="AC47" s="42">
        <v>8.2377049180327871E-2</v>
      </c>
      <c r="AD47" s="42">
        <v>8.1967213114754103E-3</v>
      </c>
      <c r="AE47" s="42">
        <v>1.5983606557377048E-2</v>
      </c>
      <c r="AF47" s="42">
        <v>1.9672131147540985E-2</v>
      </c>
      <c r="AG47" s="42">
        <v>0.10204918032786885</v>
      </c>
      <c r="AH47" s="42">
        <v>9.8360655737704916E-2</v>
      </c>
      <c r="AI47" s="25">
        <v>12200</v>
      </c>
    </row>
    <row r="48" spans="2:35" x14ac:dyDescent="0.2">
      <c r="B48" s="34" t="s">
        <v>292</v>
      </c>
      <c r="C48" s="35"/>
      <c r="D48" s="35" t="s">
        <v>293</v>
      </c>
      <c r="E48" s="18" t="s">
        <v>391</v>
      </c>
      <c r="F48" s="42">
        <v>8.1321473951715378E-2</v>
      </c>
      <c r="G48" s="42">
        <v>0.14315967810249894</v>
      </c>
      <c r="H48" s="42">
        <v>3.8119440914866584E-3</v>
      </c>
      <c r="I48" s="42">
        <v>0</v>
      </c>
      <c r="J48" s="42">
        <v>0.16476069462092333</v>
      </c>
      <c r="K48" s="42">
        <v>0.11266412537060568</v>
      </c>
      <c r="L48" s="42">
        <v>4.5743329097839895E-2</v>
      </c>
      <c r="M48" s="42">
        <v>2.5836509953409571E-2</v>
      </c>
      <c r="N48" s="42">
        <v>8.2168572638712412E-2</v>
      </c>
      <c r="O48" s="42">
        <v>1.7365523083439222E-2</v>
      </c>
      <c r="P48" s="42">
        <v>3.515459551037696E-2</v>
      </c>
      <c r="Q48" s="42">
        <v>5.1249470563320625E-2</v>
      </c>
      <c r="R48" s="42">
        <v>0.1473951715374841</v>
      </c>
      <c r="S48" s="42">
        <v>8.9368911478187207E-2</v>
      </c>
      <c r="T48" s="25">
        <v>11805</v>
      </c>
      <c r="U48" s="42">
        <v>0.12010113780025285</v>
      </c>
      <c r="V48" s="42">
        <v>0.16182048040455121</v>
      </c>
      <c r="W48" s="42">
        <v>0</v>
      </c>
      <c r="X48" s="42">
        <v>0</v>
      </c>
      <c r="Y48" s="42">
        <v>0.1731984829329962</v>
      </c>
      <c r="Z48" s="42">
        <v>0.13400758533501897</v>
      </c>
      <c r="AA48" s="42">
        <v>3.5398230088495575E-2</v>
      </c>
      <c r="AB48" s="42">
        <v>1.8963337547408345E-2</v>
      </c>
      <c r="AC48" s="42">
        <v>8.4702907711757272E-2</v>
      </c>
      <c r="AD48" s="42">
        <v>3.6662452591656132E-2</v>
      </c>
      <c r="AE48" s="42">
        <v>1.5170670037926675E-2</v>
      </c>
      <c r="AF48" s="42">
        <v>4.0455120101137804E-2</v>
      </c>
      <c r="AG48" s="42">
        <v>9.7345132743362831E-2</v>
      </c>
      <c r="AH48" s="42">
        <v>8.4702907711757272E-2</v>
      </c>
      <c r="AI48" s="25">
        <v>3955</v>
      </c>
    </row>
    <row r="49" spans="2:35" x14ac:dyDescent="0.2">
      <c r="B49" s="34" t="s">
        <v>292</v>
      </c>
      <c r="C49" s="35"/>
      <c r="D49" s="35" t="s">
        <v>294</v>
      </c>
      <c r="E49" s="18" t="s">
        <v>366</v>
      </c>
      <c r="F49" s="42">
        <v>5.345687811831789E-2</v>
      </c>
      <c r="G49" s="42">
        <v>0.1240199572344975</v>
      </c>
      <c r="H49" s="42">
        <v>2.851033499643621E-3</v>
      </c>
      <c r="I49" s="42">
        <v>2.185792349726776E-2</v>
      </c>
      <c r="J49" s="42">
        <v>0.12188168210976479</v>
      </c>
      <c r="K49" s="42">
        <v>0.10192444761225944</v>
      </c>
      <c r="L49" s="42">
        <v>3.5875504870515565E-2</v>
      </c>
      <c r="M49" s="42">
        <v>4.5854122119268231E-2</v>
      </c>
      <c r="N49" s="42">
        <v>6.9137562366357805E-2</v>
      </c>
      <c r="O49" s="42">
        <v>1.6868614872891423E-2</v>
      </c>
      <c r="P49" s="42">
        <v>1.1404133998574484E-2</v>
      </c>
      <c r="Q49" s="42">
        <v>7.5077215490615343E-2</v>
      </c>
      <c r="R49" s="42">
        <v>0.25184129246851983</v>
      </c>
      <c r="S49" s="42">
        <v>6.8187217866476593E-2</v>
      </c>
      <c r="T49" s="25">
        <v>21045</v>
      </c>
      <c r="U49" s="42">
        <v>0.10126582278481013</v>
      </c>
      <c r="V49" s="42">
        <v>0.16184448462929477</v>
      </c>
      <c r="W49" s="42">
        <v>9.0415913200723324E-4</v>
      </c>
      <c r="X49" s="42">
        <v>4.5207956600361665E-3</v>
      </c>
      <c r="Y49" s="42">
        <v>0.16003616636528029</v>
      </c>
      <c r="Z49" s="42">
        <v>0.1437613019891501</v>
      </c>
      <c r="AA49" s="42">
        <v>3.8878842676311032E-2</v>
      </c>
      <c r="AB49" s="42">
        <v>2.8028933092224231E-2</v>
      </c>
      <c r="AC49" s="42">
        <v>0.10397830018083183</v>
      </c>
      <c r="AD49" s="42">
        <v>9.9457504520795662E-3</v>
      </c>
      <c r="AE49" s="42">
        <v>1.2658227848101266E-2</v>
      </c>
      <c r="AF49" s="42">
        <v>3.3453887884267633E-2</v>
      </c>
      <c r="AG49" s="42">
        <v>0.10307414104882459</v>
      </c>
      <c r="AH49" s="42">
        <v>9.7649186256781192E-2</v>
      </c>
      <c r="AI49" s="25">
        <v>5530</v>
      </c>
    </row>
    <row r="50" spans="2:35" x14ac:dyDescent="0.2">
      <c r="B50" s="34" t="s">
        <v>292</v>
      </c>
      <c r="C50" s="35"/>
      <c r="D50" s="35" t="s">
        <v>295</v>
      </c>
      <c r="E50" s="18" t="s">
        <v>367</v>
      </c>
      <c r="F50" s="42">
        <v>6.6026410564225688E-2</v>
      </c>
      <c r="G50" s="42">
        <v>0.12056251071857314</v>
      </c>
      <c r="H50" s="42">
        <v>8.4033613445378148E-3</v>
      </c>
      <c r="I50" s="42">
        <v>2.2123134968273023E-2</v>
      </c>
      <c r="J50" s="42">
        <v>0.11541759560967244</v>
      </c>
      <c r="K50" s="42">
        <v>7.2543303035499912E-2</v>
      </c>
      <c r="L50" s="42">
        <v>4.0644829360315556E-2</v>
      </c>
      <c r="M50" s="42">
        <v>4.2531298233579144E-2</v>
      </c>
      <c r="N50" s="42">
        <v>8.2661636083004628E-2</v>
      </c>
      <c r="O50" s="42">
        <v>1.3033784942548449E-2</v>
      </c>
      <c r="P50" s="42">
        <v>2.9840507631624078E-2</v>
      </c>
      <c r="Q50" s="42">
        <v>7.0313839821642937E-2</v>
      </c>
      <c r="R50" s="42">
        <v>0.24318298748070658</v>
      </c>
      <c r="S50" s="42">
        <v>7.2714800205796598E-2</v>
      </c>
      <c r="T50" s="25">
        <v>29155</v>
      </c>
      <c r="U50" s="42">
        <v>0.12909441233140656</v>
      </c>
      <c r="V50" s="42">
        <v>0.14450867052023122</v>
      </c>
      <c r="W50" s="42">
        <v>9.6339113680154135E-3</v>
      </c>
      <c r="X50" s="42">
        <v>3.8535645472061657E-3</v>
      </c>
      <c r="Y50" s="42">
        <v>0.12138728323699421</v>
      </c>
      <c r="Z50" s="42">
        <v>0.11175337186897881</v>
      </c>
      <c r="AA50" s="42">
        <v>4.238921001926782E-2</v>
      </c>
      <c r="AB50" s="42">
        <v>3.0828516377649325E-2</v>
      </c>
      <c r="AC50" s="42">
        <v>0.12138728323699421</v>
      </c>
      <c r="AD50" s="42">
        <v>2.119460500963391E-2</v>
      </c>
      <c r="AE50" s="42">
        <v>2.3121387283236993E-2</v>
      </c>
      <c r="AF50" s="42">
        <v>2.8901734104046242E-2</v>
      </c>
      <c r="AG50" s="42">
        <v>0.12138728323699421</v>
      </c>
      <c r="AH50" s="42">
        <v>8.8631984585741813E-2</v>
      </c>
      <c r="AI50" s="25">
        <v>2595</v>
      </c>
    </row>
    <row r="51" spans="2:35" x14ac:dyDescent="0.2">
      <c r="B51" s="34" t="s">
        <v>292</v>
      </c>
      <c r="C51" s="35"/>
      <c r="D51" s="35" t="s">
        <v>296</v>
      </c>
      <c r="E51" s="18" t="s">
        <v>392</v>
      </c>
      <c r="F51" s="42">
        <v>6.8160721389736112E-2</v>
      </c>
      <c r="G51" s="42">
        <v>0.1338018830393847</v>
      </c>
      <c r="H51" s="42">
        <v>1.2465190293064581E-2</v>
      </c>
      <c r="I51" s="42">
        <v>1.8432568624850817E-2</v>
      </c>
      <c r="J51" s="42">
        <v>0.12677363744861425</v>
      </c>
      <c r="K51" s="42">
        <v>8.3675905052380317E-2</v>
      </c>
      <c r="L51" s="42">
        <v>3.6202095212836495E-2</v>
      </c>
      <c r="M51" s="42">
        <v>4.1506431507757589E-2</v>
      </c>
      <c r="N51" s="42">
        <v>7.983026123856253E-2</v>
      </c>
      <c r="O51" s="42">
        <v>1.3658665959421827E-2</v>
      </c>
      <c r="P51" s="42">
        <v>2.3206471290279803E-2</v>
      </c>
      <c r="Q51" s="42">
        <v>6.2591168280068957E-2</v>
      </c>
      <c r="R51" s="42">
        <v>0.25182336560137913</v>
      </c>
      <c r="S51" s="42">
        <v>4.8136851876408968E-2</v>
      </c>
      <c r="T51" s="25">
        <v>37705</v>
      </c>
      <c r="U51" s="42">
        <v>0.12460864120225423</v>
      </c>
      <c r="V51" s="42">
        <v>0.15967438948027551</v>
      </c>
      <c r="W51" s="42">
        <v>1.0018785222291797E-2</v>
      </c>
      <c r="X51" s="42">
        <v>3.7570444583594239E-3</v>
      </c>
      <c r="Y51" s="42">
        <v>0.16405760801502817</v>
      </c>
      <c r="Z51" s="42">
        <v>0.13713212273011896</v>
      </c>
      <c r="AA51" s="42">
        <v>3.2561051972448338E-2</v>
      </c>
      <c r="AB51" s="42">
        <v>2.8177833437695678E-2</v>
      </c>
      <c r="AC51" s="42">
        <v>0.10331872260488416</v>
      </c>
      <c r="AD51" s="42">
        <v>1.8159048215403883E-2</v>
      </c>
      <c r="AE51" s="42">
        <v>2.0037570444583593E-2</v>
      </c>
      <c r="AF51" s="42">
        <v>2.8804007514088917E-2</v>
      </c>
      <c r="AG51" s="42">
        <v>0.13525360050093926</v>
      </c>
      <c r="AH51" s="42">
        <v>3.4439574201628055E-2</v>
      </c>
      <c r="AI51" s="25">
        <v>7985</v>
      </c>
    </row>
    <row r="52" spans="2:35" x14ac:dyDescent="0.2">
      <c r="B52" s="34" t="s">
        <v>292</v>
      </c>
      <c r="C52" s="35"/>
      <c r="D52" s="35" t="s">
        <v>297</v>
      </c>
      <c r="E52" s="18" t="s">
        <v>393</v>
      </c>
      <c r="F52" s="42">
        <v>6.4854636160330298E-2</v>
      </c>
      <c r="G52" s="42">
        <v>0.11181833820746602</v>
      </c>
      <c r="H52" s="42">
        <v>4.1286771030448997E-3</v>
      </c>
      <c r="I52" s="42">
        <v>1.5310510923791501E-2</v>
      </c>
      <c r="J52" s="42">
        <v>0.1248924823671082</v>
      </c>
      <c r="K52" s="42">
        <v>7.4660244280061933E-2</v>
      </c>
      <c r="L52" s="42">
        <v>3.5781868226389131E-2</v>
      </c>
      <c r="M52" s="42">
        <v>3.2685360399105454E-2</v>
      </c>
      <c r="N52" s="42">
        <v>0.1933597109926028</v>
      </c>
      <c r="O52" s="42">
        <v>1.685876483743334E-2</v>
      </c>
      <c r="P52" s="42">
        <v>2.546017546877688E-2</v>
      </c>
      <c r="Q52" s="42">
        <v>6.2446241183554102E-2</v>
      </c>
      <c r="R52" s="42">
        <v>0.19026320316531911</v>
      </c>
      <c r="S52" s="42">
        <v>4.765181489764321E-2</v>
      </c>
      <c r="T52" s="25">
        <v>29065</v>
      </c>
      <c r="U52" s="42">
        <v>0.11885612153708669</v>
      </c>
      <c r="V52" s="42">
        <v>0.14566577301161751</v>
      </c>
      <c r="W52" s="42">
        <v>4.4682752457551383E-3</v>
      </c>
      <c r="X52" s="42">
        <v>5.3619302949061663E-3</v>
      </c>
      <c r="Y52" s="42">
        <v>0.13404825737265416</v>
      </c>
      <c r="Z52" s="42">
        <v>9.6514745308310987E-2</v>
      </c>
      <c r="AA52" s="42">
        <v>4.736371760500447E-2</v>
      </c>
      <c r="AB52" s="42">
        <v>1.6979445933869526E-2</v>
      </c>
      <c r="AC52" s="42">
        <v>0.12064343163538874</v>
      </c>
      <c r="AD52" s="42">
        <v>8.9365504915102766E-3</v>
      </c>
      <c r="AE52" s="42">
        <v>2.8596961572832886E-2</v>
      </c>
      <c r="AF52" s="42">
        <v>2.5915996425379804E-2</v>
      </c>
      <c r="AG52" s="42">
        <v>0.17426273458445041</v>
      </c>
      <c r="AH52" s="42">
        <v>7.1492403932082213E-2</v>
      </c>
      <c r="AI52" s="25">
        <v>5595</v>
      </c>
    </row>
    <row r="53" spans="2:35" x14ac:dyDescent="0.2">
      <c r="B53" s="34" t="s">
        <v>292</v>
      </c>
      <c r="C53" s="35"/>
      <c r="D53" s="35" t="s">
        <v>298</v>
      </c>
      <c r="E53" s="18" t="s">
        <v>368</v>
      </c>
      <c r="F53" s="42" t="s">
        <v>441</v>
      </c>
      <c r="G53" s="42" t="s">
        <v>441</v>
      </c>
      <c r="H53" s="42" t="s">
        <v>441</v>
      </c>
      <c r="I53" s="42" t="s">
        <v>441</v>
      </c>
      <c r="J53" s="42" t="s">
        <v>441</v>
      </c>
      <c r="K53" s="42" t="s">
        <v>441</v>
      </c>
      <c r="L53" s="42" t="s">
        <v>441</v>
      </c>
      <c r="M53" s="42" t="s">
        <v>441</v>
      </c>
      <c r="N53" s="42" t="s">
        <v>441</v>
      </c>
      <c r="O53" s="42" t="s">
        <v>441</v>
      </c>
      <c r="P53" s="42" t="s">
        <v>441</v>
      </c>
      <c r="Q53" s="42" t="s">
        <v>441</v>
      </c>
      <c r="R53" s="42" t="s">
        <v>441</v>
      </c>
      <c r="S53" s="42" t="s">
        <v>441</v>
      </c>
      <c r="T53" s="25" t="s">
        <v>441</v>
      </c>
      <c r="U53" s="42" t="s">
        <v>441</v>
      </c>
      <c r="V53" s="42" t="s">
        <v>441</v>
      </c>
      <c r="W53" s="42" t="s">
        <v>441</v>
      </c>
      <c r="X53" s="42" t="s">
        <v>441</v>
      </c>
      <c r="Y53" s="42" t="s">
        <v>441</v>
      </c>
      <c r="Z53" s="42" t="s">
        <v>441</v>
      </c>
      <c r="AA53" s="42" t="s">
        <v>441</v>
      </c>
      <c r="AB53" s="42" t="s">
        <v>441</v>
      </c>
      <c r="AC53" s="42" t="s">
        <v>441</v>
      </c>
      <c r="AD53" s="42" t="s">
        <v>441</v>
      </c>
      <c r="AE53" s="42" t="s">
        <v>441</v>
      </c>
      <c r="AF53" s="42" t="s">
        <v>441</v>
      </c>
      <c r="AG53" s="42" t="s">
        <v>441</v>
      </c>
      <c r="AH53" s="42" t="s">
        <v>441</v>
      </c>
      <c r="AI53" s="25" t="s">
        <v>441</v>
      </c>
    </row>
    <row r="54" spans="2:35" x14ac:dyDescent="0.2">
      <c r="B54" s="34" t="s">
        <v>299</v>
      </c>
      <c r="C54" s="35"/>
      <c r="D54" s="35" t="s">
        <v>300</v>
      </c>
      <c r="E54" s="18" t="s">
        <v>369</v>
      </c>
      <c r="F54" s="42">
        <v>6.3829787234042548E-2</v>
      </c>
      <c r="G54" s="42">
        <v>0.1344294003868472</v>
      </c>
      <c r="H54" s="42">
        <v>6.4474532559638939E-3</v>
      </c>
      <c r="I54" s="42">
        <v>1.9664732430689877E-2</v>
      </c>
      <c r="J54" s="42">
        <v>0.10702772404900064</v>
      </c>
      <c r="K54" s="42">
        <v>5.8994197292069631E-2</v>
      </c>
      <c r="L54" s="42">
        <v>3.4816247582205029E-2</v>
      </c>
      <c r="M54" s="42">
        <v>3.9974210186976146E-2</v>
      </c>
      <c r="N54" s="42">
        <v>9.2843326885880081E-2</v>
      </c>
      <c r="O54" s="42">
        <v>1.2572533849129593E-2</v>
      </c>
      <c r="P54" s="42">
        <v>3.1270148291424889E-2</v>
      </c>
      <c r="Q54" s="42">
        <v>7.0277240490006443E-2</v>
      </c>
      <c r="R54" s="42">
        <v>0.2688588007736944</v>
      </c>
      <c r="S54" s="42">
        <v>5.8994197292069631E-2</v>
      </c>
      <c r="T54" s="25">
        <v>15510</v>
      </c>
      <c r="U54" s="42">
        <v>0.11122144985104269</v>
      </c>
      <c r="V54" s="42">
        <v>0.15789473684210525</v>
      </c>
      <c r="W54" s="42">
        <v>9.930486593843098E-4</v>
      </c>
      <c r="X54" s="42">
        <v>6.9513406156901684E-3</v>
      </c>
      <c r="Y54" s="42">
        <v>0.16583912611717974</v>
      </c>
      <c r="Z54" s="42">
        <v>9.5332671300893748E-2</v>
      </c>
      <c r="AA54" s="42">
        <v>4.7666335650446874E-2</v>
      </c>
      <c r="AB54" s="42">
        <v>1.8867924528301886E-2</v>
      </c>
      <c r="AC54" s="42">
        <v>0.12810327706057598</v>
      </c>
      <c r="AD54" s="42">
        <v>1.8867924528301886E-2</v>
      </c>
      <c r="AE54" s="42">
        <v>2.1847070506454815E-2</v>
      </c>
      <c r="AF54" s="42">
        <v>3.5749751737835157E-2</v>
      </c>
      <c r="AG54" s="42">
        <v>0.13406156901688182</v>
      </c>
      <c r="AH54" s="42">
        <v>5.7596822244289969E-2</v>
      </c>
      <c r="AI54" s="25">
        <v>5035</v>
      </c>
    </row>
    <row r="55" spans="2:35" x14ac:dyDescent="0.2">
      <c r="B55" s="34" t="s">
        <v>299</v>
      </c>
      <c r="C55" s="35"/>
      <c r="D55" s="35" t="s">
        <v>301</v>
      </c>
      <c r="E55" s="18" t="s">
        <v>394</v>
      </c>
      <c r="F55" s="42">
        <v>5.8400460299194476E-2</v>
      </c>
      <c r="G55" s="42">
        <v>0.14355581127733028</v>
      </c>
      <c r="H55" s="42">
        <v>1.2082853855005753E-2</v>
      </c>
      <c r="I55" s="42">
        <v>1.8699654775604143E-2</v>
      </c>
      <c r="J55" s="42">
        <v>0.12054085155350978</v>
      </c>
      <c r="K55" s="42">
        <v>4.8331415420023012E-2</v>
      </c>
      <c r="L55" s="42">
        <v>3.3084004602991948E-2</v>
      </c>
      <c r="M55" s="42">
        <v>4.7180667433831994E-2</v>
      </c>
      <c r="N55" s="42">
        <v>8.5155350978135785E-2</v>
      </c>
      <c r="O55" s="42">
        <v>1.3808975834292289E-2</v>
      </c>
      <c r="P55" s="42">
        <v>2.6467203682393557E-2</v>
      </c>
      <c r="Q55" s="42">
        <v>6.2140391254315308E-2</v>
      </c>
      <c r="R55" s="42">
        <v>0.25978135788262369</v>
      </c>
      <c r="S55" s="42">
        <v>7.0483314154200227E-2</v>
      </c>
      <c r="T55" s="25">
        <v>17380</v>
      </c>
      <c r="U55" s="42">
        <v>0.10176390773405698</v>
      </c>
      <c r="V55" s="42">
        <v>0.14382632293080055</v>
      </c>
      <c r="W55" s="42">
        <v>2.4423337856173677E-2</v>
      </c>
      <c r="X55" s="42">
        <v>4.0705563093622792E-3</v>
      </c>
      <c r="Y55" s="42">
        <v>0.17232021709633649</v>
      </c>
      <c r="Z55" s="42">
        <v>6.6485753052917235E-2</v>
      </c>
      <c r="AA55" s="42">
        <v>3.7991858887381276E-2</v>
      </c>
      <c r="AB55" s="42">
        <v>3.1207598371777476E-2</v>
      </c>
      <c r="AC55" s="42">
        <v>0.11940298507462686</v>
      </c>
      <c r="AD55" s="42">
        <v>1.4925373134328358E-2</v>
      </c>
      <c r="AE55" s="42">
        <v>1.8995929443690638E-2</v>
      </c>
      <c r="AF55" s="42">
        <v>2.3066485753052916E-2</v>
      </c>
      <c r="AG55" s="42">
        <v>0.12211668928086838</v>
      </c>
      <c r="AH55" s="42">
        <v>0.12075983717774763</v>
      </c>
      <c r="AI55" s="25">
        <v>3685</v>
      </c>
    </row>
    <row r="56" spans="2:35" x14ac:dyDescent="0.2">
      <c r="B56" s="34" t="s">
        <v>299</v>
      </c>
      <c r="C56" s="35"/>
      <c r="D56" s="35" t="s">
        <v>302</v>
      </c>
      <c r="E56" s="18" t="s">
        <v>370</v>
      </c>
      <c r="F56" s="42">
        <v>4.5085296506904952E-2</v>
      </c>
      <c r="G56" s="42">
        <v>0.13606823720552397</v>
      </c>
      <c r="H56" s="42">
        <v>1.1779041429731926E-2</v>
      </c>
      <c r="I56" s="42">
        <v>2.2745735174654752E-2</v>
      </c>
      <c r="J56" s="42">
        <v>0.1206336311941511</v>
      </c>
      <c r="K56" s="42">
        <v>7.6360682372055233E-2</v>
      </c>
      <c r="L56" s="42">
        <v>3.2087733549959384E-2</v>
      </c>
      <c r="M56" s="42">
        <v>4.9553208773354993E-2</v>
      </c>
      <c r="N56" s="42">
        <v>7.3111291632818848E-2</v>
      </c>
      <c r="O56" s="42">
        <v>1.0966693744922826E-2</v>
      </c>
      <c r="P56" s="42">
        <v>1.5840779853777416E-2</v>
      </c>
      <c r="Q56" s="42">
        <v>6.2144597887896016E-2</v>
      </c>
      <c r="R56" s="42">
        <v>0.27985377741673434</v>
      </c>
      <c r="S56" s="42">
        <v>6.295694557270512E-2</v>
      </c>
      <c r="T56" s="25">
        <v>12310</v>
      </c>
      <c r="U56" s="42">
        <v>9.5639943741209557E-2</v>
      </c>
      <c r="V56" s="42">
        <v>0.19831223628691982</v>
      </c>
      <c r="W56" s="42">
        <v>9.8452883263009851E-3</v>
      </c>
      <c r="X56" s="42">
        <v>8.4388185654008432E-3</v>
      </c>
      <c r="Y56" s="42">
        <v>0.19268635724331926</v>
      </c>
      <c r="Z56" s="42">
        <v>8.2981715893108293E-2</v>
      </c>
      <c r="AA56" s="42">
        <v>3.2348804500703238E-2</v>
      </c>
      <c r="AB56" s="42">
        <v>2.9535864978902954E-2</v>
      </c>
      <c r="AC56" s="42">
        <v>8.7201125175808719E-2</v>
      </c>
      <c r="AD56" s="42">
        <v>1.5471167369901548E-2</v>
      </c>
      <c r="AE56" s="42">
        <v>1.5471167369901548E-2</v>
      </c>
      <c r="AF56" s="42">
        <v>3.3755274261603373E-2</v>
      </c>
      <c r="AG56" s="42">
        <v>0.12939521800281295</v>
      </c>
      <c r="AH56" s="42">
        <v>7.0323488045007029E-2</v>
      </c>
      <c r="AI56" s="25">
        <v>3555</v>
      </c>
    </row>
    <row r="57" spans="2:35" x14ac:dyDescent="0.2">
      <c r="B57" s="34" t="s">
        <v>299</v>
      </c>
      <c r="C57" s="35"/>
      <c r="D57" s="35" t="s">
        <v>303</v>
      </c>
      <c r="E57" s="18" t="s">
        <v>371</v>
      </c>
      <c r="F57" s="42">
        <v>5.4118583366494229E-2</v>
      </c>
      <c r="G57" s="42">
        <v>0.13370473537604458</v>
      </c>
      <c r="H57" s="42">
        <v>1.5917230401910069E-2</v>
      </c>
      <c r="I57" s="42">
        <v>2.5467568643056108E-2</v>
      </c>
      <c r="J57" s="42">
        <v>0.11460405889375248</v>
      </c>
      <c r="K57" s="42">
        <v>4.7751691205730203E-2</v>
      </c>
      <c r="L57" s="42">
        <v>3.1436530043772386E-2</v>
      </c>
      <c r="M57" s="42">
        <v>4.0588937524870673E-2</v>
      </c>
      <c r="N57" s="42">
        <v>6.8046159968165543E-2</v>
      </c>
      <c r="O57" s="42">
        <v>1.3131715081575806E-2</v>
      </c>
      <c r="P57" s="42">
        <v>1.9498607242339833E-2</v>
      </c>
      <c r="Q57" s="42">
        <v>6.9239952248308798E-2</v>
      </c>
      <c r="R57" s="42">
        <v>0.29964186231595702</v>
      </c>
      <c r="S57" s="42">
        <v>6.7250298448070039E-2</v>
      </c>
      <c r="T57" s="25">
        <v>12565</v>
      </c>
      <c r="U57" s="42" t="s">
        <v>441</v>
      </c>
      <c r="V57" s="42" t="s">
        <v>441</v>
      </c>
      <c r="W57" s="42" t="s">
        <v>441</v>
      </c>
      <c r="X57" s="42" t="s">
        <v>441</v>
      </c>
      <c r="Y57" s="42" t="s">
        <v>441</v>
      </c>
      <c r="Z57" s="42" t="s">
        <v>441</v>
      </c>
      <c r="AA57" s="42" t="s">
        <v>441</v>
      </c>
      <c r="AB57" s="42" t="s">
        <v>441</v>
      </c>
      <c r="AC57" s="42" t="s">
        <v>441</v>
      </c>
      <c r="AD57" s="42" t="s">
        <v>441</v>
      </c>
      <c r="AE57" s="42" t="s">
        <v>441</v>
      </c>
      <c r="AF57" s="42" t="s">
        <v>441</v>
      </c>
      <c r="AG57" s="42" t="s">
        <v>441</v>
      </c>
      <c r="AH57" s="42" t="s">
        <v>441</v>
      </c>
      <c r="AI57" s="25" t="s">
        <v>441</v>
      </c>
    </row>
    <row r="58" spans="2:35" x14ac:dyDescent="0.2">
      <c r="B58" s="34" t="s">
        <v>299</v>
      </c>
      <c r="C58" s="35"/>
      <c r="D58" s="35" t="s">
        <v>304</v>
      </c>
      <c r="E58" s="18" t="s">
        <v>395</v>
      </c>
      <c r="F58" s="42">
        <v>6.3629790310918297E-2</v>
      </c>
      <c r="G58" s="42">
        <v>0.15328994938539406</v>
      </c>
      <c r="H58" s="42">
        <v>2.5307302964569775E-2</v>
      </c>
      <c r="I58" s="42">
        <v>2.4584237165582067E-2</v>
      </c>
      <c r="J58" s="42">
        <v>0.10773680404916848</v>
      </c>
      <c r="K58" s="42">
        <v>0.12002892263195951</v>
      </c>
      <c r="L58" s="42">
        <v>2.8199566160520606E-2</v>
      </c>
      <c r="M58" s="42">
        <v>3.9045553145336226E-2</v>
      </c>
      <c r="N58" s="42">
        <v>9.7613882863340565E-2</v>
      </c>
      <c r="O58" s="42">
        <v>1.2292118582791034E-2</v>
      </c>
      <c r="P58" s="42">
        <v>2.2415039768618944E-2</v>
      </c>
      <c r="Q58" s="42">
        <v>3.6153289949385395E-2</v>
      </c>
      <c r="R58" s="42">
        <v>0.24945770065075923</v>
      </c>
      <c r="S58" s="42">
        <v>2.0245842371655821E-2</v>
      </c>
      <c r="T58" s="25">
        <v>6915</v>
      </c>
      <c r="U58" s="42">
        <v>0.10743801652892562</v>
      </c>
      <c r="V58" s="42">
        <v>0.13016528925619836</v>
      </c>
      <c r="W58" s="42">
        <v>2.8925619834710745E-2</v>
      </c>
      <c r="X58" s="42">
        <v>1.0330578512396695E-2</v>
      </c>
      <c r="Y58" s="42">
        <v>0.14256198347107438</v>
      </c>
      <c r="Z58" s="42">
        <v>0.19834710743801653</v>
      </c>
      <c r="AA58" s="42">
        <v>3.0991735537190084E-2</v>
      </c>
      <c r="AB58" s="42">
        <v>1.6528925619834711E-2</v>
      </c>
      <c r="AC58" s="42">
        <v>0.10950413223140495</v>
      </c>
      <c r="AD58" s="42">
        <v>1.2396694214876033E-2</v>
      </c>
      <c r="AE58" s="42">
        <v>2.6859504132231406E-2</v>
      </c>
      <c r="AF58" s="42">
        <v>1.6528925619834711E-2</v>
      </c>
      <c r="AG58" s="42">
        <v>0.13636363636363635</v>
      </c>
      <c r="AH58" s="42">
        <v>3.5123966942148761E-2</v>
      </c>
      <c r="AI58" s="25">
        <v>2420</v>
      </c>
    </row>
    <row r="59" spans="2:35" x14ac:dyDescent="0.2">
      <c r="B59" s="34" t="s">
        <v>299</v>
      </c>
      <c r="C59" s="35"/>
      <c r="D59" s="35" t="s">
        <v>305</v>
      </c>
      <c r="E59" s="18" t="s">
        <v>396</v>
      </c>
      <c r="F59" s="42">
        <v>7.1716718960107576E-2</v>
      </c>
      <c r="G59" s="42">
        <v>0.11810847153742716</v>
      </c>
      <c r="H59" s="42">
        <v>5.1546391752577319E-3</v>
      </c>
      <c r="I59" s="42">
        <v>1.3222770058269833E-2</v>
      </c>
      <c r="J59" s="42">
        <v>0.11631555356342448</v>
      </c>
      <c r="K59" s="42">
        <v>6.5217391304347824E-2</v>
      </c>
      <c r="L59" s="42">
        <v>3.7427162707306144E-2</v>
      </c>
      <c r="M59" s="42">
        <v>4.1685342895562527E-2</v>
      </c>
      <c r="N59" s="42">
        <v>8.0681308830121021E-2</v>
      </c>
      <c r="O59" s="42">
        <v>1.2326311071268489E-2</v>
      </c>
      <c r="P59" s="42">
        <v>3.0255490811295385E-2</v>
      </c>
      <c r="Q59" s="42">
        <v>6.7234424025100853E-2</v>
      </c>
      <c r="R59" s="42">
        <v>0.2830569251456746</v>
      </c>
      <c r="S59" s="42">
        <v>5.7821604661586735E-2</v>
      </c>
      <c r="T59" s="25">
        <v>22310</v>
      </c>
      <c r="U59" s="42">
        <v>0.10163934426229508</v>
      </c>
      <c r="V59" s="42">
        <v>0.16885245901639345</v>
      </c>
      <c r="W59" s="42">
        <v>3.2786885245901639E-3</v>
      </c>
      <c r="X59" s="42">
        <v>3.2786885245901639E-3</v>
      </c>
      <c r="Y59" s="42">
        <v>0.16885245901639345</v>
      </c>
      <c r="Z59" s="42">
        <v>4.0983606557377046E-2</v>
      </c>
      <c r="AA59" s="42">
        <v>6.7213114754098358E-2</v>
      </c>
      <c r="AB59" s="42">
        <v>9.8360655737704927E-3</v>
      </c>
      <c r="AC59" s="42">
        <v>0.15573770491803279</v>
      </c>
      <c r="AD59" s="42">
        <v>2.4590163934426229E-2</v>
      </c>
      <c r="AE59" s="42">
        <v>3.4426229508196723E-2</v>
      </c>
      <c r="AF59" s="42">
        <v>3.2786885245901641E-2</v>
      </c>
      <c r="AG59" s="42">
        <v>0.15737704918032788</v>
      </c>
      <c r="AH59" s="42">
        <v>3.2786885245901641E-2</v>
      </c>
      <c r="AI59" s="25">
        <v>3050</v>
      </c>
    </row>
    <row r="60" spans="2:35" x14ac:dyDescent="0.2">
      <c r="B60" s="34" t="s">
        <v>299</v>
      </c>
      <c r="C60" s="35"/>
      <c r="D60" s="35" t="s">
        <v>306</v>
      </c>
      <c r="E60" s="18" t="s">
        <v>372</v>
      </c>
      <c r="F60" s="42">
        <v>6.2272963155163466E-2</v>
      </c>
      <c r="G60" s="42">
        <v>0.12740010378827193</v>
      </c>
      <c r="H60" s="42">
        <v>1.1676180591593151E-2</v>
      </c>
      <c r="I60" s="42">
        <v>1.8681888946549041E-2</v>
      </c>
      <c r="J60" s="42">
        <v>0.1180591593149974</v>
      </c>
      <c r="K60" s="42">
        <v>4.9039958484691233E-2</v>
      </c>
      <c r="L60" s="42">
        <v>2.7244421380384017E-2</v>
      </c>
      <c r="M60" s="42">
        <v>4.4369486248053973E-2</v>
      </c>
      <c r="N60" s="42">
        <v>8.0695381421899331E-2</v>
      </c>
      <c r="O60" s="42">
        <v>1.2454592631032694E-2</v>
      </c>
      <c r="P60" s="42">
        <v>2.4130773222625843E-2</v>
      </c>
      <c r="Q60" s="42">
        <v>8.3030617540217955E-2</v>
      </c>
      <c r="R60" s="42">
        <v>0.31681370005189413</v>
      </c>
      <c r="S60" s="42">
        <v>2.3352361183186301E-2</v>
      </c>
      <c r="T60" s="25">
        <v>19270</v>
      </c>
      <c r="U60" s="42">
        <v>0.12115732368896925</v>
      </c>
      <c r="V60" s="42">
        <v>0.17269439421338156</v>
      </c>
      <c r="W60" s="42">
        <v>8.1374321880651E-3</v>
      </c>
      <c r="X60" s="42">
        <v>6.3291139240506328E-3</v>
      </c>
      <c r="Y60" s="42">
        <v>0.16455696202531644</v>
      </c>
      <c r="Z60" s="42">
        <v>8.3182640144665462E-2</v>
      </c>
      <c r="AA60" s="42">
        <v>3.25497287522604E-2</v>
      </c>
      <c r="AB60" s="42">
        <v>2.7124773960216998E-2</v>
      </c>
      <c r="AC60" s="42">
        <v>0.12567811934900541</v>
      </c>
      <c r="AD60" s="42">
        <v>1.2658227848101266E-2</v>
      </c>
      <c r="AE60" s="42">
        <v>2.4412296564195298E-2</v>
      </c>
      <c r="AF60" s="42">
        <v>3.074141048824593E-2</v>
      </c>
      <c r="AG60" s="42">
        <v>0.16365280289330922</v>
      </c>
      <c r="AH60" s="42">
        <v>2.7124773960216998E-2</v>
      </c>
      <c r="AI60" s="25">
        <v>5530</v>
      </c>
    </row>
    <row r="61" spans="2:35" ht="6.75" customHeight="1" x14ac:dyDescent="0.2"/>
    <row r="62" spans="2:35" x14ac:dyDescent="0.2">
      <c r="B62" s="34" t="s">
        <v>259</v>
      </c>
      <c r="C62" s="35"/>
      <c r="D62" s="21" t="s">
        <v>39</v>
      </c>
      <c r="E62" s="18" t="s">
        <v>154</v>
      </c>
      <c r="F62" s="23" t="s">
        <v>441</v>
      </c>
      <c r="G62" s="23" t="s">
        <v>441</v>
      </c>
      <c r="H62" s="23" t="s">
        <v>441</v>
      </c>
      <c r="I62" s="23" t="s">
        <v>441</v>
      </c>
      <c r="J62" s="23" t="s">
        <v>441</v>
      </c>
      <c r="K62" s="23" t="s">
        <v>441</v>
      </c>
      <c r="L62" s="23" t="s">
        <v>441</v>
      </c>
      <c r="M62" s="23" t="s">
        <v>441</v>
      </c>
      <c r="N62" s="23" t="s">
        <v>441</v>
      </c>
      <c r="O62" s="23" t="s">
        <v>441</v>
      </c>
      <c r="P62" s="23" t="s">
        <v>441</v>
      </c>
      <c r="Q62" s="23" t="s">
        <v>441</v>
      </c>
      <c r="R62" s="23" t="s">
        <v>441</v>
      </c>
      <c r="S62" s="23" t="s">
        <v>441</v>
      </c>
      <c r="T62" s="24" t="s">
        <v>441</v>
      </c>
      <c r="U62" s="23" t="s">
        <v>441</v>
      </c>
      <c r="V62" s="23" t="s">
        <v>441</v>
      </c>
      <c r="W62" s="23" t="s">
        <v>441</v>
      </c>
      <c r="X62" s="23" t="s">
        <v>441</v>
      </c>
      <c r="Y62" s="23" t="s">
        <v>441</v>
      </c>
      <c r="Z62" s="23" t="s">
        <v>441</v>
      </c>
      <c r="AA62" s="23" t="s">
        <v>441</v>
      </c>
      <c r="AB62" s="23" t="s">
        <v>441</v>
      </c>
      <c r="AC62" s="23" t="s">
        <v>441</v>
      </c>
      <c r="AD62" s="23" t="s">
        <v>441</v>
      </c>
      <c r="AE62" s="23" t="s">
        <v>441</v>
      </c>
      <c r="AF62" s="23" t="s">
        <v>441</v>
      </c>
      <c r="AG62" s="23" t="s">
        <v>441</v>
      </c>
      <c r="AH62" s="23" t="s">
        <v>441</v>
      </c>
      <c r="AI62" s="24" t="s">
        <v>441</v>
      </c>
    </row>
    <row r="63" spans="2:35" x14ac:dyDescent="0.2">
      <c r="B63" s="34" t="s">
        <v>259</v>
      </c>
      <c r="C63" s="35"/>
      <c r="D63" s="21" t="s">
        <v>41</v>
      </c>
      <c r="E63" s="18" t="s">
        <v>155</v>
      </c>
      <c r="F63" s="23">
        <v>4.4675324675324674E-2</v>
      </c>
      <c r="G63" s="23">
        <v>0.1174025974025974</v>
      </c>
      <c r="H63" s="23">
        <v>3.1168831168831169E-3</v>
      </c>
      <c r="I63" s="23">
        <v>2.3376623376623377E-2</v>
      </c>
      <c r="J63" s="23">
        <v>0.11168831168831168</v>
      </c>
      <c r="K63" s="23">
        <v>0.13610389610389612</v>
      </c>
      <c r="L63" s="23">
        <v>3.3246753246753247E-2</v>
      </c>
      <c r="M63" s="23">
        <v>3.5844155844155845E-2</v>
      </c>
      <c r="N63" s="23">
        <v>6.3896103896103895E-2</v>
      </c>
      <c r="O63" s="23">
        <v>1.090909090909091E-2</v>
      </c>
      <c r="P63" s="23">
        <v>2.9090909090909091E-2</v>
      </c>
      <c r="Q63" s="23">
        <v>4.5714285714285714E-2</v>
      </c>
      <c r="R63" s="23">
        <v>0.28519480519480517</v>
      </c>
      <c r="S63" s="23">
        <v>5.9220779220779222E-2</v>
      </c>
      <c r="T63" s="24">
        <v>9625</v>
      </c>
      <c r="U63" s="23">
        <v>8.2111436950146624E-2</v>
      </c>
      <c r="V63" s="23">
        <v>0.14809384164222875</v>
      </c>
      <c r="W63" s="23">
        <v>1.4662756598240469E-3</v>
      </c>
      <c r="X63" s="23">
        <v>7.331378299120235E-3</v>
      </c>
      <c r="Y63" s="23">
        <v>0.15249266862170088</v>
      </c>
      <c r="Z63" s="23">
        <v>0.20087976539589442</v>
      </c>
      <c r="AA63" s="23">
        <v>4.2521994134897358E-2</v>
      </c>
      <c r="AB63" s="23">
        <v>1.906158357771261E-2</v>
      </c>
      <c r="AC63" s="23">
        <v>9.824046920821114E-2</v>
      </c>
      <c r="AD63" s="23">
        <v>5.8651026392961877E-3</v>
      </c>
      <c r="AE63" s="23">
        <v>1.906158357771261E-2</v>
      </c>
      <c r="AF63" s="23">
        <v>2.6392961876832845E-2</v>
      </c>
      <c r="AG63" s="23">
        <v>0.10997067448680352</v>
      </c>
      <c r="AH63" s="23">
        <v>8.357771260997067E-2</v>
      </c>
      <c r="AI63" s="24">
        <v>3410</v>
      </c>
    </row>
    <row r="64" spans="2:35" x14ac:dyDescent="0.2">
      <c r="B64" s="34" t="s">
        <v>259</v>
      </c>
      <c r="C64" s="35"/>
      <c r="D64" s="21" t="s">
        <v>43</v>
      </c>
      <c r="E64" s="18" t="s">
        <v>309</v>
      </c>
      <c r="F64" s="23">
        <v>7.9312257348863005E-2</v>
      </c>
      <c r="G64" s="23">
        <v>0.10815307820299501</v>
      </c>
      <c r="H64" s="23">
        <v>3.3277870216306157E-3</v>
      </c>
      <c r="I64" s="23">
        <v>1.4420410427066E-2</v>
      </c>
      <c r="J64" s="23">
        <v>0.14032168607875761</v>
      </c>
      <c r="K64" s="23">
        <v>7.5429839156960624E-2</v>
      </c>
      <c r="L64" s="23">
        <v>4.7698280643372157E-2</v>
      </c>
      <c r="M64" s="23">
        <v>4.8252911813643926E-2</v>
      </c>
      <c r="N64" s="23">
        <v>8.6522462562396013E-2</v>
      </c>
      <c r="O64" s="23">
        <v>1.7748197448696618E-2</v>
      </c>
      <c r="P64" s="23">
        <v>1.9966722129783693E-2</v>
      </c>
      <c r="Q64" s="23">
        <v>7.7648363838047699E-2</v>
      </c>
      <c r="R64" s="23">
        <v>0.21963394342762063</v>
      </c>
      <c r="S64" s="23">
        <v>6.156405990016639E-2</v>
      </c>
      <c r="T64" s="24">
        <v>9015</v>
      </c>
      <c r="U64" s="23">
        <v>0.12542955326460481</v>
      </c>
      <c r="V64" s="23">
        <v>0.13230240549828179</v>
      </c>
      <c r="W64" s="23">
        <v>0</v>
      </c>
      <c r="X64" s="23">
        <v>6.8728522336769758E-3</v>
      </c>
      <c r="Y64" s="23">
        <v>0.16494845360824742</v>
      </c>
      <c r="Z64" s="23">
        <v>0.10652920962199312</v>
      </c>
      <c r="AA64" s="23">
        <v>4.8109965635738834E-2</v>
      </c>
      <c r="AB64" s="23">
        <v>4.1237113402061855E-2</v>
      </c>
      <c r="AC64" s="23">
        <v>0.10481099656357389</v>
      </c>
      <c r="AD64" s="23">
        <v>1.5463917525773196E-2</v>
      </c>
      <c r="AE64" s="23">
        <v>1.5463917525773196E-2</v>
      </c>
      <c r="AF64" s="23">
        <v>5.1546391752577317E-2</v>
      </c>
      <c r="AG64" s="23">
        <v>0.14089347079037801</v>
      </c>
      <c r="AH64" s="23">
        <v>4.8109965635738834E-2</v>
      </c>
      <c r="AI64" s="24">
        <v>2910</v>
      </c>
    </row>
    <row r="65" spans="2:35" x14ac:dyDescent="0.2">
      <c r="B65" s="34" t="s">
        <v>259</v>
      </c>
      <c r="C65" s="35"/>
      <c r="D65" s="21" t="s">
        <v>44</v>
      </c>
      <c r="E65" s="18" t="s">
        <v>310</v>
      </c>
      <c r="F65" s="23" t="s">
        <v>441</v>
      </c>
      <c r="G65" s="23" t="s">
        <v>441</v>
      </c>
      <c r="H65" s="23" t="s">
        <v>441</v>
      </c>
      <c r="I65" s="23" t="s">
        <v>441</v>
      </c>
      <c r="J65" s="23" t="s">
        <v>441</v>
      </c>
      <c r="K65" s="23" t="s">
        <v>441</v>
      </c>
      <c r="L65" s="23" t="s">
        <v>441</v>
      </c>
      <c r="M65" s="23" t="s">
        <v>441</v>
      </c>
      <c r="N65" s="23" t="s">
        <v>441</v>
      </c>
      <c r="O65" s="23" t="s">
        <v>441</v>
      </c>
      <c r="P65" s="23" t="s">
        <v>441</v>
      </c>
      <c r="Q65" s="23" t="s">
        <v>441</v>
      </c>
      <c r="R65" s="23" t="s">
        <v>441</v>
      </c>
      <c r="S65" s="23" t="s">
        <v>441</v>
      </c>
      <c r="T65" s="24" t="s">
        <v>441</v>
      </c>
      <c r="U65" s="23" t="s">
        <v>441</v>
      </c>
      <c r="V65" s="23" t="s">
        <v>441</v>
      </c>
      <c r="W65" s="23" t="s">
        <v>441</v>
      </c>
      <c r="X65" s="23" t="s">
        <v>441</v>
      </c>
      <c r="Y65" s="23" t="s">
        <v>441</v>
      </c>
      <c r="Z65" s="23" t="s">
        <v>441</v>
      </c>
      <c r="AA65" s="23" t="s">
        <v>441</v>
      </c>
      <c r="AB65" s="23" t="s">
        <v>441</v>
      </c>
      <c r="AC65" s="23" t="s">
        <v>441</v>
      </c>
      <c r="AD65" s="23" t="s">
        <v>441</v>
      </c>
      <c r="AE65" s="23" t="s">
        <v>441</v>
      </c>
      <c r="AF65" s="23" t="s">
        <v>441</v>
      </c>
      <c r="AG65" s="23" t="s">
        <v>441</v>
      </c>
      <c r="AH65" s="23" t="s">
        <v>441</v>
      </c>
      <c r="AI65" s="24" t="s">
        <v>441</v>
      </c>
    </row>
    <row r="66" spans="2:35" x14ac:dyDescent="0.2">
      <c r="B66" s="34" t="s">
        <v>259</v>
      </c>
      <c r="C66" s="35"/>
      <c r="D66" s="21" t="s">
        <v>46</v>
      </c>
      <c r="E66" s="18" t="s">
        <v>158</v>
      </c>
      <c r="F66" s="23">
        <v>5.9363957597173146E-2</v>
      </c>
      <c r="G66" s="23">
        <v>8.1272084805653705E-2</v>
      </c>
      <c r="H66" s="23">
        <v>4.2402826855123671E-3</v>
      </c>
      <c r="I66" s="23">
        <v>1.7667844522968199E-2</v>
      </c>
      <c r="J66" s="23">
        <v>0.11943462897526502</v>
      </c>
      <c r="K66" s="23">
        <v>7.4911660777385161E-2</v>
      </c>
      <c r="L66" s="23">
        <v>4.5229681978798585E-2</v>
      </c>
      <c r="M66" s="23">
        <v>3.5335689045936397E-2</v>
      </c>
      <c r="N66" s="23">
        <v>6.5724381625441697E-2</v>
      </c>
      <c r="O66" s="23">
        <v>1.9081272084805655E-2</v>
      </c>
      <c r="P66" s="23">
        <v>2.1908127208480566E-2</v>
      </c>
      <c r="Q66" s="23">
        <v>9.3992932862190806E-2</v>
      </c>
      <c r="R66" s="23">
        <v>0.31095406360424027</v>
      </c>
      <c r="S66" s="23">
        <v>5.0176678445229682E-2</v>
      </c>
      <c r="T66" s="24">
        <v>7075</v>
      </c>
      <c r="U66" s="23">
        <v>0.14285714285714285</v>
      </c>
      <c r="V66" s="23">
        <v>0.11224489795918367</v>
      </c>
      <c r="W66" s="23">
        <v>3.4013605442176869E-3</v>
      </c>
      <c r="X66" s="23">
        <v>6.8027210884353739E-3</v>
      </c>
      <c r="Y66" s="23">
        <v>0.1870748299319728</v>
      </c>
      <c r="Z66" s="23">
        <v>0.1326530612244898</v>
      </c>
      <c r="AA66" s="23">
        <v>3.7414965986394558E-2</v>
      </c>
      <c r="AB66" s="23">
        <v>1.3605442176870748E-2</v>
      </c>
      <c r="AC66" s="23">
        <v>0.10544217687074831</v>
      </c>
      <c r="AD66" s="23">
        <v>1.3605442176870748E-2</v>
      </c>
      <c r="AE66" s="23">
        <v>2.0408163265306121E-2</v>
      </c>
      <c r="AF66" s="23">
        <v>4.0816326530612242E-2</v>
      </c>
      <c r="AG66" s="23">
        <v>0.11224489795918367</v>
      </c>
      <c r="AH66" s="23">
        <v>6.8027210884353748E-2</v>
      </c>
      <c r="AI66" s="24">
        <v>1470</v>
      </c>
    </row>
    <row r="67" spans="2:35" x14ac:dyDescent="0.2">
      <c r="B67" s="34" t="s">
        <v>259</v>
      </c>
      <c r="C67" s="35"/>
      <c r="D67" s="21" t="s">
        <v>48</v>
      </c>
      <c r="E67" s="18" t="s">
        <v>160</v>
      </c>
      <c r="F67" s="23" t="s">
        <v>441</v>
      </c>
      <c r="G67" s="23" t="s">
        <v>441</v>
      </c>
      <c r="H67" s="23" t="s">
        <v>441</v>
      </c>
      <c r="I67" s="23" t="s">
        <v>441</v>
      </c>
      <c r="J67" s="23" t="s">
        <v>441</v>
      </c>
      <c r="K67" s="23" t="s">
        <v>441</v>
      </c>
      <c r="L67" s="23" t="s">
        <v>441</v>
      </c>
      <c r="M67" s="23" t="s">
        <v>441</v>
      </c>
      <c r="N67" s="23" t="s">
        <v>441</v>
      </c>
      <c r="O67" s="23" t="s">
        <v>441</v>
      </c>
      <c r="P67" s="23" t="s">
        <v>441</v>
      </c>
      <c r="Q67" s="23" t="s">
        <v>441</v>
      </c>
      <c r="R67" s="23" t="s">
        <v>441</v>
      </c>
      <c r="S67" s="23" t="s">
        <v>441</v>
      </c>
      <c r="T67" s="24" t="s">
        <v>441</v>
      </c>
      <c r="U67" s="23" t="s">
        <v>441</v>
      </c>
      <c r="V67" s="23" t="s">
        <v>441</v>
      </c>
      <c r="W67" s="23" t="s">
        <v>441</v>
      </c>
      <c r="X67" s="23" t="s">
        <v>441</v>
      </c>
      <c r="Y67" s="23" t="s">
        <v>441</v>
      </c>
      <c r="Z67" s="23" t="s">
        <v>441</v>
      </c>
      <c r="AA67" s="23" t="s">
        <v>441</v>
      </c>
      <c r="AB67" s="23" t="s">
        <v>441</v>
      </c>
      <c r="AC67" s="23" t="s">
        <v>441</v>
      </c>
      <c r="AD67" s="23" t="s">
        <v>441</v>
      </c>
      <c r="AE67" s="23" t="s">
        <v>441</v>
      </c>
      <c r="AF67" s="23" t="s">
        <v>441</v>
      </c>
      <c r="AG67" s="23" t="s">
        <v>441</v>
      </c>
      <c r="AH67" s="23" t="s">
        <v>441</v>
      </c>
      <c r="AI67" s="24" t="s">
        <v>441</v>
      </c>
    </row>
    <row r="68" spans="2:35" x14ac:dyDescent="0.2">
      <c r="B68" s="34" t="s">
        <v>259</v>
      </c>
      <c r="C68" s="35"/>
      <c r="D68" s="21" t="s">
        <v>49</v>
      </c>
      <c r="E68" s="18" t="s">
        <v>161</v>
      </c>
      <c r="F68" s="23" t="s">
        <v>441</v>
      </c>
      <c r="G68" s="23" t="s">
        <v>441</v>
      </c>
      <c r="H68" s="23" t="s">
        <v>441</v>
      </c>
      <c r="I68" s="23" t="s">
        <v>441</v>
      </c>
      <c r="J68" s="23" t="s">
        <v>441</v>
      </c>
      <c r="K68" s="23" t="s">
        <v>441</v>
      </c>
      <c r="L68" s="23" t="s">
        <v>441</v>
      </c>
      <c r="M68" s="23" t="s">
        <v>441</v>
      </c>
      <c r="N68" s="23" t="s">
        <v>441</v>
      </c>
      <c r="O68" s="23" t="s">
        <v>441</v>
      </c>
      <c r="P68" s="23" t="s">
        <v>441</v>
      </c>
      <c r="Q68" s="23" t="s">
        <v>441</v>
      </c>
      <c r="R68" s="23" t="s">
        <v>441</v>
      </c>
      <c r="S68" s="23" t="s">
        <v>441</v>
      </c>
      <c r="T68" s="24" t="s">
        <v>441</v>
      </c>
      <c r="U68" s="23" t="s">
        <v>441</v>
      </c>
      <c r="V68" s="23" t="s">
        <v>441</v>
      </c>
      <c r="W68" s="23" t="s">
        <v>441</v>
      </c>
      <c r="X68" s="23" t="s">
        <v>441</v>
      </c>
      <c r="Y68" s="23" t="s">
        <v>441</v>
      </c>
      <c r="Z68" s="23" t="s">
        <v>441</v>
      </c>
      <c r="AA68" s="23" t="s">
        <v>441</v>
      </c>
      <c r="AB68" s="23" t="s">
        <v>441</v>
      </c>
      <c r="AC68" s="23" t="s">
        <v>441</v>
      </c>
      <c r="AD68" s="23" t="s">
        <v>441</v>
      </c>
      <c r="AE68" s="23" t="s">
        <v>441</v>
      </c>
      <c r="AF68" s="23" t="s">
        <v>441</v>
      </c>
      <c r="AG68" s="23" t="s">
        <v>441</v>
      </c>
      <c r="AH68" s="23" t="s">
        <v>441</v>
      </c>
      <c r="AI68" s="24" t="s">
        <v>441</v>
      </c>
    </row>
    <row r="69" spans="2:35" x14ac:dyDescent="0.2">
      <c r="B69" s="34" t="s">
        <v>259</v>
      </c>
      <c r="C69" s="35"/>
      <c r="D69" s="21" t="s">
        <v>50</v>
      </c>
      <c r="E69" s="18" t="s">
        <v>311</v>
      </c>
      <c r="F69" s="23" t="s">
        <v>441</v>
      </c>
      <c r="G69" s="23" t="s">
        <v>441</v>
      </c>
      <c r="H69" s="23" t="s">
        <v>441</v>
      </c>
      <c r="I69" s="23" t="s">
        <v>441</v>
      </c>
      <c r="J69" s="23" t="s">
        <v>441</v>
      </c>
      <c r="K69" s="23" t="s">
        <v>441</v>
      </c>
      <c r="L69" s="23" t="s">
        <v>441</v>
      </c>
      <c r="M69" s="23" t="s">
        <v>441</v>
      </c>
      <c r="N69" s="23" t="s">
        <v>441</v>
      </c>
      <c r="O69" s="23" t="s">
        <v>441</v>
      </c>
      <c r="P69" s="23" t="s">
        <v>441</v>
      </c>
      <c r="Q69" s="23" t="s">
        <v>441</v>
      </c>
      <c r="R69" s="23" t="s">
        <v>441</v>
      </c>
      <c r="S69" s="23" t="s">
        <v>441</v>
      </c>
      <c r="T69" s="24" t="s">
        <v>441</v>
      </c>
      <c r="U69" s="23" t="s">
        <v>441</v>
      </c>
      <c r="V69" s="23" t="s">
        <v>441</v>
      </c>
      <c r="W69" s="23" t="s">
        <v>441</v>
      </c>
      <c r="X69" s="23" t="s">
        <v>441</v>
      </c>
      <c r="Y69" s="23" t="s">
        <v>441</v>
      </c>
      <c r="Z69" s="23" t="s">
        <v>441</v>
      </c>
      <c r="AA69" s="23" t="s">
        <v>441</v>
      </c>
      <c r="AB69" s="23" t="s">
        <v>441</v>
      </c>
      <c r="AC69" s="23" t="s">
        <v>441</v>
      </c>
      <c r="AD69" s="23" t="s">
        <v>441</v>
      </c>
      <c r="AE69" s="23" t="s">
        <v>441</v>
      </c>
      <c r="AF69" s="23" t="s">
        <v>441</v>
      </c>
      <c r="AG69" s="23" t="s">
        <v>441</v>
      </c>
      <c r="AH69" s="23" t="s">
        <v>441</v>
      </c>
      <c r="AI69" s="24" t="s">
        <v>441</v>
      </c>
    </row>
    <row r="70" spans="2:35" x14ac:dyDescent="0.2">
      <c r="B70" s="34" t="s">
        <v>259</v>
      </c>
      <c r="C70" s="35"/>
      <c r="D70" s="21" t="s">
        <v>51</v>
      </c>
      <c r="E70" s="18" t="s">
        <v>162</v>
      </c>
      <c r="F70" s="23">
        <v>7.056603773584906E-2</v>
      </c>
      <c r="G70" s="23">
        <v>0.14830188679245282</v>
      </c>
      <c r="H70" s="23">
        <v>4.1509433962264152E-3</v>
      </c>
      <c r="I70" s="23">
        <v>1.6981132075471698E-2</v>
      </c>
      <c r="J70" s="23">
        <v>0.14226415094339623</v>
      </c>
      <c r="K70" s="23">
        <v>8.6037735849056607E-2</v>
      </c>
      <c r="L70" s="23">
        <v>4.4150943396226418E-2</v>
      </c>
      <c r="M70" s="23">
        <v>0.04</v>
      </c>
      <c r="N70" s="23">
        <v>8.6415094339622647E-2</v>
      </c>
      <c r="O70" s="23">
        <v>2.1509433962264152E-2</v>
      </c>
      <c r="P70" s="23">
        <v>2.0754716981132074E-2</v>
      </c>
      <c r="Q70" s="23">
        <v>6.0754716981132079E-2</v>
      </c>
      <c r="R70" s="23">
        <v>0.20754716981132076</v>
      </c>
      <c r="S70" s="23">
        <v>5.0188679245283016E-2</v>
      </c>
      <c r="T70" s="24">
        <v>13250</v>
      </c>
      <c r="U70" s="23">
        <v>0.13138686131386862</v>
      </c>
      <c r="V70" s="23">
        <v>0.11496350364963503</v>
      </c>
      <c r="W70" s="23">
        <v>3.6496350364963502E-3</v>
      </c>
      <c r="X70" s="23">
        <v>3.6496350364963502E-3</v>
      </c>
      <c r="Y70" s="23">
        <v>0.18978102189781021</v>
      </c>
      <c r="Z70" s="23">
        <v>0.1259124087591241</v>
      </c>
      <c r="AA70" s="23">
        <v>7.2992700729927001E-2</v>
      </c>
      <c r="AB70" s="23">
        <v>2.3722627737226276E-2</v>
      </c>
      <c r="AC70" s="23">
        <v>0.10766423357664233</v>
      </c>
      <c r="AD70" s="23">
        <v>1.2773722627737226E-2</v>
      </c>
      <c r="AE70" s="23">
        <v>1.4598540145985401E-2</v>
      </c>
      <c r="AF70" s="23">
        <v>3.4671532846715328E-2</v>
      </c>
      <c r="AG70" s="23">
        <v>0.11131386861313869</v>
      </c>
      <c r="AH70" s="23">
        <v>5.1094890510948905E-2</v>
      </c>
      <c r="AI70" s="24">
        <v>2740</v>
      </c>
    </row>
    <row r="71" spans="2:35" x14ac:dyDescent="0.2">
      <c r="B71" s="34" t="s">
        <v>259</v>
      </c>
      <c r="C71" s="35"/>
      <c r="D71" s="21" t="s">
        <v>59</v>
      </c>
      <c r="E71" s="18" t="s">
        <v>168</v>
      </c>
      <c r="F71" s="23">
        <v>5.6471764117941033E-2</v>
      </c>
      <c r="G71" s="23">
        <v>9.1954022988505746E-2</v>
      </c>
      <c r="H71" s="23">
        <v>2.4987506246876563E-3</v>
      </c>
      <c r="I71" s="23">
        <v>2.3988005997001498E-2</v>
      </c>
      <c r="J71" s="23">
        <v>0.12793603198400799</v>
      </c>
      <c r="K71" s="23">
        <v>7.6961519240379805E-2</v>
      </c>
      <c r="L71" s="23">
        <v>4.4477761119440282E-2</v>
      </c>
      <c r="M71" s="23">
        <v>5.8470764617691157E-2</v>
      </c>
      <c r="N71" s="23">
        <v>5.59720139930035E-2</v>
      </c>
      <c r="O71" s="23">
        <v>1.9490254872563718E-2</v>
      </c>
      <c r="P71" s="23">
        <v>1.4992503748125937E-2</v>
      </c>
      <c r="Q71" s="23">
        <v>8.9455272363818089E-2</v>
      </c>
      <c r="R71" s="23">
        <v>0.25287356321839083</v>
      </c>
      <c r="S71" s="23">
        <v>8.4457771114442776E-2</v>
      </c>
      <c r="T71" s="24">
        <v>10005</v>
      </c>
      <c r="U71" s="23">
        <v>0.1308139534883721</v>
      </c>
      <c r="V71" s="23">
        <v>0.10465116279069768</v>
      </c>
      <c r="W71" s="23">
        <v>0</v>
      </c>
      <c r="X71" s="23">
        <v>8.7209302325581394E-3</v>
      </c>
      <c r="Y71" s="23">
        <v>0.16860465116279069</v>
      </c>
      <c r="Z71" s="23">
        <v>0.16279069767441862</v>
      </c>
      <c r="AA71" s="23">
        <v>5.232558139534884E-2</v>
      </c>
      <c r="AB71" s="23">
        <v>1.7441860465116279E-2</v>
      </c>
      <c r="AC71" s="23">
        <v>7.8488372093023256E-2</v>
      </c>
      <c r="AD71" s="23">
        <v>1.4534883720930232E-2</v>
      </c>
      <c r="AE71" s="23">
        <v>2.0348837209302327E-2</v>
      </c>
      <c r="AF71" s="23">
        <v>4.3604651162790699E-2</v>
      </c>
      <c r="AG71" s="23">
        <v>0.14534883720930233</v>
      </c>
      <c r="AH71" s="23">
        <v>5.8139534883720929E-2</v>
      </c>
      <c r="AI71" s="24">
        <v>1720</v>
      </c>
    </row>
    <row r="72" spans="2:35" x14ac:dyDescent="0.2">
      <c r="B72" s="34" t="s">
        <v>259</v>
      </c>
      <c r="C72" s="35"/>
      <c r="D72" s="21" t="s">
        <v>60</v>
      </c>
      <c r="E72" s="18" t="s">
        <v>169</v>
      </c>
      <c r="F72" s="23">
        <v>6.2021439509954056E-2</v>
      </c>
      <c r="G72" s="23">
        <v>0.12174578866768759</v>
      </c>
      <c r="H72" s="23">
        <v>3.8284839203675345E-3</v>
      </c>
      <c r="I72" s="23">
        <v>2.1439509954058193E-2</v>
      </c>
      <c r="J72" s="23">
        <v>0.11485451761102604</v>
      </c>
      <c r="K72" s="23">
        <v>8.4226646248085763E-2</v>
      </c>
      <c r="L72" s="23">
        <v>3.9050535987748852E-2</v>
      </c>
      <c r="M72" s="23">
        <v>3.4456355283307809E-2</v>
      </c>
      <c r="N72" s="23">
        <v>8.1163859111791734E-2</v>
      </c>
      <c r="O72" s="23">
        <v>1.9908116385911178E-2</v>
      </c>
      <c r="P72" s="23">
        <v>2.1439509954058193E-2</v>
      </c>
      <c r="Q72" s="23">
        <v>5.0535987748851458E-2</v>
      </c>
      <c r="R72" s="23">
        <v>0.29938744257274119</v>
      </c>
      <c r="S72" s="23">
        <v>4.5941807044410414E-2</v>
      </c>
      <c r="T72" s="24">
        <v>6530</v>
      </c>
      <c r="U72" s="23">
        <v>0.1130820399113082</v>
      </c>
      <c r="V72" s="23">
        <v>0.20177383592017739</v>
      </c>
      <c r="W72" s="23">
        <v>2.2172949002217295E-3</v>
      </c>
      <c r="X72" s="23">
        <v>4.434589800443459E-3</v>
      </c>
      <c r="Y72" s="23">
        <v>0.16629711751662971</v>
      </c>
      <c r="Z72" s="23">
        <v>0.11529933481152993</v>
      </c>
      <c r="AA72" s="23">
        <v>4.6563192904656318E-2</v>
      </c>
      <c r="AB72" s="23">
        <v>1.7738359201773836E-2</v>
      </c>
      <c r="AC72" s="23">
        <v>0.11086474501108648</v>
      </c>
      <c r="AD72" s="23">
        <v>3.7694013303769404E-2</v>
      </c>
      <c r="AE72" s="23">
        <v>1.5521064301552107E-2</v>
      </c>
      <c r="AF72" s="23">
        <v>6.6518847006651885E-3</v>
      </c>
      <c r="AG72" s="23">
        <v>0.11529933481152993</v>
      </c>
      <c r="AH72" s="23">
        <v>4.4345898004434593E-2</v>
      </c>
      <c r="AI72" s="24">
        <v>2255</v>
      </c>
    </row>
    <row r="73" spans="2:35" x14ac:dyDescent="0.2">
      <c r="B73" s="34" t="s">
        <v>259</v>
      </c>
      <c r="C73" s="35"/>
      <c r="D73" s="21" t="s">
        <v>69</v>
      </c>
      <c r="E73" s="18" t="s">
        <v>312</v>
      </c>
      <c r="F73" s="23">
        <v>7.315389924085576E-2</v>
      </c>
      <c r="G73" s="23">
        <v>0.13319530710835059</v>
      </c>
      <c r="H73" s="23">
        <v>4.140786749482402E-3</v>
      </c>
      <c r="I73" s="23">
        <v>8.9717046238785361E-3</v>
      </c>
      <c r="J73" s="23">
        <v>0.15251897860593513</v>
      </c>
      <c r="K73" s="23">
        <v>0.11525189786059352</v>
      </c>
      <c r="L73" s="23">
        <v>4.5548654244306416E-2</v>
      </c>
      <c r="M73" s="23">
        <v>2.6915113871635612E-2</v>
      </c>
      <c r="N73" s="23">
        <v>8.9717046238785375E-2</v>
      </c>
      <c r="O73" s="23">
        <v>1.5873015873015872E-2</v>
      </c>
      <c r="P73" s="23">
        <v>3.7957211870255352E-2</v>
      </c>
      <c r="Q73" s="23">
        <v>4.6928916494133888E-2</v>
      </c>
      <c r="R73" s="23">
        <v>0.14285714285714285</v>
      </c>
      <c r="S73" s="23">
        <v>0.10628019323671498</v>
      </c>
      <c r="T73" s="24">
        <v>7245</v>
      </c>
      <c r="U73" s="23">
        <v>0.10276073619631902</v>
      </c>
      <c r="V73" s="23">
        <v>0.13496932515337423</v>
      </c>
      <c r="W73" s="23">
        <v>3.0674846625766872E-3</v>
      </c>
      <c r="X73" s="23">
        <v>6.1349693251533744E-3</v>
      </c>
      <c r="Y73" s="23">
        <v>0.15797546012269939</v>
      </c>
      <c r="Z73" s="23">
        <v>0.13650306748466257</v>
      </c>
      <c r="AA73" s="23">
        <v>3.5276073619631899E-2</v>
      </c>
      <c r="AB73" s="23">
        <v>1.9938650306748466E-2</v>
      </c>
      <c r="AC73" s="23">
        <v>0.11196319018404909</v>
      </c>
      <c r="AD73" s="23">
        <v>1.2269938650306749E-2</v>
      </c>
      <c r="AE73" s="23">
        <v>2.4539877300613498E-2</v>
      </c>
      <c r="AF73" s="23">
        <v>2.7607361963190184E-2</v>
      </c>
      <c r="AG73" s="23">
        <v>9.3558282208588958E-2</v>
      </c>
      <c r="AH73" s="23">
        <v>0.1334355828220859</v>
      </c>
      <c r="AI73" s="24">
        <v>3260</v>
      </c>
    </row>
    <row r="74" spans="2:35" x14ac:dyDescent="0.2">
      <c r="B74" s="34" t="s">
        <v>259</v>
      </c>
      <c r="C74" s="35"/>
      <c r="D74" s="21" t="s">
        <v>70</v>
      </c>
      <c r="E74" s="18" t="s">
        <v>174</v>
      </c>
      <c r="F74" s="23" t="s">
        <v>441</v>
      </c>
      <c r="G74" s="23" t="s">
        <v>441</v>
      </c>
      <c r="H74" s="23" t="s">
        <v>441</v>
      </c>
      <c r="I74" s="23" t="s">
        <v>441</v>
      </c>
      <c r="J74" s="23" t="s">
        <v>441</v>
      </c>
      <c r="K74" s="23" t="s">
        <v>441</v>
      </c>
      <c r="L74" s="23" t="s">
        <v>441</v>
      </c>
      <c r="M74" s="23" t="s">
        <v>441</v>
      </c>
      <c r="N74" s="23" t="s">
        <v>441</v>
      </c>
      <c r="O74" s="23" t="s">
        <v>441</v>
      </c>
      <c r="P74" s="23" t="s">
        <v>441</v>
      </c>
      <c r="Q74" s="23" t="s">
        <v>441</v>
      </c>
      <c r="R74" s="23" t="s">
        <v>441</v>
      </c>
      <c r="S74" s="23" t="s">
        <v>441</v>
      </c>
      <c r="T74" s="24" t="s">
        <v>441</v>
      </c>
      <c r="U74" s="23" t="s">
        <v>441</v>
      </c>
      <c r="V74" s="23" t="s">
        <v>441</v>
      </c>
      <c r="W74" s="23" t="s">
        <v>441</v>
      </c>
      <c r="X74" s="23" t="s">
        <v>441</v>
      </c>
      <c r="Y74" s="23" t="s">
        <v>441</v>
      </c>
      <c r="Z74" s="23" t="s">
        <v>441</v>
      </c>
      <c r="AA74" s="23" t="s">
        <v>441</v>
      </c>
      <c r="AB74" s="23" t="s">
        <v>441</v>
      </c>
      <c r="AC74" s="23" t="s">
        <v>441</v>
      </c>
      <c r="AD74" s="23" t="s">
        <v>441</v>
      </c>
      <c r="AE74" s="23" t="s">
        <v>441</v>
      </c>
      <c r="AF74" s="23" t="s">
        <v>441</v>
      </c>
      <c r="AG74" s="23" t="s">
        <v>441</v>
      </c>
      <c r="AH74" s="23" t="s">
        <v>441</v>
      </c>
      <c r="AI74" s="24" t="s">
        <v>441</v>
      </c>
    </row>
    <row r="75" spans="2:35" x14ac:dyDescent="0.2">
      <c r="B75" s="34" t="s">
        <v>245</v>
      </c>
      <c r="C75" s="35"/>
      <c r="D75" s="21" t="s">
        <v>21</v>
      </c>
      <c r="E75" s="18" t="s">
        <v>313</v>
      </c>
      <c r="F75" s="23" t="s">
        <v>441</v>
      </c>
      <c r="G75" s="23" t="s">
        <v>441</v>
      </c>
      <c r="H75" s="23" t="s">
        <v>441</v>
      </c>
      <c r="I75" s="23" t="s">
        <v>441</v>
      </c>
      <c r="J75" s="23" t="s">
        <v>441</v>
      </c>
      <c r="K75" s="23" t="s">
        <v>441</v>
      </c>
      <c r="L75" s="23" t="s">
        <v>441</v>
      </c>
      <c r="M75" s="23" t="s">
        <v>441</v>
      </c>
      <c r="N75" s="23" t="s">
        <v>441</v>
      </c>
      <c r="O75" s="23" t="s">
        <v>441</v>
      </c>
      <c r="P75" s="23" t="s">
        <v>441</v>
      </c>
      <c r="Q75" s="23" t="s">
        <v>441</v>
      </c>
      <c r="R75" s="23" t="s">
        <v>441</v>
      </c>
      <c r="S75" s="23" t="s">
        <v>441</v>
      </c>
      <c r="T75" s="24" t="s">
        <v>441</v>
      </c>
      <c r="U75" s="23" t="s">
        <v>441</v>
      </c>
      <c r="V75" s="23" t="s">
        <v>441</v>
      </c>
      <c r="W75" s="23" t="s">
        <v>441</v>
      </c>
      <c r="X75" s="23" t="s">
        <v>441</v>
      </c>
      <c r="Y75" s="23" t="s">
        <v>441</v>
      </c>
      <c r="Z75" s="23" t="s">
        <v>441</v>
      </c>
      <c r="AA75" s="23" t="s">
        <v>441</v>
      </c>
      <c r="AB75" s="23" t="s">
        <v>441</v>
      </c>
      <c r="AC75" s="23" t="s">
        <v>441</v>
      </c>
      <c r="AD75" s="23" t="s">
        <v>441</v>
      </c>
      <c r="AE75" s="23" t="s">
        <v>441</v>
      </c>
      <c r="AF75" s="23" t="s">
        <v>441</v>
      </c>
      <c r="AG75" s="23" t="s">
        <v>441</v>
      </c>
      <c r="AH75" s="23" t="s">
        <v>441</v>
      </c>
      <c r="AI75" s="24" t="s">
        <v>441</v>
      </c>
    </row>
    <row r="76" spans="2:35" x14ac:dyDescent="0.2">
      <c r="B76" s="34" t="s">
        <v>245</v>
      </c>
      <c r="C76" s="35"/>
      <c r="D76" s="21" t="s">
        <v>22</v>
      </c>
      <c r="E76" s="18" t="s">
        <v>142</v>
      </c>
      <c r="F76" s="23" t="s">
        <v>441</v>
      </c>
      <c r="G76" s="23" t="s">
        <v>441</v>
      </c>
      <c r="H76" s="23" t="s">
        <v>441</v>
      </c>
      <c r="I76" s="23" t="s">
        <v>441</v>
      </c>
      <c r="J76" s="23" t="s">
        <v>441</v>
      </c>
      <c r="K76" s="23" t="s">
        <v>441</v>
      </c>
      <c r="L76" s="23" t="s">
        <v>441</v>
      </c>
      <c r="M76" s="23" t="s">
        <v>441</v>
      </c>
      <c r="N76" s="23" t="s">
        <v>441</v>
      </c>
      <c r="O76" s="23" t="s">
        <v>441</v>
      </c>
      <c r="P76" s="23" t="s">
        <v>441</v>
      </c>
      <c r="Q76" s="23" t="s">
        <v>441</v>
      </c>
      <c r="R76" s="23" t="s">
        <v>441</v>
      </c>
      <c r="S76" s="23" t="s">
        <v>441</v>
      </c>
      <c r="T76" s="24" t="s">
        <v>441</v>
      </c>
      <c r="U76" s="23" t="s">
        <v>441</v>
      </c>
      <c r="V76" s="23" t="s">
        <v>441</v>
      </c>
      <c r="W76" s="23" t="s">
        <v>441</v>
      </c>
      <c r="X76" s="23" t="s">
        <v>441</v>
      </c>
      <c r="Y76" s="23" t="s">
        <v>441</v>
      </c>
      <c r="Z76" s="23" t="s">
        <v>441</v>
      </c>
      <c r="AA76" s="23" t="s">
        <v>441</v>
      </c>
      <c r="AB76" s="23" t="s">
        <v>441</v>
      </c>
      <c r="AC76" s="23" t="s">
        <v>441</v>
      </c>
      <c r="AD76" s="23" t="s">
        <v>441</v>
      </c>
      <c r="AE76" s="23" t="s">
        <v>441</v>
      </c>
      <c r="AF76" s="23" t="s">
        <v>441</v>
      </c>
      <c r="AG76" s="23" t="s">
        <v>441</v>
      </c>
      <c r="AH76" s="23" t="s">
        <v>441</v>
      </c>
      <c r="AI76" s="24" t="s">
        <v>441</v>
      </c>
    </row>
    <row r="77" spans="2:35" x14ac:dyDescent="0.2">
      <c r="B77" s="34" t="s">
        <v>245</v>
      </c>
      <c r="C77" s="35"/>
      <c r="D77" s="21" t="s">
        <v>23</v>
      </c>
      <c r="E77" s="18" t="s">
        <v>314</v>
      </c>
      <c r="F77" s="23">
        <v>8.3292978208232449E-2</v>
      </c>
      <c r="G77" s="23">
        <v>0.13268765133171914</v>
      </c>
      <c r="H77" s="23">
        <v>3.3898305084745762E-3</v>
      </c>
      <c r="I77" s="23">
        <v>5.8111380145278446E-3</v>
      </c>
      <c r="J77" s="23">
        <v>0.17239709443099274</v>
      </c>
      <c r="K77" s="23">
        <v>0.10556900726392252</v>
      </c>
      <c r="L77" s="23">
        <v>4.4067796610169491E-2</v>
      </c>
      <c r="M77" s="23">
        <v>2.4213075060532687E-2</v>
      </c>
      <c r="N77" s="23">
        <v>9.3946731234866826E-2</v>
      </c>
      <c r="O77" s="23">
        <v>2.5181598062953996E-2</v>
      </c>
      <c r="P77" s="23">
        <v>4.2130750605326873E-2</v>
      </c>
      <c r="Q77" s="23">
        <v>4.891041162227603E-2</v>
      </c>
      <c r="R77" s="23">
        <v>0.16319612590799032</v>
      </c>
      <c r="S77" s="23">
        <v>5.569007263922518E-2</v>
      </c>
      <c r="T77" s="24">
        <v>10325</v>
      </c>
      <c r="U77" s="23">
        <v>0.10984848484848485</v>
      </c>
      <c r="V77" s="23">
        <v>0.12626262626262627</v>
      </c>
      <c r="W77" s="23">
        <v>1.2626262626262627E-3</v>
      </c>
      <c r="X77" s="23">
        <v>5.0505050505050509E-3</v>
      </c>
      <c r="Y77" s="23">
        <v>0.18434343434343434</v>
      </c>
      <c r="Z77" s="23">
        <v>9.9747474747474751E-2</v>
      </c>
      <c r="AA77" s="23">
        <v>5.6818181818181816E-2</v>
      </c>
      <c r="AB77" s="23">
        <v>2.1464646464646464E-2</v>
      </c>
      <c r="AC77" s="23">
        <v>0.10227272727272728</v>
      </c>
      <c r="AD77" s="23">
        <v>2.1464646464646464E-2</v>
      </c>
      <c r="AE77" s="23">
        <v>3.0303030303030304E-2</v>
      </c>
      <c r="AF77" s="23">
        <v>3.787878787878788E-2</v>
      </c>
      <c r="AG77" s="23">
        <v>0.1553030303030303</v>
      </c>
      <c r="AH77" s="23">
        <v>4.671717171717172E-2</v>
      </c>
      <c r="AI77" s="24">
        <v>3960</v>
      </c>
    </row>
    <row r="78" spans="2:35" x14ac:dyDescent="0.2">
      <c r="B78" s="34" t="s">
        <v>245</v>
      </c>
      <c r="C78" s="35"/>
      <c r="D78" s="21" t="s">
        <v>24</v>
      </c>
      <c r="E78" s="18" t="s">
        <v>143</v>
      </c>
      <c r="F78" s="23" t="s">
        <v>441</v>
      </c>
      <c r="G78" s="23" t="s">
        <v>441</v>
      </c>
      <c r="H78" s="23" t="s">
        <v>441</v>
      </c>
      <c r="I78" s="23" t="s">
        <v>441</v>
      </c>
      <c r="J78" s="23" t="s">
        <v>441</v>
      </c>
      <c r="K78" s="23" t="s">
        <v>441</v>
      </c>
      <c r="L78" s="23" t="s">
        <v>441</v>
      </c>
      <c r="M78" s="23" t="s">
        <v>441</v>
      </c>
      <c r="N78" s="23" t="s">
        <v>441</v>
      </c>
      <c r="O78" s="23" t="s">
        <v>441</v>
      </c>
      <c r="P78" s="23" t="s">
        <v>441</v>
      </c>
      <c r="Q78" s="23" t="s">
        <v>441</v>
      </c>
      <c r="R78" s="23" t="s">
        <v>441</v>
      </c>
      <c r="S78" s="23" t="s">
        <v>441</v>
      </c>
      <c r="T78" s="24" t="s">
        <v>441</v>
      </c>
      <c r="U78" s="23" t="s">
        <v>441</v>
      </c>
      <c r="V78" s="23" t="s">
        <v>441</v>
      </c>
      <c r="W78" s="23" t="s">
        <v>441</v>
      </c>
      <c r="X78" s="23" t="s">
        <v>441</v>
      </c>
      <c r="Y78" s="23" t="s">
        <v>441</v>
      </c>
      <c r="Z78" s="23" t="s">
        <v>441</v>
      </c>
      <c r="AA78" s="23" t="s">
        <v>441</v>
      </c>
      <c r="AB78" s="23" t="s">
        <v>441</v>
      </c>
      <c r="AC78" s="23" t="s">
        <v>441</v>
      </c>
      <c r="AD78" s="23" t="s">
        <v>441</v>
      </c>
      <c r="AE78" s="23" t="s">
        <v>441</v>
      </c>
      <c r="AF78" s="23" t="s">
        <v>441</v>
      </c>
      <c r="AG78" s="23" t="s">
        <v>441</v>
      </c>
      <c r="AH78" s="23" t="s">
        <v>441</v>
      </c>
      <c r="AI78" s="24" t="s">
        <v>441</v>
      </c>
    </row>
    <row r="79" spans="2:35" x14ac:dyDescent="0.2">
      <c r="B79" s="34" t="s">
        <v>245</v>
      </c>
      <c r="C79" s="35"/>
      <c r="D79" s="21" t="s">
        <v>25</v>
      </c>
      <c r="E79" s="18" t="s">
        <v>315</v>
      </c>
      <c r="F79" s="23">
        <v>5.3985660059046814E-2</v>
      </c>
      <c r="G79" s="23">
        <v>0.10417545339519191</v>
      </c>
      <c r="H79" s="23">
        <v>2.9523407844791226E-3</v>
      </c>
      <c r="I79" s="23">
        <v>1.6870518768452129E-2</v>
      </c>
      <c r="J79" s="23">
        <v>0.13285533530156052</v>
      </c>
      <c r="K79" s="23">
        <v>7.2121467735132852E-2</v>
      </c>
      <c r="L79" s="23">
        <v>3.7536904259805992E-2</v>
      </c>
      <c r="M79" s="23">
        <v>5.0611556305356388E-2</v>
      </c>
      <c r="N79" s="23">
        <v>6.4107971320118098E-2</v>
      </c>
      <c r="O79" s="23">
        <v>1.433994095318431E-2</v>
      </c>
      <c r="P79" s="23">
        <v>2.0666385491353859E-2</v>
      </c>
      <c r="Q79" s="23">
        <v>7.3808519611978068E-2</v>
      </c>
      <c r="R79" s="23">
        <v>0.27625474483340362</v>
      </c>
      <c r="S79" s="23">
        <v>7.9291438211725004E-2</v>
      </c>
      <c r="T79" s="24">
        <v>11855</v>
      </c>
      <c r="U79" s="23">
        <v>0.13725490196078433</v>
      </c>
      <c r="V79" s="23">
        <v>0.11764705882352941</v>
      </c>
      <c r="W79" s="23">
        <v>0</v>
      </c>
      <c r="X79" s="23">
        <v>5.6022408963585435E-3</v>
      </c>
      <c r="Y79" s="23">
        <v>0.18487394957983194</v>
      </c>
      <c r="Z79" s="23">
        <v>0.1092436974789916</v>
      </c>
      <c r="AA79" s="23">
        <v>3.6414565826330535E-2</v>
      </c>
      <c r="AB79" s="23">
        <v>1.680672268907563E-2</v>
      </c>
      <c r="AC79" s="23">
        <v>9.2436974789915971E-2</v>
      </c>
      <c r="AD79" s="23">
        <v>1.680672268907563E-2</v>
      </c>
      <c r="AE79" s="23">
        <v>2.2408963585434174E-2</v>
      </c>
      <c r="AF79" s="23">
        <v>2.2408963585434174E-2</v>
      </c>
      <c r="AG79" s="23">
        <v>8.683473389355742E-2</v>
      </c>
      <c r="AH79" s="23">
        <v>0.14565826330532214</v>
      </c>
      <c r="AI79" s="24">
        <v>1785</v>
      </c>
    </row>
    <row r="80" spans="2:35" x14ac:dyDescent="0.2">
      <c r="B80" s="34" t="s">
        <v>245</v>
      </c>
      <c r="C80" s="35"/>
      <c r="D80" s="21" t="s">
        <v>26</v>
      </c>
      <c r="E80" s="18" t="s">
        <v>316</v>
      </c>
      <c r="F80" s="23">
        <v>4.2065805914202413E-2</v>
      </c>
      <c r="G80" s="23">
        <v>0.12203248646397334</v>
      </c>
      <c r="H80" s="23">
        <v>7.9133694294044148E-3</v>
      </c>
      <c r="I80" s="23">
        <v>1.4993752603082049E-2</v>
      </c>
      <c r="J80" s="23">
        <v>0.12494793835901707</v>
      </c>
      <c r="K80" s="23">
        <v>0.1361932528113286</v>
      </c>
      <c r="L80" s="23">
        <v>3.4985422740524783E-2</v>
      </c>
      <c r="M80" s="23">
        <v>3.8317367763431906E-2</v>
      </c>
      <c r="N80" s="23">
        <v>5.8725531028738023E-2</v>
      </c>
      <c r="O80" s="23">
        <v>1.3744273219491879E-2</v>
      </c>
      <c r="P80" s="23">
        <v>2.8321532694710536E-2</v>
      </c>
      <c r="Q80" s="23">
        <v>8.2465639316951264E-2</v>
      </c>
      <c r="R80" s="23">
        <v>0.25822573927530196</v>
      </c>
      <c r="S80" s="23">
        <v>3.7067888379841735E-2</v>
      </c>
      <c r="T80" s="24">
        <v>12005</v>
      </c>
      <c r="U80" s="23">
        <v>6.1823802163833076E-2</v>
      </c>
      <c r="V80" s="23">
        <v>0.11282843894899536</v>
      </c>
      <c r="W80" s="23">
        <v>0</v>
      </c>
      <c r="X80" s="23">
        <v>2.3183925811437404E-2</v>
      </c>
      <c r="Y80" s="23">
        <v>0.16537867078825347</v>
      </c>
      <c r="Z80" s="23">
        <v>0.18547140649149924</v>
      </c>
      <c r="AA80" s="23">
        <v>2.9366306027820709E-2</v>
      </c>
      <c r="AB80" s="23">
        <v>3.2457496136012363E-2</v>
      </c>
      <c r="AC80" s="23">
        <v>6.1823802163833076E-2</v>
      </c>
      <c r="AD80" s="23">
        <v>2.9366306027820709E-2</v>
      </c>
      <c r="AE80" s="23">
        <v>3.2457496136012363E-2</v>
      </c>
      <c r="AF80" s="23">
        <v>8.1916537867078823E-2</v>
      </c>
      <c r="AG80" s="23">
        <v>0.13446676970633695</v>
      </c>
      <c r="AH80" s="23">
        <v>5.1004636785162288E-2</v>
      </c>
      <c r="AI80" s="24">
        <v>3235</v>
      </c>
    </row>
    <row r="81" spans="2:35" x14ac:dyDescent="0.2">
      <c r="B81" s="34" t="s">
        <v>245</v>
      </c>
      <c r="C81" s="35"/>
      <c r="D81" s="21" t="s">
        <v>27</v>
      </c>
      <c r="E81" s="18" t="s">
        <v>144</v>
      </c>
      <c r="F81" s="23">
        <v>4.1474654377880185E-2</v>
      </c>
      <c r="G81" s="23">
        <v>8.1413210445468509E-2</v>
      </c>
      <c r="H81" s="23">
        <v>3.0721966205837174E-3</v>
      </c>
      <c r="I81" s="23">
        <v>1.2288786482334869E-2</v>
      </c>
      <c r="J81" s="23">
        <v>0.16897081413210446</v>
      </c>
      <c r="K81" s="23">
        <v>8.3461341525857657E-2</v>
      </c>
      <c r="L81" s="23">
        <v>3.2770097286226318E-2</v>
      </c>
      <c r="M81" s="23">
        <v>7.0660522273425494E-2</v>
      </c>
      <c r="N81" s="23">
        <v>5.2227342549923193E-2</v>
      </c>
      <c r="O81" s="23">
        <v>3.1746031746031744E-2</v>
      </c>
      <c r="P81" s="23">
        <v>2.2017409114183307E-2</v>
      </c>
      <c r="Q81" s="23">
        <v>7.6804915514592939E-2</v>
      </c>
      <c r="R81" s="23">
        <v>0.2601126472094214</v>
      </c>
      <c r="S81" s="23">
        <v>6.3492063492063489E-2</v>
      </c>
      <c r="T81" s="24">
        <v>9765</v>
      </c>
      <c r="U81" s="23">
        <v>0.11206896551724138</v>
      </c>
      <c r="V81" s="23">
        <v>0.10632183908045977</v>
      </c>
      <c r="W81" s="23">
        <v>5.7471264367816091E-3</v>
      </c>
      <c r="X81" s="23">
        <v>2.8735632183908046E-3</v>
      </c>
      <c r="Y81" s="23">
        <v>0.27011494252873564</v>
      </c>
      <c r="Z81" s="23">
        <v>0.10057471264367816</v>
      </c>
      <c r="AA81" s="23">
        <v>2.2988505747126436E-2</v>
      </c>
      <c r="AB81" s="23">
        <v>2.5862068965517241E-2</v>
      </c>
      <c r="AC81" s="23">
        <v>8.0459770114942528E-2</v>
      </c>
      <c r="AD81" s="23">
        <v>2.5862068965517241E-2</v>
      </c>
      <c r="AE81" s="23">
        <v>2.0114942528735632E-2</v>
      </c>
      <c r="AF81" s="23">
        <v>3.1609195402298854E-2</v>
      </c>
      <c r="AG81" s="23">
        <v>9.4827586206896547E-2</v>
      </c>
      <c r="AH81" s="23">
        <v>0.10057471264367816</v>
      </c>
      <c r="AI81" s="24">
        <v>1740</v>
      </c>
    </row>
    <row r="82" spans="2:35" x14ac:dyDescent="0.2">
      <c r="B82" s="34" t="s">
        <v>245</v>
      </c>
      <c r="C82" s="35"/>
      <c r="D82" s="21" t="s">
        <v>28</v>
      </c>
      <c r="E82" s="18" t="s">
        <v>145</v>
      </c>
      <c r="F82" s="23">
        <v>6.6083150984682718E-2</v>
      </c>
      <c r="G82" s="23">
        <v>0.11597374179431072</v>
      </c>
      <c r="H82" s="23">
        <v>3.063457330415755E-3</v>
      </c>
      <c r="I82" s="23">
        <v>1.0940919037199124E-2</v>
      </c>
      <c r="J82" s="23">
        <v>0.14266958424507659</v>
      </c>
      <c r="K82" s="23">
        <v>9.2778993435448584E-2</v>
      </c>
      <c r="L82" s="23">
        <v>5.1203501094091906E-2</v>
      </c>
      <c r="M82" s="23">
        <v>4.2013129102844639E-2</v>
      </c>
      <c r="N82" s="23">
        <v>0.11159737417943107</v>
      </c>
      <c r="O82" s="23">
        <v>2.7133479212253828E-2</v>
      </c>
      <c r="P82" s="23">
        <v>3.9824945295404812E-2</v>
      </c>
      <c r="Q82" s="23">
        <v>6.5645514223194742E-2</v>
      </c>
      <c r="R82" s="23">
        <v>0.17417943107221007</v>
      </c>
      <c r="S82" s="23">
        <v>5.689277899343545E-2</v>
      </c>
      <c r="T82" s="24">
        <v>11425</v>
      </c>
      <c r="U82" s="23">
        <v>8.6705202312138727E-2</v>
      </c>
      <c r="V82" s="23">
        <v>0.10404624277456648</v>
      </c>
      <c r="W82" s="23">
        <v>3.4682080924855491E-3</v>
      </c>
      <c r="X82" s="23">
        <v>1.0404624277456647E-2</v>
      </c>
      <c r="Y82" s="23">
        <v>0.13641618497109825</v>
      </c>
      <c r="Z82" s="23">
        <v>0.10289017341040463</v>
      </c>
      <c r="AA82" s="23">
        <v>5.6647398843930635E-2</v>
      </c>
      <c r="AB82" s="23">
        <v>3.3526011560693639E-2</v>
      </c>
      <c r="AC82" s="23">
        <v>0.13294797687861271</v>
      </c>
      <c r="AD82" s="23">
        <v>1.7341040462427744E-2</v>
      </c>
      <c r="AE82" s="23">
        <v>1.6184971098265895E-2</v>
      </c>
      <c r="AF82" s="23">
        <v>7.2832369942196537E-2</v>
      </c>
      <c r="AG82" s="23">
        <v>0.1791907514450867</v>
      </c>
      <c r="AH82" s="23">
        <v>4.6242774566473986E-2</v>
      </c>
      <c r="AI82" s="24">
        <v>4325</v>
      </c>
    </row>
    <row r="83" spans="2:35" x14ac:dyDescent="0.2">
      <c r="B83" s="34" t="s">
        <v>245</v>
      </c>
      <c r="C83" s="35"/>
      <c r="D83" s="21" t="s">
        <v>29</v>
      </c>
      <c r="E83" s="18" t="s">
        <v>146</v>
      </c>
      <c r="F83" s="23">
        <v>7.1706110914871071E-2</v>
      </c>
      <c r="G83" s="23">
        <v>0.1169198163193218</v>
      </c>
      <c r="H83" s="23">
        <v>4.2387848816672555E-3</v>
      </c>
      <c r="I83" s="23">
        <v>1.1303426351112681E-2</v>
      </c>
      <c r="J83" s="23">
        <v>0.13705404450724126</v>
      </c>
      <c r="K83" s="23">
        <v>0.11515365595196043</v>
      </c>
      <c r="L83" s="23">
        <v>4.4860473330978451E-2</v>
      </c>
      <c r="M83" s="23">
        <v>3.2850582832921228E-2</v>
      </c>
      <c r="N83" s="23">
        <v>0.1229247615683504</v>
      </c>
      <c r="O83" s="23">
        <v>1.7661603673613566E-2</v>
      </c>
      <c r="P83" s="23">
        <v>3.4616743200282588E-2</v>
      </c>
      <c r="Q83" s="23">
        <v>4.4507241257506179E-2</v>
      </c>
      <c r="R83" s="23">
        <v>0.17873542917696927</v>
      </c>
      <c r="S83" s="23">
        <v>6.7467326033203809E-2</v>
      </c>
      <c r="T83" s="24">
        <v>14155</v>
      </c>
      <c r="U83" s="23">
        <v>0.11147540983606558</v>
      </c>
      <c r="V83" s="23">
        <v>0.11038251366120219</v>
      </c>
      <c r="W83" s="23">
        <v>1.092896174863388E-3</v>
      </c>
      <c r="X83" s="23">
        <v>4.3715846994535519E-3</v>
      </c>
      <c r="Y83" s="23">
        <v>0.15737704918032788</v>
      </c>
      <c r="Z83" s="23">
        <v>0.12240437158469945</v>
      </c>
      <c r="AA83" s="23">
        <v>4.0437158469945354E-2</v>
      </c>
      <c r="AB83" s="23">
        <v>2.185792349726776E-2</v>
      </c>
      <c r="AC83" s="23">
        <v>0.14972677595628414</v>
      </c>
      <c r="AD83" s="23">
        <v>1.3114754098360656E-2</v>
      </c>
      <c r="AE83" s="23">
        <v>2.7322404371584699E-2</v>
      </c>
      <c r="AF83" s="23">
        <v>2.8415300546448089E-2</v>
      </c>
      <c r="AG83" s="23">
        <v>0.13661202185792351</v>
      </c>
      <c r="AH83" s="23">
        <v>7.4316939890710379E-2</v>
      </c>
      <c r="AI83" s="24">
        <v>4575</v>
      </c>
    </row>
    <row r="84" spans="2:35" x14ac:dyDescent="0.2">
      <c r="B84" s="34" t="s">
        <v>245</v>
      </c>
      <c r="C84" s="35"/>
      <c r="D84" s="21" t="s">
        <v>30</v>
      </c>
      <c r="E84" s="18" t="s">
        <v>147</v>
      </c>
      <c r="F84" s="23" t="s">
        <v>441</v>
      </c>
      <c r="G84" s="23" t="s">
        <v>441</v>
      </c>
      <c r="H84" s="23" t="s">
        <v>441</v>
      </c>
      <c r="I84" s="23" t="s">
        <v>441</v>
      </c>
      <c r="J84" s="23" t="s">
        <v>441</v>
      </c>
      <c r="K84" s="23" t="s">
        <v>441</v>
      </c>
      <c r="L84" s="23" t="s">
        <v>441</v>
      </c>
      <c r="M84" s="23" t="s">
        <v>441</v>
      </c>
      <c r="N84" s="23" t="s">
        <v>441</v>
      </c>
      <c r="O84" s="23" t="s">
        <v>441</v>
      </c>
      <c r="P84" s="23" t="s">
        <v>441</v>
      </c>
      <c r="Q84" s="23" t="s">
        <v>441</v>
      </c>
      <c r="R84" s="23" t="s">
        <v>441</v>
      </c>
      <c r="S84" s="23" t="s">
        <v>441</v>
      </c>
      <c r="T84" s="24" t="s">
        <v>441</v>
      </c>
      <c r="U84" s="23" t="s">
        <v>441</v>
      </c>
      <c r="V84" s="23" t="s">
        <v>441</v>
      </c>
      <c r="W84" s="23" t="s">
        <v>441</v>
      </c>
      <c r="X84" s="23" t="s">
        <v>441</v>
      </c>
      <c r="Y84" s="23" t="s">
        <v>441</v>
      </c>
      <c r="Z84" s="23" t="s">
        <v>441</v>
      </c>
      <c r="AA84" s="23" t="s">
        <v>441</v>
      </c>
      <c r="AB84" s="23" t="s">
        <v>441</v>
      </c>
      <c r="AC84" s="23" t="s">
        <v>441</v>
      </c>
      <c r="AD84" s="23" t="s">
        <v>441</v>
      </c>
      <c r="AE84" s="23" t="s">
        <v>441</v>
      </c>
      <c r="AF84" s="23" t="s">
        <v>441</v>
      </c>
      <c r="AG84" s="23" t="s">
        <v>441</v>
      </c>
      <c r="AH84" s="23" t="s">
        <v>441</v>
      </c>
      <c r="AI84" s="24" t="s">
        <v>441</v>
      </c>
    </row>
    <row r="85" spans="2:35" x14ac:dyDescent="0.2">
      <c r="B85" s="34" t="s">
        <v>245</v>
      </c>
      <c r="C85" s="35"/>
      <c r="D85" s="21" t="s">
        <v>31</v>
      </c>
      <c r="E85" s="18" t="s">
        <v>317</v>
      </c>
      <c r="F85" s="23" t="s">
        <v>441</v>
      </c>
      <c r="G85" s="23" t="s">
        <v>441</v>
      </c>
      <c r="H85" s="23" t="s">
        <v>441</v>
      </c>
      <c r="I85" s="23" t="s">
        <v>441</v>
      </c>
      <c r="J85" s="23" t="s">
        <v>441</v>
      </c>
      <c r="K85" s="23" t="s">
        <v>441</v>
      </c>
      <c r="L85" s="23" t="s">
        <v>441</v>
      </c>
      <c r="M85" s="23" t="s">
        <v>441</v>
      </c>
      <c r="N85" s="23" t="s">
        <v>441</v>
      </c>
      <c r="O85" s="23" t="s">
        <v>441</v>
      </c>
      <c r="P85" s="23" t="s">
        <v>441</v>
      </c>
      <c r="Q85" s="23" t="s">
        <v>441</v>
      </c>
      <c r="R85" s="23" t="s">
        <v>441</v>
      </c>
      <c r="S85" s="23" t="s">
        <v>441</v>
      </c>
      <c r="T85" s="24" t="s">
        <v>441</v>
      </c>
      <c r="U85" s="23" t="s">
        <v>441</v>
      </c>
      <c r="V85" s="23" t="s">
        <v>441</v>
      </c>
      <c r="W85" s="23" t="s">
        <v>441</v>
      </c>
      <c r="X85" s="23" t="s">
        <v>441</v>
      </c>
      <c r="Y85" s="23" t="s">
        <v>441</v>
      </c>
      <c r="Z85" s="23" t="s">
        <v>441</v>
      </c>
      <c r="AA85" s="23" t="s">
        <v>441</v>
      </c>
      <c r="AB85" s="23" t="s">
        <v>441</v>
      </c>
      <c r="AC85" s="23" t="s">
        <v>441</v>
      </c>
      <c r="AD85" s="23" t="s">
        <v>441</v>
      </c>
      <c r="AE85" s="23" t="s">
        <v>441</v>
      </c>
      <c r="AF85" s="23" t="s">
        <v>441</v>
      </c>
      <c r="AG85" s="23" t="s">
        <v>441</v>
      </c>
      <c r="AH85" s="23" t="s">
        <v>441</v>
      </c>
      <c r="AI85" s="24" t="s">
        <v>441</v>
      </c>
    </row>
    <row r="86" spans="2:35" x14ac:dyDescent="0.2">
      <c r="B86" s="34" t="s">
        <v>245</v>
      </c>
      <c r="C86" s="35"/>
      <c r="D86" s="21" t="s">
        <v>32</v>
      </c>
      <c r="E86" s="18" t="s">
        <v>318</v>
      </c>
      <c r="F86" s="23">
        <v>6.3231109705975341E-2</v>
      </c>
      <c r="G86" s="23">
        <v>0.12614606386342081</v>
      </c>
      <c r="H86" s="23">
        <v>6.3231109705975345E-4</v>
      </c>
      <c r="I86" s="23">
        <v>1.0749288650015808E-2</v>
      </c>
      <c r="J86" s="23">
        <v>0.13815997470755612</v>
      </c>
      <c r="K86" s="23">
        <v>0.1030667088207398</v>
      </c>
      <c r="L86" s="23">
        <v>4.5842554536832121E-2</v>
      </c>
      <c r="M86" s="23">
        <v>4.5842554536832121E-2</v>
      </c>
      <c r="N86" s="23">
        <v>9.2949731267783747E-2</v>
      </c>
      <c r="O86" s="23">
        <v>2.3079355042681E-2</v>
      </c>
      <c r="P86" s="23">
        <v>3.0983243755927918E-2</v>
      </c>
      <c r="Q86" s="23">
        <v>8.8207398039835599E-2</v>
      </c>
      <c r="R86" s="23">
        <v>0.1979133733797028</v>
      </c>
      <c r="S86" s="23">
        <v>3.2880177047107176E-2</v>
      </c>
      <c r="T86" s="24">
        <v>15815</v>
      </c>
      <c r="U86" s="23">
        <v>0.11387900355871886</v>
      </c>
      <c r="V86" s="23">
        <v>0.11565836298932385</v>
      </c>
      <c r="W86" s="23">
        <v>0</v>
      </c>
      <c r="X86" s="23">
        <v>1.0676156583629894E-2</v>
      </c>
      <c r="Y86" s="23">
        <v>0.16903914590747332</v>
      </c>
      <c r="Z86" s="23">
        <v>0.1512455516014235</v>
      </c>
      <c r="AA86" s="23">
        <v>2.8469750889679714E-2</v>
      </c>
      <c r="AB86" s="23">
        <v>3.5587188612099648E-2</v>
      </c>
      <c r="AC86" s="23">
        <v>0.11743772241992882</v>
      </c>
      <c r="AD86" s="23">
        <v>1.601423487544484E-2</v>
      </c>
      <c r="AE86" s="23">
        <v>4.0925266903914591E-2</v>
      </c>
      <c r="AF86" s="23">
        <v>6.4056939501779361E-2</v>
      </c>
      <c r="AG86" s="23">
        <v>0.11209964412811388</v>
      </c>
      <c r="AH86" s="23">
        <v>2.8469750889679714E-2</v>
      </c>
      <c r="AI86" s="24">
        <v>2810</v>
      </c>
    </row>
    <row r="87" spans="2:35" x14ac:dyDescent="0.2">
      <c r="B87" s="34" t="s">
        <v>245</v>
      </c>
      <c r="C87" s="35"/>
      <c r="D87" s="21" t="s">
        <v>33</v>
      </c>
      <c r="E87" s="18" t="s">
        <v>148</v>
      </c>
      <c r="F87" s="23" t="s">
        <v>441</v>
      </c>
      <c r="G87" s="23" t="s">
        <v>441</v>
      </c>
      <c r="H87" s="23" t="s">
        <v>441</v>
      </c>
      <c r="I87" s="23" t="s">
        <v>441</v>
      </c>
      <c r="J87" s="23" t="s">
        <v>441</v>
      </c>
      <c r="K87" s="23" t="s">
        <v>441</v>
      </c>
      <c r="L87" s="23" t="s">
        <v>441</v>
      </c>
      <c r="M87" s="23" t="s">
        <v>441</v>
      </c>
      <c r="N87" s="23" t="s">
        <v>441</v>
      </c>
      <c r="O87" s="23" t="s">
        <v>441</v>
      </c>
      <c r="P87" s="23" t="s">
        <v>441</v>
      </c>
      <c r="Q87" s="23" t="s">
        <v>441</v>
      </c>
      <c r="R87" s="23" t="s">
        <v>441</v>
      </c>
      <c r="S87" s="23" t="s">
        <v>441</v>
      </c>
      <c r="T87" s="24" t="s">
        <v>441</v>
      </c>
      <c r="U87" s="23" t="s">
        <v>441</v>
      </c>
      <c r="V87" s="23" t="s">
        <v>441</v>
      </c>
      <c r="W87" s="23" t="s">
        <v>441</v>
      </c>
      <c r="X87" s="23" t="s">
        <v>441</v>
      </c>
      <c r="Y87" s="23" t="s">
        <v>441</v>
      </c>
      <c r="Z87" s="23" t="s">
        <v>441</v>
      </c>
      <c r="AA87" s="23" t="s">
        <v>441</v>
      </c>
      <c r="AB87" s="23" t="s">
        <v>441</v>
      </c>
      <c r="AC87" s="23" t="s">
        <v>441</v>
      </c>
      <c r="AD87" s="23" t="s">
        <v>441</v>
      </c>
      <c r="AE87" s="23" t="s">
        <v>441</v>
      </c>
      <c r="AF87" s="23" t="s">
        <v>441</v>
      </c>
      <c r="AG87" s="23" t="s">
        <v>441</v>
      </c>
      <c r="AH87" s="23" t="s">
        <v>441</v>
      </c>
      <c r="AI87" s="24" t="s">
        <v>441</v>
      </c>
    </row>
    <row r="88" spans="2:35" x14ac:dyDescent="0.2">
      <c r="B88" s="34" t="s">
        <v>245</v>
      </c>
      <c r="C88" s="35"/>
      <c r="D88" s="21" t="s">
        <v>34</v>
      </c>
      <c r="E88" s="18" t="s">
        <v>149</v>
      </c>
      <c r="F88" s="23" t="s">
        <v>441</v>
      </c>
      <c r="G88" s="23" t="s">
        <v>441</v>
      </c>
      <c r="H88" s="23" t="s">
        <v>441</v>
      </c>
      <c r="I88" s="23" t="s">
        <v>441</v>
      </c>
      <c r="J88" s="23" t="s">
        <v>441</v>
      </c>
      <c r="K88" s="23" t="s">
        <v>441</v>
      </c>
      <c r="L88" s="23" t="s">
        <v>441</v>
      </c>
      <c r="M88" s="23" t="s">
        <v>441</v>
      </c>
      <c r="N88" s="23" t="s">
        <v>441</v>
      </c>
      <c r="O88" s="23" t="s">
        <v>441</v>
      </c>
      <c r="P88" s="23" t="s">
        <v>441</v>
      </c>
      <c r="Q88" s="23" t="s">
        <v>441</v>
      </c>
      <c r="R88" s="23" t="s">
        <v>441</v>
      </c>
      <c r="S88" s="23" t="s">
        <v>441</v>
      </c>
      <c r="T88" s="24" t="s">
        <v>441</v>
      </c>
      <c r="U88" s="23" t="s">
        <v>441</v>
      </c>
      <c r="V88" s="23" t="s">
        <v>441</v>
      </c>
      <c r="W88" s="23" t="s">
        <v>441</v>
      </c>
      <c r="X88" s="23" t="s">
        <v>441</v>
      </c>
      <c r="Y88" s="23" t="s">
        <v>441</v>
      </c>
      <c r="Z88" s="23" t="s">
        <v>441</v>
      </c>
      <c r="AA88" s="23" t="s">
        <v>441</v>
      </c>
      <c r="AB88" s="23" t="s">
        <v>441</v>
      </c>
      <c r="AC88" s="23" t="s">
        <v>441</v>
      </c>
      <c r="AD88" s="23" t="s">
        <v>441</v>
      </c>
      <c r="AE88" s="23" t="s">
        <v>441</v>
      </c>
      <c r="AF88" s="23" t="s">
        <v>441</v>
      </c>
      <c r="AG88" s="23" t="s">
        <v>441</v>
      </c>
      <c r="AH88" s="23" t="s">
        <v>441</v>
      </c>
      <c r="AI88" s="24" t="s">
        <v>441</v>
      </c>
    </row>
    <row r="89" spans="2:35" x14ac:dyDescent="0.2">
      <c r="B89" s="34" t="s">
        <v>245</v>
      </c>
      <c r="C89" s="35"/>
      <c r="D89" s="21" t="s">
        <v>35</v>
      </c>
      <c r="E89" s="18" t="s">
        <v>150</v>
      </c>
      <c r="F89" s="23" t="s">
        <v>441</v>
      </c>
      <c r="G89" s="23" t="s">
        <v>441</v>
      </c>
      <c r="H89" s="23" t="s">
        <v>441</v>
      </c>
      <c r="I89" s="23" t="s">
        <v>441</v>
      </c>
      <c r="J89" s="23" t="s">
        <v>441</v>
      </c>
      <c r="K89" s="23" t="s">
        <v>441</v>
      </c>
      <c r="L89" s="23" t="s">
        <v>441</v>
      </c>
      <c r="M89" s="23" t="s">
        <v>441</v>
      </c>
      <c r="N89" s="23" t="s">
        <v>441</v>
      </c>
      <c r="O89" s="23" t="s">
        <v>441</v>
      </c>
      <c r="P89" s="23" t="s">
        <v>441</v>
      </c>
      <c r="Q89" s="23" t="s">
        <v>441</v>
      </c>
      <c r="R89" s="23" t="s">
        <v>441</v>
      </c>
      <c r="S89" s="23" t="s">
        <v>441</v>
      </c>
      <c r="T89" s="24" t="s">
        <v>441</v>
      </c>
      <c r="U89" s="23" t="s">
        <v>441</v>
      </c>
      <c r="V89" s="23" t="s">
        <v>441</v>
      </c>
      <c r="W89" s="23" t="s">
        <v>441</v>
      </c>
      <c r="X89" s="23" t="s">
        <v>441</v>
      </c>
      <c r="Y89" s="23" t="s">
        <v>441</v>
      </c>
      <c r="Z89" s="23" t="s">
        <v>441</v>
      </c>
      <c r="AA89" s="23" t="s">
        <v>441</v>
      </c>
      <c r="AB89" s="23" t="s">
        <v>441</v>
      </c>
      <c r="AC89" s="23" t="s">
        <v>441</v>
      </c>
      <c r="AD89" s="23" t="s">
        <v>441</v>
      </c>
      <c r="AE89" s="23" t="s">
        <v>441</v>
      </c>
      <c r="AF89" s="23" t="s">
        <v>441</v>
      </c>
      <c r="AG89" s="23" t="s">
        <v>441</v>
      </c>
      <c r="AH89" s="23" t="s">
        <v>441</v>
      </c>
      <c r="AI89" s="24" t="s">
        <v>441</v>
      </c>
    </row>
    <row r="90" spans="2:35" x14ac:dyDescent="0.2">
      <c r="B90" s="34" t="s">
        <v>245</v>
      </c>
      <c r="C90" s="35"/>
      <c r="D90" s="21" t="s">
        <v>36</v>
      </c>
      <c r="E90" s="18" t="s">
        <v>151</v>
      </c>
      <c r="F90" s="23">
        <v>6.9058295964125563E-2</v>
      </c>
      <c r="G90" s="23">
        <v>0.15426008968609867</v>
      </c>
      <c r="H90" s="23">
        <v>3.5874439461883408E-3</v>
      </c>
      <c r="I90" s="23">
        <v>8.0717488789237672E-3</v>
      </c>
      <c r="J90" s="23">
        <v>0.14260089686098654</v>
      </c>
      <c r="K90" s="23">
        <v>0.15246636771300448</v>
      </c>
      <c r="L90" s="23">
        <v>4.2152466367713005E-2</v>
      </c>
      <c r="M90" s="23">
        <v>2.5112107623318385E-2</v>
      </c>
      <c r="N90" s="23">
        <v>8.2511210762331838E-2</v>
      </c>
      <c r="O90" s="23">
        <v>2.2421524663677129E-2</v>
      </c>
      <c r="P90" s="23">
        <v>4.663677130044843E-2</v>
      </c>
      <c r="Q90" s="23">
        <v>4.9327354260089683E-2</v>
      </c>
      <c r="R90" s="23">
        <v>0.15695067264573992</v>
      </c>
      <c r="S90" s="23">
        <v>4.4843049327354258E-2</v>
      </c>
      <c r="T90" s="24">
        <v>5575</v>
      </c>
      <c r="U90" s="23">
        <v>0.12</v>
      </c>
      <c r="V90" s="23">
        <v>0.14909090909090908</v>
      </c>
      <c r="W90" s="23">
        <v>3.6363636363636364E-3</v>
      </c>
      <c r="X90" s="23">
        <v>3.6363636363636364E-3</v>
      </c>
      <c r="Y90" s="23">
        <v>0.13090909090909092</v>
      </c>
      <c r="Z90" s="23">
        <v>0.21818181818181817</v>
      </c>
      <c r="AA90" s="23">
        <v>3.6363636363636362E-2</v>
      </c>
      <c r="AB90" s="23">
        <v>2.5454545454545455E-2</v>
      </c>
      <c r="AC90" s="23">
        <v>7.636363636363637E-2</v>
      </c>
      <c r="AD90" s="23">
        <v>1.090909090909091E-2</v>
      </c>
      <c r="AE90" s="23">
        <v>3.272727272727273E-2</v>
      </c>
      <c r="AF90" s="23">
        <v>4.7272727272727272E-2</v>
      </c>
      <c r="AG90" s="23">
        <v>9.8181818181818176E-2</v>
      </c>
      <c r="AH90" s="23">
        <v>5.0909090909090911E-2</v>
      </c>
      <c r="AI90" s="24">
        <v>1375</v>
      </c>
    </row>
    <row r="91" spans="2:35" x14ac:dyDescent="0.2">
      <c r="B91" s="34" t="s">
        <v>245</v>
      </c>
      <c r="C91" s="35"/>
      <c r="D91" s="21" t="s">
        <v>37</v>
      </c>
      <c r="E91" s="18" t="s">
        <v>152</v>
      </c>
      <c r="F91" s="23" t="s">
        <v>441</v>
      </c>
      <c r="G91" s="23" t="s">
        <v>441</v>
      </c>
      <c r="H91" s="23" t="s">
        <v>441</v>
      </c>
      <c r="I91" s="23" t="s">
        <v>441</v>
      </c>
      <c r="J91" s="23" t="s">
        <v>441</v>
      </c>
      <c r="K91" s="23" t="s">
        <v>441</v>
      </c>
      <c r="L91" s="23" t="s">
        <v>441</v>
      </c>
      <c r="M91" s="23" t="s">
        <v>441</v>
      </c>
      <c r="N91" s="23" t="s">
        <v>441</v>
      </c>
      <c r="O91" s="23" t="s">
        <v>441</v>
      </c>
      <c r="P91" s="23" t="s">
        <v>441</v>
      </c>
      <c r="Q91" s="23" t="s">
        <v>441</v>
      </c>
      <c r="R91" s="23" t="s">
        <v>441</v>
      </c>
      <c r="S91" s="23" t="s">
        <v>441</v>
      </c>
      <c r="T91" s="24" t="s">
        <v>441</v>
      </c>
      <c r="U91" s="23" t="s">
        <v>441</v>
      </c>
      <c r="V91" s="23" t="s">
        <v>441</v>
      </c>
      <c r="W91" s="23" t="s">
        <v>441</v>
      </c>
      <c r="X91" s="23" t="s">
        <v>441</v>
      </c>
      <c r="Y91" s="23" t="s">
        <v>441</v>
      </c>
      <c r="Z91" s="23" t="s">
        <v>441</v>
      </c>
      <c r="AA91" s="23" t="s">
        <v>441</v>
      </c>
      <c r="AB91" s="23" t="s">
        <v>441</v>
      </c>
      <c r="AC91" s="23" t="s">
        <v>441</v>
      </c>
      <c r="AD91" s="23" t="s">
        <v>441</v>
      </c>
      <c r="AE91" s="23" t="s">
        <v>441</v>
      </c>
      <c r="AF91" s="23" t="s">
        <v>441</v>
      </c>
      <c r="AG91" s="23" t="s">
        <v>441</v>
      </c>
      <c r="AH91" s="23" t="s">
        <v>441</v>
      </c>
      <c r="AI91" s="24" t="s">
        <v>441</v>
      </c>
    </row>
    <row r="92" spans="2:35" x14ac:dyDescent="0.2">
      <c r="B92" s="34" t="s">
        <v>245</v>
      </c>
      <c r="C92" s="35"/>
      <c r="D92" s="21" t="s">
        <v>38</v>
      </c>
      <c r="E92" s="18" t="s">
        <v>153</v>
      </c>
      <c r="F92" s="23">
        <v>6.0836501901140684E-2</v>
      </c>
      <c r="G92" s="23">
        <v>8.2699619771863117E-2</v>
      </c>
      <c r="H92" s="23">
        <v>6.653992395437262E-3</v>
      </c>
      <c r="I92" s="23">
        <v>8.555133079847909E-3</v>
      </c>
      <c r="J92" s="23">
        <v>0.1188212927756654</v>
      </c>
      <c r="K92" s="23">
        <v>0.11596958174904944</v>
      </c>
      <c r="L92" s="23">
        <v>3.8022813688212927E-2</v>
      </c>
      <c r="M92" s="23">
        <v>4.1825095057034217E-2</v>
      </c>
      <c r="N92" s="23">
        <v>6.939163498098859E-2</v>
      </c>
      <c r="O92" s="23">
        <v>1.2357414448669201E-2</v>
      </c>
      <c r="P92" s="23">
        <v>3.6121673003802278E-2</v>
      </c>
      <c r="Q92" s="23">
        <v>0.1150190114068441</v>
      </c>
      <c r="R92" s="23">
        <v>0.2671102661596958</v>
      </c>
      <c r="S92" s="23">
        <v>2.5665399239543727E-2</v>
      </c>
      <c r="T92" s="24">
        <v>5260</v>
      </c>
      <c r="U92" s="23">
        <v>0.14141414141414141</v>
      </c>
      <c r="V92" s="23">
        <v>8.5858585858585856E-2</v>
      </c>
      <c r="W92" s="23">
        <v>5.0505050505050509E-3</v>
      </c>
      <c r="X92" s="23">
        <v>0</v>
      </c>
      <c r="Y92" s="23">
        <v>0.14646464646464646</v>
      </c>
      <c r="Z92" s="23">
        <v>0.17171717171717171</v>
      </c>
      <c r="AA92" s="23">
        <v>3.5353535353535352E-2</v>
      </c>
      <c r="AB92" s="23">
        <v>2.0202020202020204E-2</v>
      </c>
      <c r="AC92" s="23">
        <v>8.5858585858585856E-2</v>
      </c>
      <c r="AD92" s="23">
        <v>1.5151515151515152E-2</v>
      </c>
      <c r="AE92" s="23">
        <v>7.0707070707070704E-2</v>
      </c>
      <c r="AF92" s="23">
        <v>3.0303030303030304E-2</v>
      </c>
      <c r="AG92" s="23">
        <v>0.15656565656565657</v>
      </c>
      <c r="AH92" s="23">
        <v>4.0404040404040407E-2</v>
      </c>
      <c r="AI92" s="24">
        <v>990</v>
      </c>
    </row>
    <row r="93" spans="2:35" x14ac:dyDescent="0.2">
      <c r="B93" s="34" t="s">
        <v>271</v>
      </c>
      <c r="C93" s="35"/>
      <c r="D93" s="21" t="s">
        <v>40</v>
      </c>
      <c r="E93" s="18" t="s">
        <v>319</v>
      </c>
      <c r="F93" s="23">
        <v>9.2088197146562911E-2</v>
      </c>
      <c r="G93" s="23">
        <v>1.2970168612191959E-2</v>
      </c>
      <c r="H93" s="23">
        <v>5.1880674448767832E-3</v>
      </c>
      <c r="I93" s="23">
        <v>2.464332036316472E-2</v>
      </c>
      <c r="J93" s="23">
        <v>0.1556420233463035</v>
      </c>
      <c r="K93" s="23">
        <v>0.15434500648508431</v>
      </c>
      <c r="L93" s="23">
        <v>3.7613488975356678E-2</v>
      </c>
      <c r="M93" s="23">
        <v>7.1335927367055768E-2</v>
      </c>
      <c r="N93" s="23">
        <v>3.2425421530479899E-2</v>
      </c>
      <c r="O93" s="23">
        <v>1.2970168612191958E-3</v>
      </c>
      <c r="P93" s="23">
        <v>7.7821011673151752E-3</v>
      </c>
      <c r="Q93" s="23">
        <v>0.14396887159533073</v>
      </c>
      <c r="R93" s="23">
        <v>0.24773022049286642</v>
      </c>
      <c r="S93" s="23">
        <v>1.2970168612191959E-2</v>
      </c>
      <c r="T93" s="24">
        <v>3855</v>
      </c>
      <c r="U93" s="23">
        <v>0.14000000000000001</v>
      </c>
      <c r="V93" s="23">
        <v>0</v>
      </c>
      <c r="W93" s="23">
        <v>0</v>
      </c>
      <c r="X93" s="23">
        <v>0</v>
      </c>
      <c r="Y93" s="23">
        <v>0.2</v>
      </c>
      <c r="Z93" s="23">
        <v>0.22</v>
      </c>
      <c r="AA93" s="23">
        <v>0.04</v>
      </c>
      <c r="AB93" s="23">
        <v>0.04</v>
      </c>
      <c r="AC93" s="23">
        <v>0.06</v>
      </c>
      <c r="AD93" s="23">
        <v>0</v>
      </c>
      <c r="AE93" s="23">
        <v>0</v>
      </c>
      <c r="AF93" s="23">
        <v>0.14000000000000001</v>
      </c>
      <c r="AG93" s="23">
        <v>0.16</v>
      </c>
      <c r="AH93" s="23">
        <v>0.02</v>
      </c>
      <c r="AI93" s="24">
        <v>250</v>
      </c>
    </row>
    <row r="94" spans="2:35" x14ac:dyDescent="0.2">
      <c r="B94" s="34" t="s">
        <v>271</v>
      </c>
      <c r="C94" s="35"/>
      <c r="D94" s="21" t="s">
        <v>42</v>
      </c>
      <c r="E94" s="18" t="s">
        <v>156</v>
      </c>
      <c r="F94" s="23">
        <v>5.6140350877192984E-2</v>
      </c>
      <c r="G94" s="23">
        <v>0.13964912280701755</v>
      </c>
      <c r="H94" s="23">
        <v>2.8070175438596489E-3</v>
      </c>
      <c r="I94" s="23">
        <v>2.175438596491228E-2</v>
      </c>
      <c r="J94" s="23">
        <v>0.12350877192982457</v>
      </c>
      <c r="K94" s="23">
        <v>7.0175438596491224E-2</v>
      </c>
      <c r="L94" s="23">
        <v>2.8070175438596492E-2</v>
      </c>
      <c r="M94" s="23">
        <v>3.0877192982456142E-2</v>
      </c>
      <c r="N94" s="23">
        <v>8.4912280701754383E-2</v>
      </c>
      <c r="O94" s="23">
        <v>6.3157894736842104E-3</v>
      </c>
      <c r="P94" s="23">
        <v>3.6491228070175435E-2</v>
      </c>
      <c r="Q94" s="23">
        <v>4.5614035087719301E-2</v>
      </c>
      <c r="R94" s="23">
        <v>0.25052631578947371</v>
      </c>
      <c r="S94" s="23">
        <v>0.1031578947368421</v>
      </c>
      <c r="T94" s="24">
        <v>7125</v>
      </c>
      <c r="U94" s="23">
        <v>0.10331384015594541</v>
      </c>
      <c r="V94" s="23">
        <v>0.16374269005847952</v>
      </c>
      <c r="W94" s="23">
        <v>3.8986354775828458E-3</v>
      </c>
      <c r="X94" s="23">
        <v>5.8479532163742687E-3</v>
      </c>
      <c r="Y94" s="23">
        <v>0.19688109161793371</v>
      </c>
      <c r="Z94" s="23">
        <v>0.1111111111111111</v>
      </c>
      <c r="AA94" s="23">
        <v>4.2884990253411304E-2</v>
      </c>
      <c r="AB94" s="23">
        <v>2.3391812865497075E-2</v>
      </c>
      <c r="AC94" s="23">
        <v>0.11695906432748537</v>
      </c>
      <c r="AD94" s="23">
        <v>7.7972709551656916E-3</v>
      </c>
      <c r="AE94" s="23">
        <v>3.8986354775828458E-2</v>
      </c>
      <c r="AF94" s="23">
        <v>2.3391812865497075E-2</v>
      </c>
      <c r="AG94" s="23">
        <v>0.12085769980506822</v>
      </c>
      <c r="AH94" s="23">
        <v>4.4834307992202727E-2</v>
      </c>
      <c r="AI94" s="24">
        <v>2565</v>
      </c>
    </row>
    <row r="95" spans="2:35" x14ac:dyDescent="0.2">
      <c r="B95" s="34" t="s">
        <v>271</v>
      </c>
      <c r="C95" s="35"/>
      <c r="D95" s="21" t="s">
        <v>45</v>
      </c>
      <c r="E95" s="18" t="s">
        <v>157</v>
      </c>
      <c r="F95" s="23">
        <v>6.7534580960130181E-2</v>
      </c>
      <c r="G95" s="23">
        <v>0.12937347436940602</v>
      </c>
      <c r="H95" s="23">
        <v>1.7087062652563059E-2</v>
      </c>
      <c r="I95" s="23">
        <v>1.2205044751830757E-2</v>
      </c>
      <c r="J95" s="23">
        <v>0.16192026037428803</v>
      </c>
      <c r="K95" s="23">
        <v>6.9161920260374293E-2</v>
      </c>
      <c r="L95" s="23">
        <v>4.4751830756712775E-2</v>
      </c>
      <c r="M95" s="23">
        <v>4.149715215622457E-2</v>
      </c>
      <c r="N95" s="23">
        <v>6.9161920260374293E-2</v>
      </c>
      <c r="O95" s="23">
        <v>1.9528071602929211E-2</v>
      </c>
      <c r="P95" s="23">
        <v>1.3018714401952807E-2</v>
      </c>
      <c r="Q95" s="23">
        <v>5.0447518307567128E-2</v>
      </c>
      <c r="R95" s="23">
        <v>0.21074043938161108</v>
      </c>
      <c r="S95" s="23">
        <v>9.3572009764035805E-2</v>
      </c>
      <c r="T95" s="24">
        <v>6145</v>
      </c>
      <c r="U95" s="23">
        <v>0.13527851458885942</v>
      </c>
      <c r="V95" s="23">
        <v>0.1856763925729443</v>
      </c>
      <c r="W95" s="23">
        <v>1.3262599469496022E-2</v>
      </c>
      <c r="X95" s="23">
        <v>0</v>
      </c>
      <c r="Y95" s="23">
        <v>0.19628647214854111</v>
      </c>
      <c r="Z95" s="23">
        <v>7.9575596816976124E-2</v>
      </c>
      <c r="AA95" s="23">
        <v>4.7745358090185673E-2</v>
      </c>
      <c r="AB95" s="23">
        <v>1.8567639257294429E-2</v>
      </c>
      <c r="AC95" s="23">
        <v>8.4880636604774531E-2</v>
      </c>
      <c r="AD95" s="23">
        <v>5.3050397877984082E-3</v>
      </c>
      <c r="AE95" s="23">
        <v>1.0610079575596816E-2</v>
      </c>
      <c r="AF95" s="23">
        <v>1.3262599469496022E-2</v>
      </c>
      <c r="AG95" s="23">
        <v>0.10079575596816977</v>
      </c>
      <c r="AH95" s="23">
        <v>0.11140583554376658</v>
      </c>
      <c r="AI95" s="24">
        <v>1885</v>
      </c>
    </row>
    <row r="96" spans="2:35" x14ac:dyDescent="0.2">
      <c r="B96" s="34" t="s">
        <v>271</v>
      </c>
      <c r="C96" s="35"/>
      <c r="D96" s="21" t="s">
        <v>47</v>
      </c>
      <c r="E96" s="18" t="s">
        <v>159</v>
      </c>
      <c r="F96" s="23" t="s">
        <v>441</v>
      </c>
      <c r="G96" s="23" t="s">
        <v>441</v>
      </c>
      <c r="H96" s="23" t="s">
        <v>441</v>
      </c>
      <c r="I96" s="23" t="s">
        <v>441</v>
      </c>
      <c r="J96" s="23" t="s">
        <v>441</v>
      </c>
      <c r="K96" s="23" t="s">
        <v>441</v>
      </c>
      <c r="L96" s="23" t="s">
        <v>441</v>
      </c>
      <c r="M96" s="23" t="s">
        <v>441</v>
      </c>
      <c r="N96" s="23" t="s">
        <v>441</v>
      </c>
      <c r="O96" s="23" t="s">
        <v>441</v>
      </c>
      <c r="P96" s="23" t="s">
        <v>441</v>
      </c>
      <c r="Q96" s="23" t="s">
        <v>441</v>
      </c>
      <c r="R96" s="23" t="s">
        <v>441</v>
      </c>
      <c r="S96" s="23" t="s">
        <v>441</v>
      </c>
      <c r="T96" s="24" t="s">
        <v>441</v>
      </c>
      <c r="U96" s="23" t="s">
        <v>441</v>
      </c>
      <c r="V96" s="23" t="s">
        <v>441</v>
      </c>
      <c r="W96" s="23" t="s">
        <v>441</v>
      </c>
      <c r="X96" s="23" t="s">
        <v>441</v>
      </c>
      <c r="Y96" s="23" t="s">
        <v>441</v>
      </c>
      <c r="Z96" s="23" t="s">
        <v>441</v>
      </c>
      <c r="AA96" s="23" t="s">
        <v>441</v>
      </c>
      <c r="AB96" s="23" t="s">
        <v>441</v>
      </c>
      <c r="AC96" s="23" t="s">
        <v>441</v>
      </c>
      <c r="AD96" s="23" t="s">
        <v>441</v>
      </c>
      <c r="AE96" s="23" t="s">
        <v>441</v>
      </c>
      <c r="AF96" s="23" t="s">
        <v>441</v>
      </c>
      <c r="AG96" s="23" t="s">
        <v>441</v>
      </c>
      <c r="AH96" s="23" t="s">
        <v>441</v>
      </c>
      <c r="AI96" s="24" t="s">
        <v>441</v>
      </c>
    </row>
    <row r="97" spans="2:35" x14ac:dyDescent="0.2">
      <c r="B97" s="34" t="s">
        <v>271</v>
      </c>
      <c r="C97" s="35"/>
      <c r="D97" s="21" t="s">
        <v>52</v>
      </c>
      <c r="E97" s="18" t="s">
        <v>163</v>
      </c>
      <c r="F97" s="23">
        <v>6.6071428571428573E-2</v>
      </c>
      <c r="G97" s="23">
        <v>0.10892857142857143</v>
      </c>
      <c r="H97" s="23">
        <v>7.1428571428571426E-3</v>
      </c>
      <c r="I97" s="23">
        <v>1.0714285714285714E-2</v>
      </c>
      <c r="J97" s="23">
        <v>0.11726190476190476</v>
      </c>
      <c r="K97" s="23">
        <v>8.5714285714285715E-2</v>
      </c>
      <c r="L97" s="23">
        <v>3.1547619047619047E-2</v>
      </c>
      <c r="M97" s="23">
        <v>4.2261904761904764E-2</v>
      </c>
      <c r="N97" s="23">
        <v>8.0357142857142863E-2</v>
      </c>
      <c r="O97" s="23">
        <v>1.0714285714285714E-2</v>
      </c>
      <c r="P97" s="23">
        <v>2.3214285714285715E-2</v>
      </c>
      <c r="Q97" s="23">
        <v>7.1428571428571425E-2</v>
      </c>
      <c r="R97" s="23">
        <v>0.32083333333333336</v>
      </c>
      <c r="S97" s="23">
        <v>2.3214285714285715E-2</v>
      </c>
      <c r="T97" s="24">
        <v>8400</v>
      </c>
      <c r="U97" s="23">
        <v>0.1170018281535649</v>
      </c>
      <c r="V97" s="23">
        <v>0.10603290676416818</v>
      </c>
      <c r="W97" s="23">
        <v>7.3126142595978062E-3</v>
      </c>
      <c r="X97" s="23">
        <v>5.4844606946983544E-3</v>
      </c>
      <c r="Y97" s="23">
        <v>0.15904936014625229</v>
      </c>
      <c r="Z97" s="23">
        <v>0.13528336380255943</v>
      </c>
      <c r="AA97" s="23">
        <v>4.0219378427787937E-2</v>
      </c>
      <c r="AB97" s="23">
        <v>4.3875685557586835E-2</v>
      </c>
      <c r="AC97" s="23">
        <v>0.10786106032906764</v>
      </c>
      <c r="AD97" s="23">
        <v>2.1937842778793418E-2</v>
      </c>
      <c r="AE97" s="23">
        <v>2.9250457038391225E-2</v>
      </c>
      <c r="AF97" s="23">
        <v>4.2047531992687383E-2</v>
      </c>
      <c r="AG97" s="23">
        <v>0.14625228519195613</v>
      </c>
      <c r="AH97" s="23">
        <v>3.6563071297989032E-2</v>
      </c>
      <c r="AI97" s="24">
        <v>2735</v>
      </c>
    </row>
    <row r="98" spans="2:35" x14ac:dyDescent="0.2">
      <c r="B98" s="34" t="s">
        <v>271</v>
      </c>
      <c r="C98" s="35"/>
      <c r="D98" s="21" t="s">
        <v>53</v>
      </c>
      <c r="E98" s="18" t="s">
        <v>164</v>
      </c>
      <c r="F98" s="23">
        <v>6.4666666666666664E-2</v>
      </c>
      <c r="G98" s="23">
        <v>0.13500000000000001</v>
      </c>
      <c r="H98" s="23">
        <v>4.6666666666666671E-3</v>
      </c>
      <c r="I98" s="23">
        <v>4.6666666666666671E-3</v>
      </c>
      <c r="J98" s="23">
        <v>0.13233333333333333</v>
      </c>
      <c r="K98" s="23">
        <v>4.2999999999999997E-2</v>
      </c>
      <c r="L98" s="23">
        <v>3.0333333333333334E-2</v>
      </c>
      <c r="M98" s="23">
        <v>3.833333333333333E-2</v>
      </c>
      <c r="N98" s="23">
        <v>8.4666666666666668E-2</v>
      </c>
      <c r="O98" s="23">
        <v>1.6333333333333332E-2</v>
      </c>
      <c r="P98" s="23">
        <v>2.5666666666666667E-2</v>
      </c>
      <c r="Q98" s="23">
        <v>7.4666666666666673E-2</v>
      </c>
      <c r="R98" s="23">
        <v>0.29199999999999998</v>
      </c>
      <c r="S98" s="23">
        <v>5.3999999999999999E-2</v>
      </c>
      <c r="T98" s="24">
        <v>15000</v>
      </c>
      <c r="U98" s="23">
        <v>0.13466666666666666</v>
      </c>
      <c r="V98" s="23">
        <v>0.12133333333333333</v>
      </c>
      <c r="W98" s="23">
        <v>1.3333333333333333E-3</v>
      </c>
      <c r="X98" s="23">
        <v>2.6666666666666666E-3</v>
      </c>
      <c r="Y98" s="23">
        <v>0.20399999999999999</v>
      </c>
      <c r="Z98" s="23">
        <v>6.8000000000000005E-2</v>
      </c>
      <c r="AA98" s="23">
        <v>3.4666666666666665E-2</v>
      </c>
      <c r="AB98" s="23">
        <v>2.2666666666666668E-2</v>
      </c>
      <c r="AC98" s="23">
        <v>0.12266666666666666</v>
      </c>
      <c r="AD98" s="23">
        <v>1.7333333333333333E-2</v>
      </c>
      <c r="AE98" s="23">
        <v>1.6E-2</v>
      </c>
      <c r="AF98" s="23">
        <v>4.3999999999999997E-2</v>
      </c>
      <c r="AG98" s="23">
        <v>0.15333333333333332</v>
      </c>
      <c r="AH98" s="23">
        <v>5.8666666666666666E-2</v>
      </c>
      <c r="AI98" s="24">
        <v>3750</v>
      </c>
    </row>
    <row r="99" spans="2:35" x14ac:dyDescent="0.2">
      <c r="B99" s="34" t="s">
        <v>271</v>
      </c>
      <c r="C99" s="35"/>
      <c r="D99" s="21" t="s">
        <v>54</v>
      </c>
      <c r="E99" s="18" t="s">
        <v>320</v>
      </c>
      <c r="F99" s="23" t="s">
        <v>441</v>
      </c>
      <c r="G99" s="23" t="s">
        <v>441</v>
      </c>
      <c r="H99" s="23" t="s">
        <v>441</v>
      </c>
      <c r="I99" s="23" t="s">
        <v>441</v>
      </c>
      <c r="J99" s="23" t="s">
        <v>441</v>
      </c>
      <c r="K99" s="23" t="s">
        <v>441</v>
      </c>
      <c r="L99" s="23" t="s">
        <v>441</v>
      </c>
      <c r="M99" s="23" t="s">
        <v>441</v>
      </c>
      <c r="N99" s="23" t="s">
        <v>441</v>
      </c>
      <c r="O99" s="23" t="s">
        <v>441</v>
      </c>
      <c r="P99" s="23" t="s">
        <v>441</v>
      </c>
      <c r="Q99" s="23" t="s">
        <v>441</v>
      </c>
      <c r="R99" s="23" t="s">
        <v>441</v>
      </c>
      <c r="S99" s="23" t="s">
        <v>441</v>
      </c>
      <c r="T99" s="24" t="s">
        <v>441</v>
      </c>
      <c r="U99" s="23" t="s">
        <v>441</v>
      </c>
      <c r="V99" s="23" t="s">
        <v>441</v>
      </c>
      <c r="W99" s="23" t="s">
        <v>441</v>
      </c>
      <c r="X99" s="23" t="s">
        <v>441</v>
      </c>
      <c r="Y99" s="23" t="s">
        <v>441</v>
      </c>
      <c r="Z99" s="23" t="s">
        <v>441</v>
      </c>
      <c r="AA99" s="23" t="s">
        <v>441</v>
      </c>
      <c r="AB99" s="23" t="s">
        <v>441</v>
      </c>
      <c r="AC99" s="23" t="s">
        <v>441</v>
      </c>
      <c r="AD99" s="23" t="s">
        <v>441</v>
      </c>
      <c r="AE99" s="23" t="s">
        <v>441</v>
      </c>
      <c r="AF99" s="23" t="s">
        <v>441</v>
      </c>
      <c r="AG99" s="23" t="s">
        <v>441</v>
      </c>
      <c r="AH99" s="23" t="s">
        <v>441</v>
      </c>
      <c r="AI99" s="24" t="s">
        <v>441</v>
      </c>
    </row>
    <row r="100" spans="2:35" x14ac:dyDescent="0.2">
      <c r="B100" s="34" t="s">
        <v>271</v>
      </c>
      <c r="C100" s="35"/>
      <c r="D100" s="21" t="s">
        <v>55</v>
      </c>
      <c r="E100" s="18" t="s">
        <v>165</v>
      </c>
      <c r="F100" s="23">
        <v>4.6728971962616821E-2</v>
      </c>
      <c r="G100" s="23">
        <v>0.10747663551401869</v>
      </c>
      <c r="H100" s="23">
        <v>3.1152647975077881E-3</v>
      </c>
      <c r="I100" s="23">
        <v>3.2191069574247146E-2</v>
      </c>
      <c r="J100" s="23">
        <v>9.0861889927310494E-2</v>
      </c>
      <c r="K100" s="23">
        <v>0.2217030114226376</v>
      </c>
      <c r="L100" s="23">
        <v>1.9730010384215992E-2</v>
      </c>
      <c r="M100" s="23">
        <v>2.5441329179646938E-2</v>
      </c>
      <c r="N100" s="23">
        <v>4.7248182762201454E-2</v>
      </c>
      <c r="O100" s="23">
        <v>9.3457943925233638E-3</v>
      </c>
      <c r="P100" s="23">
        <v>2.5960539979231569E-2</v>
      </c>
      <c r="Q100" s="23">
        <v>8.2035306334371755E-2</v>
      </c>
      <c r="R100" s="23">
        <v>0.28608515057113187</v>
      </c>
      <c r="S100" s="23">
        <v>1.0384215991692627E-3</v>
      </c>
      <c r="T100" s="24">
        <v>9630</v>
      </c>
      <c r="U100" s="23">
        <v>9.380234505862646E-2</v>
      </c>
      <c r="V100" s="23">
        <v>0.17755443886097153</v>
      </c>
      <c r="W100" s="23">
        <v>3.3500837520938024E-3</v>
      </c>
      <c r="X100" s="23">
        <v>6.7001675041876048E-3</v>
      </c>
      <c r="Y100" s="23">
        <v>0.11390284757118928</v>
      </c>
      <c r="Z100" s="23">
        <v>0.35343383584589616</v>
      </c>
      <c r="AA100" s="23">
        <v>1.507537688442211E-2</v>
      </c>
      <c r="AB100" s="23">
        <v>1.675041876046901E-2</v>
      </c>
      <c r="AC100" s="23">
        <v>6.1976549413735343E-2</v>
      </c>
      <c r="AD100" s="23">
        <v>2.0100502512562814E-2</v>
      </c>
      <c r="AE100" s="23">
        <v>1.675041876046901E-2</v>
      </c>
      <c r="AF100" s="23">
        <v>3.350083752093802E-2</v>
      </c>
      <c r="AG100" s="23">
        <v>8.3752093802345065E-2</v>
      </c>
      <c r="AH100" s="23">
        <v>0</v>
      </c>
      <c r="AI100" s="24">
        <v>2985</v>
      </c>
    </row>
    <row r="101" spans="2:35" x14ac:dyDescent="0.2">
      <c r="B101" s="34" t="s">
        <v>271</v>
      </c>
      <c r="C101" s="35"/>
      <c r="D101" s="21" t="s">
        <v>57</v>
      </c>
      <c r="E101" s="18" t="s">
        <v>166</v>
      </c>
      <c r="F101" s="23">
        <v>6.1068702290076333E-2</v>
      </c>
      <c r="G101" s="23">
        <v>0.1179736294240111</v>
      </c>
      <c r="H101" s="23">
        <v>1.0409437890353921E-2</v>
      </c>
      <c r="I101" s="23">
        <v>2.2900763358778626E-2</v>
      </c>
      <c r="J101" s="23">
        <v>0.12005551700208189</v>
      </c>
      <c r="K101" s="23">
        <v>6.4538514920194315E-2</v>
      </c>
      <c r="L101" s="23">
        <v>3.3310201249132546E-2</v>
      </c>
      <c r="M101" s="23">
        <v>4.4413601665510061E-2</v>
      </c>
      <c r="N101" s="23">
        <v>6.2456627342123525E-2</v>
      </c>
      <c r="O101" s="23">
        <v>1.5267175572519083E-2</v>
      </c>
      <c r="P101" s="23">
        <v>1.5267175572519083E-2</v>
      </c>
      <c r="Q101" s="23">
        <v>9.6460791117279662E-2</v>
      </c>
      <c r="R101" s="23">
        <v>0.30673143650242884</v>
      </c>
      <c r="S101" s="23">
        <v>2.9146426092990979E-2</v>
      </c>
      <c r="T101" s="24">
        <v>7205</v>
      </c>
      <c r="U101" s="23">
        <v>0.11600928074245939</v>
      </c>
      <c r="V101" s="23">
        <v>0.15777262180974477</v>
      </c>
      <c r="W101" s="23">
        <v>4.6403712296983757E-3</v>
      </c>
      <c r="X101" s="23">
        <v>9.2807424593967514E-3</v>
      </c>
      <c r="Y101" s="23">
        <v>0.18793503480278423</v>
      </c>
      <c r="Z101" s="23">
        <v>0.10672853828306264</v>
      </c>
      <c r="AA101" s="23">
        <v>4.8723897911832945E-2</v>
      </c>
      <c r="AB101" s="23">
        <v>3.4802784222737818E-2</v>
      </c>
      <c r="AC101" s="23">
        <v>9.0487238979118326E-2</v>
      </c>
      <c r="AD101" s="23">
        <v>2.7842227378190254E-2</v>
      </c>
      <c r="AE101" s="23">
        <v>1.1600928074245939E-2</v>
      </c>
      <c r="AF101" s="23">
        <v>4.1763341067285381E-2</v>
      </c>
      <c r="AG101" s="23">
        <v>0.11832946635730858</v>
      </c>
      <c r="AH101" s="23">
        <v>4.1763341067285381E-2</v>
      </c>
      <c r="AI101" s="24">
        <v>2155</v>
      </c>
    </row>
    <row r="102" spans="2:35" x14ac:dyDescent="0.2">
      <c r="B102" s="34" t="s">
        <v>271</v>
      </c>
      <c r="C102" s="35"/>
      <c r="D102" s="21" t="s">
        <v>58</v>
      </c>
      <c r="E102" s="18" t="s">
        <v>167</v>
      </c>
      <c r="F102" s="23">
        <v>6.8287037037037035E-2</v>
      </c>
      <c r="G102" s="23">
        <v>0.12962962962962962</v>
      </c>
      <c r="H102" s="23">
        <v>2.8935185185185184E-3</v>
      </c>
      <c r="I102" s="23">
        <v>1.7939814814814815E-2</v>
      </c>
      <c r="J102" s="23">
        <v>9.0277777777777776E-2</v>
      </c>
      <c r="K102" s="23">
        <v>7.9282407407407413E-2</v>
      </c>
      <c r="L102" s="23">
        <v>2.4305555555555556E-2</v>
      </c>
      <c r="M102" s="23">
        <v>1.7939814814814815E-2</v>
      </c>
      <c r="N102" s="23">
        <v>6.8865740740740741E-2</v>
      </c>
      <c r="O102" s="23">
        <v>7.5231481481481477E-3</v>
      </c>
      <c r="P102" s="23">
        <v>2.7199074074074073E-2</v>
      </c>
      <c r="Q102" s="23">
        <v>4.5717592592592594E-2</v>
      </c>
      <c r="R102" s="23">
        <v>0.32349537037037035</v>
      </c>
      <c r="S102" s="23">
        <v>9.4907407407407413E-2</v>
      </c>
      <c r="T102" s="24">
        <v>8640</v>
      </c>
      <c r="U102" s="23" t="s">
        <v>441</v>
      </c>
      <c r="V102" s="23" t="s">
        <v>441</v>
      </c>
      <c r="W102" s="23" t="s">
        <v>441</v>
      </c>
      <c r="X102" s="23" t="s">
        <v>441</v>
      </c>
      <c r="Y102" s="23" t="s">
        <v>441</v>
      </c>
      <c r="Z102" s="23" t="s">
        <v>441</v>
      </c>
      <c r="AA102" s="23" t="s">
        <v>441</v>
      </c>
      <c r="AB102" s="23" t="s">
        <v>441</v>
      </c>
      <c r="AC102" s="23" t="s">
        <v>441</v>
      </c>
      <c r="AD102" s="23" t="s">
        <v>441</v>
      </c>
      <c r="AE102" s="23" t="s">
        <v>441</v>
      </c>
      <c r="AF102" s="23" t="s">
        <v>441</v>
      </c>
      <c r="AG102" s="23" t="s">
        <v>441</v>
      </c>
      <c r="AH102" s="23" t="s">
        <v>441</v>
      </c>
      <c r="AI102" s="24" t="s">
        <v>441</v>
      </c>
    </row>
    <row r="103" spans="2:35" x14ac:dyDescent="0.2">
      <c r="B103" s="34" t="s">
        <v>271</v>
      </c>
      <c r="C103" s="35"/>
      <c r="D103" s="21" t="s">
        <v>61</v>
      </c>
      <c r="E103" s="18" t="s">
        <v>170</v>
      </c>
      <c r="F103" s="23">
        <v>5.4424432263116683E-2</v>
      </c>
      <c r="G103" s="23">
        <v>0.12137823022709475</v>
      </c>
      <c r="H103" s="23">
        <v>3.9154267815191858E-3</v>
      </c>
      <c r="I103" s="23">
        <v>0.12490211433046201</v>
      </c>
      <c r="J103" s="23">
        <v>8.3398590446358653E-2</v>
      </c>
      <c r="K103" s="23">
        <v>9.5536413469068132E-2</v>
      </c>
      <c r="L103" s="23">
        <v>2.8974158183241974E-2</v>
      </c>
      <c r="M103" s="23">
        <v>2.7407987470634301E-2</v>
      </c>
      <c r="N103" s="23">
        <v>6.7345340642129992E-2</v>
      </c>
      <c r="O103" s="23">
        <v>1.6836335160532498E-2</v>
      </c>
      <c r="P103" s="23">
        <v>1.9185591229444011E-2</v>
      </c>
      <c r="Q103" s="23">
        <v>4.8551292090837903E-2</v>
      </c>
      <c r="R103" s="23">
        <v>0.25763508222396242</v>
      </c>
      <c r="S103" s="23">
        <v>5.0900548159749412E-2</v>
      </c>
      <c r="T103" s="24">
        <v>12770</v>
      </c>
      <c r="U103" s="23">
        <v>7.4313408723747976E-2</v>
      </c>
      <c r="V103" s="23">
        <v>0.18093699515347333</v>
      </c>
      <c r="W103" s="23">
        <v>3.2310177705977385E-3</v>
      </c>
      <c r="X103" s="23">
        <v>2.0193861066235864E-2</v>
      </c>
      <c r="Y103" s="23">
        <v>0.11712439418416801</v>
      </c>
      <c r="Z103" s="23">
        <v>0.13166397415185785</v>
      </c>
      <c r="AA103" s="23">
        <v>3.9579967689822297E-2</v>
      </c>
      <c r="AB103" s="23">
        <v>2.9886914378029081E-2</v>
      </c>
      <c r="AC103" s="23">
        <v>9.3699515347334408E-2</v>
      </c>
      <c r="AD103" s="23">
        <v>2.7463651050080775E-2</v>
      </c>
      <c r="AE103" s="23">
        <v>1.1308562197092083E-2</v>
      </c>
      <c r="AF103" s="23">
        <v>3.7156704361873988E-2</v>
      </c>
      <c r="AG103" s="23">
        <v>0.19143780290791598</v>
      </c>
      <c r="AH103" s="23">
        <v>4.2003231017770599E-2</v>
      </c>
      <c r="AI103" s="24">
        <v>6190</v>
      </c>
    </row>
    <row r="104" spans="2:35" x14ac:dyDescent="0.2">
      <c r="B104" s="34" t="s">
        <v>271</v>
      </c>
      <c r="C104" s="35"/>
      <c r="D104" s="21" t="s">
        <v>56</v>
      </c>
      <c r="E104" s="18" t="s">
        <v>321</v>
      </c>
      <c r="F104" s="23">
        <v>5.9608965188364331E-2</v>
      </c>
      <c r="G104" s="23">
        <v>0.12589413447782546</v>
      </c>
      <c r="H104" s="23">
        <v>1.7167381974248927E-2</v>
      </c>
      <c r="I104" s="23">
        <v>2.0982355746304245E-2</v>
      </c>
      <c r="J104" s="23">
        <v>9.0605627086313784E-2</v>
      </c>
      <c r="K104" s="23">
        <v>8.15450643776824E-2</v>
      </c>
      <c r="L104" s="23">
        <v>3.1473533619456366E-2</v>
      </c>
      <c r="M104" s="23">
        <v>3.7672865999046255E-2</v>
      </c>
      <c r="N104" s="23">
        <v>7.1053886504530275E-2</v>
      </c>
      <c r="O104" s="23">
        <v>1.4783023366714354E-2</v>
      </c>
      <c r="P104" s="23">
        <v>1.6690510252742013E-2</v>
      </c>
      <c r="Q104" s="23">
        <v>5.6747734859322843E-2</v>
      </c>
      <c r="R104" s="23">
        <v>0.31855030996661898</v>
      </c>
      <c r="S104" s="23">
        <v>5.6747734859322843E-2</v>
      </c>
      <c r="T104" s="24">
        <v>10485</v>
      </c>
      <c r="U104" s="23">
        <v>0.12476370510396975</v>
      </c>
      <c r="V104" s="23">
        <v>0.17202268431001891</v>
      </c>
      <c r="W104" s="23">
        <v>1.1342155009451797E-2</v>
      </c>
      <c r="X104" s="23">
        <v>5.6710775047258983E-3</v>
      </c>
      <c r="Y104" s="23">
        <v>0.14366729678638943</v>
      </c>
      <c r="Z104" s="23">
        <v>0.14555765595463138</v>
      </c>
      <c r="AA104" s="23">
        <v>3.5916824196597356E-2</v>
      </c>
      <c r="AB104" s="23">
        <v>2.0793950850661626E-2</v>
      </c>
      <c r="AC104" s="23">
        <v>9.4517958412098299E-2</v>
      </c>
      <c r="AD104" s="23">
        <v>2.2684310018903593E-2</v>
      </c>
      <c r="AE104" s="23">
        <v>9.4517958412098299E-3</v>
      </c>
      <c r="AF104" s="23">
        <v>1.890359168241966E-2</v>
      </c>
      <c r="AG104" s="23">
        <v>0.12098298676748583</v>
      </c>
      <c r="AH104" s="23">
        <v>7.1833648393194713E-2</v>
      </c>
      <c r="AI104" s="24">
        <v>2645</v>
      </c>
    </row>
    <row r="105" spans="2:35" x14ac:dyDescent="0.2">
      <c r="B105" s="34" t="s">
        <v>271</v>
      </c>
      <c r="C105" s="35"/>
      <c r="D105" s="21" t="s">
        <v>62</v>
      </c>
      <c r="E105" s="18" t="s">
        <v>171</v>
      </c>
      <c r="F105" s="23">
        <v>8.0566801619433193E-2</v>
      </c>
      <c r="G105" s="23">
        <v>0.14979757085020243</v>
      </c>
      <c r="H105" s="23">
        <v>8.5020242914979755E-3</v>
      </c>
      <c r="I105" s="23">
        <v>1.0931174089068825E-2</v>
      </c>
      <c r="J105" s="23">
        <v>0.13643724696356274</v>
      </c>
      <c r="K105" s="23">
        <v>0.10566801619433198</v>
      </c>
      <c r="L105" s="23">
        <v>4.1700404858299595E-2</v>
      </c>
      <c r="M105" s="23">
        <v>2.2672064777327937E-2</v>
      </c>
      <c r="N105" s="23">
        <v>9.0283400809716599E-2</v>
      </c>
      <c r="O105" s="23">
        <v>7.6923076923076927E-3</v>
      </c>
      <c r="P105" s="23">
        <v>2.5910931174089068E-2</v>
      </c>
      <c r="Q105" s="23">
        <v>2.5910931174089068E-2</v>
      </c>
      <c r="R105" s="23">
        <v>0.21862348178137653</v>
      </c>
      <c r="S105" s="23">
        <v>7.5708502024291496E-2</v>
      </c>
      <c r="T105" s="24">
        <v>12350</v>
      </c>
      <c r="U105" s="23">
        <v>0.12995049504950495</v>
      </c>
      <c r="V105" s="23">
        <v>0.15594059405940594</v>
      </c>
      <c r="W105" s="23">
        <v>3.7128712871287127E-3</v>
      </c>
      <c r="X105" s="23">
        <v>2.4752475247524753E-3</v>
      </c>
      <c r="Y105" s="23">
        <v>0.14975247524752475</v>
      </c>
      <c r="Z105" s="23">
        <v>0.15099009900990099</v>
      </c>
      <c r="AA105" s="23">
        <v>4.5792079207920791E-2</v>
      </c>
      <c r="AB105" s="23">
        <v>1.1138613861386138E-2</v>
      </c>
      <c r="AC105" s="23">
        <v>9.5297029702970298E-2</v>
      </c>
      <c r="AD105" s="23">
        <v>1.608910891089109E-2</v>
      </c>
      <c r="AE105" s="23">
        <v>1.8564356435643563E-2</v>
      </c>
      <c r="AF105" s="23">
        <v>8.6633663366336641E-3</v>
      </c>
      <c r="AG105" s="23">
        <v>0.13118811881188119</v>
      </c>
      <c r="AH105" s="23">
        <v>8.1683168316831686E-2</v>
      </c>
      <c r="AI105" s="24">
        <v>4040</v>
      </c>
    </row>
    <row r="106" spans="2:35" x14ac:dyDescent="0.2">
      <c r="B106" s="34" t="s">
        <v>271</v>
      </c>
      <c r="C106" s="35"/>
      <c r="D106" s="21" t="s">
        <v>63</v>
      </c>
      <c r="E106" s="18" t="s">
        <v>172</v>
      </c>
      <c r="F106" s="23">
        <v>6.9767441860465115E-2</v>
      </c>
      <c r="G106" s="23">
        <v>0.13039294306335206</v>
      </c>
      <c r="H106" s="23">
        <v>5.1323175621491579E-3</v>
      </c>
      <c r="I106" s="23">
        <v>1.4113873295910184E-2</v>
      </c>
      <c r="J106" s="23">
        <v>0.10906174819566961</v>
      </c>
      <c r="K106" s="23">
        <v>0.10216519647153167</v>
      </c>
      <c r="L106" s="23">
        <v>2.9510825982357658E-2</v>
      </c>
      <c r="M106" s="23">
        <v>4.5870088211708099E-2</v>
      </c>
      <c r="N106" s="23">
        <v>6.6720128307939053E-2</v>
      </c>
      <c r="O106" s="23">
        <v>1.5557337610264635E-2</v>
      </c>
      <c r="P106" s="23">
        <v>2.5180433039294306E-2</v>
      </c>
      <c r="Q106" s="23">
        <v>6.7842822774659181E-2</v>
      </c>
      <c r="R106" s="23">
        <v>0.29109863672814756</v>
      </c>
      <c r="S106" s="23">
        <v>2.7586206896551724E-2</v>
      </c>
      <c r="T106" s="24">
        <v>31175</v>
      </c>
      <c r="U106" s="23">
        <v>0.1419656786271451</v>
      </c>
      <c r="V106" s="23">
        <v>0.18824752990119606</v>
      </c>
      <c r="W106" s="23">
        <v>2.0800832033281333E-3</v>
      </c>
      <c r="X106" s="23">
        <v>5.2002080083203327E-3</v>
      </c>
      <c r="Y106" s="23">
        <v>0.13208528341133646</v>
      </c>
      <c r="Z106" s="23">
        <v>0.16120644825793032</v>
      </c>
      <c r="AA106" s="23">
        <v>3.1721268850754034E-2</v>
      </c>
      <c r="AB106" s="23">
        <v>2.2880915236609463E-2</v>
      </c>
      <c r="AC106" s="23">
        <v>8.2163286531461252E-2</v>
      </c>
      <c r="AD106" s="23">
        <v>1.7160686427457099E-2</v>
      </c>
      <c r="AE106" s="23">
        <v>2.3920956838273531E-2</v>
      </c>
      <c r="AF106" s="23">
        <v>3.2761310452418098E-2</v>
      </c>
      <c r="AG106" s="23">
        <v>0.12428497139885596</v>
      </c>
      <c r="AH106" s="23">
        <v>3.3801352054082162E-2</v>
      </c>
      <c r="AI106" s="24">
        <v>9615</v>
      </c>
    </row>
    <row r="107" spans="2:35" x14ac:dyDescent="0.2">
      <c r="B107" s="34" t="s">
        <v>271</v>
      </c>
      <c r="C107" s="35"/>
      <c r="D107" s="21" t="s">
        <v>64</v>
      </c>
      <c r="E107" s="18" t="s">
        <v>322</v>
      </c>
      <c r="F107" s="23">
        <v>3.6931818181818184E-2</v>
      </c>
      <c r="G107" s="23">
        <v>7.9071969696969696E-2</v>
      </c>
      <c r="H107" s="23">
        <v>1.3731060606060606E-2</v>
      </c>
      <c r="I107" s="23">
        <v>2.225378787878788E-2</v>
      </c>
      <c r="J107" s="23">
        <v>8.2859848484848481E-2</v>
      </c>
      <c r="K107" s="23">
        <v>0.34327651515151514</v>
      </c>
      <c r="L107" s="23">
        <v>7.575757575757576E-3</v>
      </c>
      <c r="M107" s="23">
        <v>2.556818181818182E-2</v>
      </c>
      <c r="N107" s="23">
        <v>4.9715909090909088E-2</v>
      </c>
      <c r="O107" s="23">
        <v>9.46969696969697E-4</v>
      </c>
      <c r="P107" s="23">
        <v>1.1363636363636364E-2</v>
      </c>
      <c r="Q107" s="23">
        <v>4.5928030303030304E-2</v>
      </c>
      <c r="R107" s="23">
        <v>0.26846590909090912</v>
      </c>
      <c r="S107" s="23">
        <v>1.231060606060606E-2</v>
      </c>
      <c r="T107" s="24">
        <v>10560</v>
      </c>
      <c r="U107" s="23">
        <v>7.2727272727272724E-2</v>
      </c>
      <c r="V107" s="23">
        <v>9.4214876033057851E-2</v>
      </c>
      <c r="W107" s="23">
        <v>1.487603305785124E-2</v>
      </c>
      <c r="X107" s="23">
        <v>4.9586776859504135E-3</v>
      </c>
      <c r="Y107" s="23">
        <v>9.9173553719008267E-2</v>
      </c>
      <c r="Z107" s="23">
        <v>0.46280991735537191</v>
      </c>
      <c r="AA107" s="23">
        <v>9.9173553719008271E-3</v>
      </c>
      <c r="AB107" s="23">
        <v>1.9834710743801654E-2</v>
      </c>
      <c r="AC107" s="23">
        <v>5.6198347107438019E-2</v>
      </c>
      <c r="AD107" s="23">
        <v>0</v>
      </c>
      <c r="AE107" s="23">
        <v>8.2644628099173556E-3</v>
      </c>
      <c r="AF107" s="23">
        <v>1.8181818181818181E-2</v>
      </c>
      <c r="AG107" s="23">
        <v>0.12396694214876033</v>
      </c>
      <c r="AH107" s="23">
        <v>1.487603305785124E-2</v>
      </c>
      <c r="AI107" s="24">
        <v>3025</v>
      </c>
    </row>
    <row r="108" spans="2:35" x14ac:dyDescent="0.2">
      <c r="B108" s="34" t="s">
        <v>271</v>
      </c>
      <c r="C108" s="35"/>
      <c r="D108" s="21" t="s">
        <v>65</v>
      </c>
      <c r="E108" s="18" t="s">
        <v>323</v>
      </c>
      <c r="F108" s="23">
        <v>6.0991519895629481E-2</v>
      </c>
      <c r="G108" s="23">
        <v>0.12263535551206783</v>
      </c>
      <c r="H108" s="23">
        <v>1.7286366601435094E-2</v>
      </c>
      <c r="I108" s="23">
        <v>1.5981735159817351E-2</v>
      </c>
      <c r="J108" s="23">
        <v>0.12981082844096542</v>
      </c>
      <c r="K108" s="23">
        <v>6.6536203522504889E-2</v>
      </c>
      <c r="L108" s="23">
        <v>3.3268101761252444E-2</v>
      </c>
      <c r="M108" s="23">
        <v>3.8486627527723416E-2</v>
      </c>
      <c r="N108" s="23">
        <v>9.9804305283757333E-2</v>
      </c>
      <c r="O108" s="23">
        <v>1.2067840834964122E-2</v>
      </c>
      <c r="P108" s="23">
        <v>1.5329419439008479E-2</v>
      </c>
      <c r="Q108" s="23">
        <v>4.6640574037834309E-2</v>
      </c>
      <c r="R108" s="23">
        <v>0.23026744944553162</v>
      </c>
      <c r="S108" s="23">
        <v>0.11024135681669928</v>
      </c>
      <c r="T108" s="24">
        <v>15330</v>
      </c>
      <c r="U108" s="23">
        <v>0.10764587525150905</v>
      </c>
      <c r="V108" s="23">
        <v>0.14587525150905434</v>
      </c>
      <c r="W108" s="23">
        <v>1.2072434607645875E-2</v>
      </c>
      <c r="X108" s="23">
        <v>7.0422535211267607E-3</v>
      </c>
      <c r="Y108" s="23">
        <v>0.16901408450704225</v>
      </c>
      <c r="Z108" s="23">
        <v>9.5573440643863181E-2</v>
      </c>
      <c r="AA108" s="23">
        <v>3.722334004024145E-2</v>
      </c>
      <c r="AB108" s="23">
        <v>2.2132796780684104E-2</v>
      </c>
      <c r="AC108" s="23">
        <v>0.13983903420523139</v>
      </c>
      <c r="AD108" s="23">
        <v>9.0543259557344068E-3</v>
      </c>
      <c r="AE108" s="23">
        <v>1.0060362173038229E-2</v>
      </c>
      <c r="AF108" s="23">
        <v>2.1126760563380281E-2</v>
      </c>
      <c r="AG108" s="23">
        <v>8.651911468812877E-2</v>
      </c>
      <c r="AH108" s="23">
        <v>0.13682092555331993</v>
      </c>
      <c r="AI108" s="24">
        <v>4970</v>
      </c>
    </row>
    <row r="109" spans="2:35" x14ac:dyDescent="0.2">
      <c r="B109" s="34" t="s">
        <v>271</v>
      </c>
      <c r="C109" s="35"/>
      <c r="D109" s="21" t="s">
        <v>66</v>
      </c>
      <c r="E109" s="18" t="s">
        <v>324</v>
      </c>
      <c r="F109" s="23">
        <v>5.1001821493624776E-2</v>
      </c>
      <c r="G109" s="23">
        <v>9.0294041113713239E-2</v>
      </c>
      <c r="H109" s="23">
        <v>1.2750455373406194E-2</v>
      </c>
      <c r="I109" s="23">
        <v>1.4832162373145981E-2</v>
      </c>
      <c r="J109" s="23">
        <v>0.12698412698412698</v>
      </c>
      <c r="K109" s="23">
        <v>0.10486599011189175</v>
      </c>
      <c r="L109" s="23">
        <v>3.4608378870673952E-2</v>
      </c>
      <c r="M109" s="23">
        <v>4.449648711943794E-2</v>
      </c>
      <c r="N109" s="23">
        <v>8.1967213114754092E-2</v>
      </c>
      <c r="O109" s="23">
        <v>2.185792349726776E-2</v>
      </c>
      <c r="P109" s="23">
        <v>2.4720270621909967E-2</v>
      </c>
      <c r="Q109" s="23">
        <v>8.5610200364298727E-2</v>
      </c>
      <c r="R109" s="23">
        <v>0.278168097840229</v>
      </c>
      <c r="S109" s="23">
        <v>2.7322404371584699E-2</v>
      </c>
      <c r="T109" s="24">
        <v>19215</v>
      </c>
      <c r="U109" s="23">
        <v>8.4398976982097182E-2</v>
      </c>
      <c r="V109" s="23">
        <v>0.113384484228474</v>
      </c>
      <c r="W109" s="23">
        <v>1.5345268542199489E-2</v>
      </c>
      <c r="X109" s="23">
        <v>7.6726342710997444E-3</v>
      </c>
      <c r="Y109" s="23">
        <v>0.15942028985507245</v>
      </c>
      <c r="Z109" s="23">
        <v>0.14322250639386189</v>
      </c>
      <c r="AA109" s="23">
        <v>4.5183290707587385E-2</v>
      </c>
      <c r="AB109" s="23">
        <v>2.7280477408354646E-2</v>
      </c>
      <c r="AC109" s="23">
        <v>0.12361466325660699</v>
      </c>
      <c r="AD109" s="23">
        <v>3.8363171355498722E-2</v>
      </c>
      <c r="AE109" s="23">
        <v>3.4100596760443309E-2</v>
      </c>
      <c r="AF109" s="23">
        <v>5.1150895140664961E-2</v>
      </c>
      <c r="AG109" s="23">
        <v>0.1082693947144075</v>
      </c>
      <c r="AH109" s="23">
        <v>4.9445865302642798E-2</v>
      </c>
      <c r="AI109" s="24">
        <v>5865</v>
      </c>
    </row>
    <row r="110" spans="2:35" x14ac:dyDescent="0.2">
      <c r="B110" s="34" t="s">
        <v>271</v>
      </c>
      <c r="C110" s="35"/>
      <c r="D110" s="21" t="s">
        <v>67</v>
      </c>
      <c r="E110" s="18" t="s">
        <v>325</v>
      </c>
      <c r="F110" s="23">
        <v>6.6765031353744009E-2</v>
      </c>
      <c r="G110" s="23">
        <v>0.1434894872740686</v>
      </c>
      <c r="H110" s="23">
        <v>4.4264109184802653E-3</v>
      </c>
      <c r="I110" s="23">
        <v>1.549243821468093E-2</v>
      </c>
      <c r="J110" s="23">
        <v>9.9594245665805978E-2</v>
      </c>
      <c r="K110" s="23">
        <v>7.0084839542604208E-2</v>
      </c>
      <c r="L110" s="23">
        <v>3.4673552194762078E-2</v>
      </c>
      <c r="M110" s="23">
        <v>2.9878273699741793E-2</v>
      </c>
      <c r="N110" s="23">
        <v>8.6315012910365183E-2</v>
      </c>
      <c r="O110" s="23">
        <v>9.2216894135005532E-3</v>
      </c>
      <c r="P110" s="23">
        <v>2.8033935817041684E-2</v>
      </c>
      <c r="Q110" s="23">
        <v>6.049428255256363E-2</v>
      </c>
      <c r="R110" s="23">
        <v>0.28107709332349684</v>
      </c>
      <c r="S110" s="23">
        <v>7.1191442272224265E-2</v>
      </c>
      <c r="T110" s="24">
        <v>13555</v>
      </c>
      <c r="U110" s="23">
        <v>0.13120567375886524</v>
      </c>
      <c r="V110" s="23">
        <v>0.12647754137115838</v>
      </c>
      <c r="W110" s="23">
        <v>2.3640661938534278E-3</v>
      </c>
      <c r="X110" s="23">
        <v>3.5460992907801418E-3</v>
      </c>
      <c r="Y110" s="23">
        <v>0.1430260047281324</v>
      </c>
      <c r="Z110" s="23">
        <v>0.12174940898345153</v>
      </c>
      <c r="AA110" s="23">
        <v>4.3735224586288417E-2</v>
      </c>
      <c r="AB110" s="23">
        <v>2.0094562647754138E-2</v>
      </c>
      <c r="AC110" s="23">
        <v>0.11465721040189125</v>
      </c>
      <c r="AD110" s="23">
        <v>1.0638297872340425E-2</v>
      </c>
      <c r="AE110" s="23">
        <v>2.2458628841607566E-2</v>
      </c>
      <c r="AF110" s="23">
        <v>3.0732860520094562E-2</v>
      </c>
      <c r="AG110" s="23">
        <v>0.12411347517730496</v>
      </c>
      <c r="AH110" s="23">
        <v>0.10520094562647754</v>
      </c>
      <c r="AI110" s="24">
        <v>4230</v>
      </c>
    </row>
    <row r="111" spans="2:35" x14ac:dyDescent="0.2">
      <c r="B111" s="34" t="s">
        <v>271</v>
      </c>
      <c r="C111" s="35"/>
      <c r="D111" s="21" t="s">
        <v>68</v>
      </c>
      <c r="E111" s="18" t="s">
        <v>173</v>
      </c>
      <c r="F111" s="23">
        <v>8.2270408163265307E-2</v>
      </c>
      <c r="G111" s="23">
        <v>0.15816326530612246</v>
      </c>
      <c r="H111" s="23">
        <v>3.1887755102040817E-3</v>
      </c>
      <c r="I111" s="23">
        <v>5.1020408163265302E-3</v>
      </c>
      <c r="J111" s="23">
        <v>0.11862244897959184</v>
      </c>
      <c r="K111" s="23">
        <v>9.1836734693877556E-2</v>
      </c>
      <c r="L111" s="23">
        <v>2.9336734693877552E-2</v>
      </c>
      <c r="M111" s="23">
        <v>2.0408163265306121E-2</v>
      </c>
      <c r="N111" s="23">
        <v>7.2066326530612249E-2</v>
      </c>
      <c r="O111" s="23">
        <v>1.211734693877551E-2</v>
      </c>
      <c r="P111" s="23">
        <v>2.9974489795918366E-2</v>
      </c>
      <c r="Q111" s="23">
        <v>4.2729591836734693E-2</v>
      </c>
      <c r="R111" s="23">
        <v>0.28188775510204084</v>
      </c>
      <c r="S111" s="23">
        <v>5.2295918367346941E-2</v>
      </c>
      <c r="T111" s="24">
        <v>7840</v>
      </c>
      <c r="U111" s="23">
        <v>0.1404494382022472</v>
      </c>
      <c r="V111" s="23">
        <v>0.14232209737827714</v>
      </c>
      <c r="W111" s="23">
        <v>0</v>
      </c>
      <c r="X111" s="23">
        <v>1.8726591760299626E-3</v>
      </c>
      <c r="Y111" s="23">
        <v>0.17415730337078653</v>
      </c>
      <c r="Z111" s="23">
        <v>0.12921348314606743</v>
      </c>
      <c r="AA111" s="23">
        <v>2.9962546816479401E-2</v>
      </c>
      <c r="AB111" s="23">
        <v>1.1235955056179775E-2</v>
      </c>
      <c r="AC111" s="23">
        <v>9.5505617977528087E-2</v>
      </c>
      <c r="AD111" s="23">
        <v>2.247191011235955E-2</v>
      </c>
      <c r="AE111" s="23">
        <v>3.1835205992509365E-2</v>
      </c>
      <c r="AF111" s="23">
        <v>3.1835205992509365E-2</v>
      </c>
      <c r="AG111" s="23">
        <v>0.12546816479400749</v>
      </c>
      <c r="AH111" s="23">
        <v>6.3670411985018729E-2</v>
      </c>
      <c r="AI111" s="24">
        <v>2670</v>
      </c>
    </row>
    <row r="112" spans="2:35" x14ac:dyDescent="0.2">
      <c r="B112" s="34" t="s">
        <v>271</v>
      </c>
      <c r="C112" s="35"/>
      <c r="D112" s="21" t="s">
        <v>71</v>
      </c>
      <c r="E112" s="18" t="s">
        <v>175</v>
      </c>
      <c r="F112" s="23">
        <v>6.6859265373503923E-2</v>
      </c>
      <c r="G112" s="23">
        <v>0.12381345439537764</v>
      </c>
      <c r="H112" s="23">
        <v>4.1271151465125874E-3</v>
      </c>
      <c r="I112" s="23">
        <v>2.1048287247214196E-2</v>
      </c>
      <c r="J112" s="23">
        <v>0.10647957078002476</v>
      </c>
      <c r="K112" s="23">
        <v>8.5018572018159308E-2</v>
      </c>
      <c r="L112" s="23">
        <v>4.6636401155592241E-2</v>
      </c>
      <c r="M112" s="23">
        <v>4.1683862979777137E-2</v>
      </c>
      <c r="N112" s="23">
        <v>7.9240610813041679E-2</v>
      </c>
      <c r="O112" s="23">
        <v>1.2794056954189021E-2</v>
      </c>
      <c r="P112" s="23">
        <v>2.5175402393726783E-2</v>
      </c>
      <c r="Q112" s="23">
        <v>6.6859265373503923E-2</v>
      </c>
      <c r="R112" s="23">
        <v>0.27651671481634338</v>
      </c>
      <c r="S112" s="23">
        <v>4.3334709038382171E-2</v>
      </c>
      <c r="T112" s="24">
        <v>12115</v>
      </c>
      <c r="U112" s="23">
        <v>0.13513513513513514</v>
      </c>
      <c r="V112" s="23">
        <v>0.15315315315315314</v>
      </c>
      <c r="W112" s="23">
        <v>1.5015015015015015E-3</v>
      </c>
      <c r="X112" s="23">
        <v>6.006006006006006E-3</v>
      </c>
      <c r="Y112" s="23">
        <v>0.14714714714714713</v>
      </c>
      <c r="Z112" s="23">
        <v>0.13063063063063063</v>
      </c>
      <c r="AA112" s="23">
        <v>4.6546546546546545E-2</v>
      </c>
      <c r="AB112" s="23">
        <v>2.8528528528528527E-2</v>
      </c>
      <c r="AC112" s="23">
        <v>0.10510510510510511</v>
      </c>
      <c r="AD112" s="23">
        <v>2.4024024024024024E-2</v>
      </c>
      <c r="AE112" s="23">
        <v>2.1021021021021023E-2</v>
      </c>
      <c r="AF112" s="23">
        <v>2.5525525525525526E-2</v>
      </c>
      <c r="AG112" s="23">
        <v>0.12312312312312312</v>
      </c>
      <c r="AH112" s="23">
        <v>5.1051051051051052E-2</v>
      </c>
      <c r="AI112" s="24">
        <v>3330</v>
      </c>
    </row>
    <row r="113" spans="2:35" x14ac:dyDescent="0.2">
      <c r="B113" s="34" t="s">
        <v>271</v>
      </c>
      <c r="C113" s="35"/>
      <c r="D113" s="21" t="s">
        <v>72</v>
      </c>
      <c r="E113" s="18" t="s">
        <v>176</v>
      </c>
      <c r="F113" s="23" t="s">
        <v>441</v>
      </c>
      <c r="G113" s="23" t="s">
        <v>441</v>
      </c>
      <c r="H113" s="23" t="s">
        <v>441</v>
      </c>
      <c r="I113" s="23" t="s">
        <v>441</v>
      </c>
      <c r="J113" s="23" t="s">
        <v>441</v>
      </c>
      <c r="K113" s="23" t="s">
        <v>441</v>
      </c>
      <c r="L113" s="23" t="s">
        <v>441</v>
      </c>
      <c r="M113" s="23" t="s">
        <v>441</v>
      </c>
      <c r="N113" s="23" t="s">
        <v>441</v>
      </c>
      <c r="O113" s="23" t="s">
        <v>441</v>
      </c>
      <c r="P113" s="23" t="s">
        <v>441</v>
      </c>
      <c r="Q113" s="23" t="s">
        <v>441</v>
      </c>
      <c r="R113" s="23" t="s">
        <v>441</v>
      </c>
      <c r="S113" s="23" t="s">
        <v>441</v>
      </c>
      <c r="T113" s="24" t="s">
        <v>441</v>
      </c>
      <c r="U113" s="23" t="s">
        <v>441</v>
      </c>
      <c r="V113" s="23" t="s">
        <v>441</v>
      </c>
      <c r="W113" s="23" t="s">
        <v>441</v>
      </c>
      <c r="X113" s="23" t="s">
        <v>441</v>
      </c>
      <c r="Y113" s="23" t="s">
        <v>441</v>
      </c>
      <c r="Z113" s="23" t="s">
        <v>441</v>
      </c>
      <c r="AA113" s="23" t="s">
        <v>441</v>
      </c>
      <c r="AB113" s="23" t="s">
        <v>441</v>
      </c>
      <c r="AC113" s="23" t="s">
        <v>441</v>
      </c>
      <c r="AD113" s="23" t="s">
        <v>441</v>
      </c>
      <c r="AE113" s="23" t="s">
        <v>441</v>
      </c>
      <c r="AF113" s="23" t="s">
        <v>441</v>
      </c>
      <c r="AG113" s="23" t="s">
        <v>441</v>
      </c>
      <c r="AH113" s="23" t="s">
        <v>441</v>
      </c>
      <c r="AI113" s="24" t="s">
        <v>441</v>
      </c>
    </row>
    <row r="114" spans="2:35" x14ac:dyDescent="0.2">
      <c r="B114" s="34" t="s">
        <v>283</v>
      </c>
      <c r="C114" s="35"/>
      <c r="D114" s="21" t="s">
        <v>74</v>
      </c>
      <c r="E114" s="18" t="s">
        <v>178</v>
      </c>
      <c r="F114" s="23">
        <v>5.4713804713804715E-2</v>
      </c>
      <c r="G114" s="23">
        <v>0.10606060606060606</v>
      </c>
      <c r="H114" s="23">
        <v>1.5151515151515152E-2</v>
      </c>
      <c r="I114" s="23">
        <v>1.8518518518518517E-2</v>
      </c>
      <c r="J114" s="23">
        <v>8.8383838383838384E-2</v>
      </c>
      <c r="K114" s="23">
        <v>0.15740740740740741</v>
      </c>
      <c r="L114" s="23">
        <v>2.6094276094276093E-2</v>
      </c>
      <c r="M114" s="23">
        <v>3.1144781144781145E-2</v>
      </c>
      <c r="N114" s="23">
        <v>5.2188552188552187E-2</v>
      </c>
      <c r="O114" s="23">
        <v>1.4309764309764311E-2</v>
      </c>
      <c r="P114" s="23">
        <v>9.2592592592592587E-3</v>
      </c>
      <c r="Q114" s="23">
        <v>8.1649831649831653E-2</v>
      </c>
      <c r="R114" s="23">
        <v>0.32070707070707072</v>
      </c>
      <c r="S114" s="23">
        <v>2.6094276094276093E-2</v>
      </c>
      <c r="T114" s="24">
        <v>5940</v>
      </c>
      <c r="U114" s="23">
        <v>0.10784313725490197</v>
      </c>
      <c r="V114" s="23">
        <v>0.16339869281045752</v>
      </c>
      <c r="W114" s="23">
        <v>1.3071895424836602E-2</v>
      </c>
      <c r="X114" s="23">
        <v>6.5359477124183009E-3</v>
      </c>
      <c r="Y114" s="23">
        <v>0.13071895424836602</v>
      </c>
      <c r="Z114" s="23">
        <v>0.27124183006535946</v>
      </c>
      <c r="AA114" s="23">
        <v>3.5947712418300651E-2</v>
      </c>
      <c r="AB114" s="23">
        <v>9.8039215686274508E-3</v>
      </c>
      <c r="AC114" s="23">
        <v>6.8627450980392163E-2</v>
      </c>
      <c r="AD114" s="23">
        <v>1.6339869281045753E-2</v>
      </c>
      <c r="AE114" s="23">
        <v>9.8039215686274508E-3</v>
      </c>
      <c r="AF114" s="23">
        <v>1.9607843137254902E-2</v>
      </c>
      <c r="AG114" s="23">
        <v>0.12091503267973856</v>
      </c>
      <c r="AH114" s="23">
        <v>2.9411764705882353E-2</v>
      </c>
      <c r="AI114" s="24">
        <v>1530</v>
      </c>
    </row>
    <row r="115" spans="2:35" x14ac:dyDescent="0.2">
      <c r="B115" s="34" t="s">
        <v>283</v>
      </c>
      <c r="C115" s="35"/>
      <c r="D115" s="21" t="s">
        <v>76</v>
      </c>
      <c r="E115" s="18" t="s">
        <v>180</v>
      </c>
      <c r="F115" s="23">
        <v>6.6784869976359337E-2</v>
      </c>
      <c r="G115" s="23">
        <v>0.11052009456264776</v>
      </c>
      <c r="H115" s="23">
        <v>2.9550827423167848E-3</v>
      </c>
      <c r="I115" s="23">
        <v>2.4231678486997636E-2</v>
      </c>
      <c r="J115" s="23">
        <v>0.12352245862884161</v>
      </c>
      <c r="K115" s="23">
        <v>5.7919621749408984E-2</v>
      </c>
      <c r="L115" s="23">
        <v>2.955082742316785E-2</v>
      </c>
      <c r="M115" s="23">
        <v>4.0780141843971635E-2</v>
      </c>
      <c r="N115" s="23">
        <v>6.6193853427895979E-2</v>
      </c>
      <c r="O115" s="23">
        <v>1.7139479905437353E-2</v>
      </c>
      <c r="P115" s="23">
        <v>2.3049645390070921E-2</v>
      </c>
      <c r="Q115" s="23">
        <v>0.10460992907801418</v>
      </c>
      <c r="R115" s="23">
        <v>0.30319148936170215</v>
      </c>
      <c r="S115" s="23">
        <v>2.8959810874704492E-2</v>
      </c>
      <c r="T115" s="24">
        <v>8460</v>
      </c>
      <c r="U115" s="23">
        <v>0.13097713097713098</v>
      </c>
      <c r="V115" s="23">
        <v>0.13305613305613306</v>
      </c>
      <c r="W115" s="23">
        <v>0</v>
      </c>
      <c r="X115" s="23">
        <v>4.1580041580041582E-3</v>
      </c>
      <c r="Y115" s="23">
        <v>0.18711018711018712</v>
      </c>
      <c r="Z115" s="23">
        <v>8.7318087318087323E-2</v>
      </c>
      <c r="AA115" s="23">
        <v>3.9501039501039503E-2</v>
      </c>
      <c r="AB115" s="23">
        <v>1.8711018711018712E-2</v>
      </c>
      <c r="AC115" s="23">
        <v>0.10602910602910603</v>
      </c>
      <c r="AD115" s="23">
        <v>2.4948024948024949E-2</v>
      </c>
      <c r="AE115" s="23">
        <v>3.1185031185031187E-2</v>
      </c>
      <c r="AF115" s="23">
        <v>5.1975051975051978E-2</v>
      </c>
      <c r="AG115" s="23">
        <v>0.13305613305613306</v>
      </c>
      <c r="AH115" s="23">
        <v>5.1975051975051978E-2</v>
      </c>
      <c r="AI115" s="24">
        <v>2405</v>
      </c>
    </row>
    <row r="116" spans="2:35" x14ac:dyDescent="0.2">
      <c r="B116" s="34" t="s">
        <v>283</v>
      </c>
      <c r="C116" s="35"/>
      <c r="D116" s="21" t="s">
        <v>79</v>
      </c>
      <c r="E116" s="18" t="s">
        <v>183</v>
      </c>
      <c r="F116" s="23" t="s">
        <v>441</v>
      </c>
      <c r="G116" s="23" t="s">
        <v>441</v>
      </c>
      <c r="H116" s="23" t="s">
        <v>441</v>
      </c>
      <c r="I116" s="23" t="s">
        <v>441</v>
      </c>
      <c r="J116" s="23" t="s">
        <v>441</v>
      </c>
      <c r="K116" s="23" t="s">
        <v>441</v>
      </c>
      <c r="L116" s="23" t="s">
        <v>441</v>
      </c>
      <c r="M116" s="23" t="s">
        <v>441</v>
      </c>
      <c r="N116" s="23" t="s">
        <v>441</v>
      </c>
      <c r="O116" s="23" t="s">
        <v>441</v>
      </c>
      <c r="P116" s="23" t="s">
        <v>441</v>
      </c>
      <c r="Q116" s="23" t="s">
        <v>441</v>
      </c>
      <c r="R116" s="23" t="s">
        <v>441</v>
      </c>
      <c r="S116" s="23" t="s">
        <v>441</v>
      </c>
      <c r="T116" s="24" t="s">
        <v>441</v>
      </c>
      <c r="U116" s="23" t="s">
        <v>441</v>
      </c>
      <c r="V116" s="23" t="s">
        <v>441</v>
      </c>
      <c r="W116" s="23" t="s">
        <v>441</v>
      </c>
      <c r="X116" s="23" t="s">
        <v>441</v>
      </c>
      <c r="Y116" s="23" t="s">
        <v>441</v>
      </c>
      <c r="Z116" s="23" t="s">
        <v>441</v>
      </c>
      <c r="AA116" s="23" t="s">
        <v>441</v>
      </c>
      <c r="AB116" s="23" t="s">
        <v>441</v>
      </c>
      <c r="AC116" s="23" t="s">
        <v>441</v>
      </c>
      <c r="AD116" s="23" t="s">
        <v>441</v>
      </c>
      <c r="AE116" s="23" t="s">
        <v>441</v>
      </c>
      <c r="AF116" s="23" t="s">
        <v>441</v>
      </c>
      <c r="AG116" s="23" t="s">
        <v>441</v>
      </c>
      <c r="AH116" s="23" t="s">
        <v>441</v>
      </c>
      <c r="AI116" s="24" t="s">
        <v>441</v>
      </c>
    </row>
    <row r="117" spans="2:35" x14ac:dyDescent="0.2">
      <c r="B117" s="34" t="s">
        <v>283</v>
      </c>
      <c r="C117" s="35"/>
      <c r="D117" s="21" t="s">
        <v>80</v>
      </c>
      <c r="E117" s="18" t="s">
        <v>326</v>
      </c>
      <c r="F117" s="23">
        <v>5.9807760768956927E-2</v>
      </c>
      <c r="G117" s="23">
        <v>0.1142755428978284</v>
      </c>
      <c r="H117" s="23">
        <v>2.847988608045568E-3</v>
      </c>
      <c r="I117" s="23">
        <v>2.1003915984336062E-2</v>
      </c>
      <c r="J117" s="23">
        <v>0.10074759700961196</v>
      </c>
      <c r="K117" s="23">
        <v>4.3787824848700606E-2</v>
      </c>
      <c r="L117" s="23">
        <v>3.55998576005696E-2</v>
      </c>
      <c r="M117" s="23">
        <v>4.0227839088643642E-2</v>
      </c>
      <c r="N117" s="23">
        <v>6.9419722321110711E-2</v>
      </c>
      <c r="O117" s="23">
        <v>1.4951940192239232E-2</v>
      </c>
      <c r="P117" s="23">
        <v>1.9935920256318976E-2</v>
      </c>
      <c r="Q117" s="23">
        <v>9.8255606977572088E-2</v>
      </c>
      <c r="R117" s="23">
        <v>0.32431470274118901</v>
      </c>
      <c r="S117" s="23">
        <v>5.5535777856888575E-2</v>
      </c>
      <c r="T117" s="24">
        <v>14045</v>
      </c>
      <c r="U117" s="23">
        <v>0.12520064205457465</v>
      </c>
      <c r="V117" s="23">
        <v>0.11717495987158909</v>
      </c>
      <c r="W117" s="23">
        <v>3.2102728731942215E-3</v>
      </c>
      <c r="X117" s="23">
        <v>8.0256821829855531E-3</v>
      </c>
      <c r="Y117" s="23">
        <v>0.1508828250401284</v>
      </c>
      <c r="Z117" s="23">
        <v>7.8651685393258425E-2</v>
      </c>
      <c r="AA117" s="23">
        <v>5.4574638844301769E-2</v>
      </c>
      <c r="AB117" s="23">
        <v>3.691813804173355E-2</v>
      </c>
      <c r="AC117" s="23">
        <v>0.10272873194221509</v>
      </c>
      <c r="AD117" s="23">
        <v>9.630818619582664E-3</v>
      </c>
      <c r="AE117" s="23">
        <v>1.9261637239165328E-2</v>
      </c>
      <c r="AF117" s="23">
        <v>6.4205457463884424E-2</v>
      </c>
      <c r="AG117" s="23">
        <v>0.1348314606741573</v>
      </c>
      <c r="AH117" s="23">
        <v>9.3097913322632425E-2</v>
      </c>
      <c r="AI117" s="24">
        <v>3115</v>
      </c>
    </row>
    <row r="118" spans="2:35" x14ac:dyDescent="0.2">
      <c r="B118" s="34" t="s">
        <v>283</v>
      </c>
      <c r="C118" s="35"/>
      <c r="D118" s="21" t="s">
        <v>82</v>
      </c>
      <c r="E118" s="18" t="s">
        <v>327</v>
      </c>
      <c r="F118" s="23">
        <v>6.9884726224783866E-2</v>
      </c>
      <c r="G118" s="23">
        <v>0.1239193083573487</v>
      </c>
      <c r="H118" s="23">
        <v>7.5648414985590778E-3</v>
      </c>
      <c r="I118" s="23">
        <v>1.4048991354466859E-2</v>
      </c>
      <c r="J118" s="23">
        <v>0.11527377521613832</v>
      </c>
      <c r="K118" s="23">
        <v>9.7622478386167152E-2</v>
      </c>
      <c r="L118" s="23">
        <v>3.5662824207492796E-2</v>
      </c>
      <c r="M118" s="23">
        <v>3.0619596541786743E-2</v>
      </c>
      <c r="N118" s="23">
        <v>7.0244956772334291E-2</v>
      </c>
      <c r="O118" s="23">
        <v>1.2968299711815562E-2</v>
      </c>
      <c r="P118" s="23">
        <v>2.7377521613832854E-2</v>
      </c>
      <c r="Q118" s="23">
        <v>6.8804034582132564E-2</v>
      </c>
      <c r="R118" s="23">
        <v>0.29827089337175794</v>
      </c>
      <c r="S118" s="23">
        <v>2.7737752161383286E-2</v>
      </c>
      <c r="T118" s="24">
        <v>13880</v>
      </c>
      <c r="U118" s="23" t="s">
        <v>441</v>
      </c>
      <c r="V118" s="23" t="s">
        <v>441</v>
      </c>
      <c r="W118" s="23" t="s">
        <v>441</v>
      </c>
      <c r="X118" s="23" t="s">
        <v>441</v>
      </c>
      <c r="Y118" s="23" t="s">
        <v>441</v>
      </c>
      <c r="Z118" s="23" t="s">
        <v>441</v>
      </c>
      <c r="AA118" s="23" t="s">
        <v>441</v>
      </c>
      <c r="AB118" s="23" t="s">
        <v>441</v>
      </c>
      <c r="AC118" s="23" t="s">
        <v>441</v>
      </c>
      <c r="AD118" s="23" t="s">
        <v>441</v>
      </c>
      <c r="AE118" s="23" t="s">
        <v>441</v>
      </c>
      <c r="AF118" s="23" t="s">
        <v>441</v>
      </c>
      <c r="AG118" s="23" t="s">
        <v>441</v>
      </c>
      <c r="AH118" s="23" t="s">
        <v>441</v>
      </c>
      <c r="AI118" s="24" t="s">
        <v>441</v>
      </c>
    </row>
    <row r="119" spans="2:35" x14ac:dyDescent="0.2">
      <c r="B119" s="34" t="s">
        <v>283</v>
      </c>
      <c r="C119" s="35"/>
      <c r="D119" s="21" t="s">
        <v>83</v>
      </c>
      <c r="E119" s="18" t="s">
        <v>328</v>
      </c>
      <c r="F119" s="23">
        <v>6.4102564102564097E-2</v>
      </c>
      <c r="G119" s="23">
        <v>0.10810810810810811</v>
      </c>
      <c r="H119" s="23">
        <v>4.1580041580041582E-3</v>
      </c>
      <c r="I119" s="23">
        <v>1.7671517671517672E-2</v>
      </c>
      <c r="J119" s="23">
        <v>0.11434511434511435</v>
      </c>
      <c r="K119" s="23">
        <v>7.1032571032571032E-2</v>
      </c>
      <c r="L119" s="23">
        <v>3.1878031878031877E-2</v>
      </c>
      <c r="M119" s="23">
        <v>3.8808038808038806E-2</v>
      </c>
      <c r="N119" s="23">
        <v>7.2418572418572413E-2</v>
      </c>
      <c r="O119" s="23">
        <v>1.7671517671517672E-2</v>
      </c>
      <c r="P119" s="23">
        <v>1.9404019404019403E-2</v>
      </c>
      <c r="Q119" s="23">
        <v>7.8655578655578651E-2</v>
      </c>
      <c r="R119" s="23">
        <v>0.2927927927927928</v>
      </c>
      <c r="S119" s="23">
        <v>6.8260568260568255E-2</v>
      </c>
      <c r="T119" s="24">
        <v>14430</v>
      </c>
      <c r="U119" s="23">
        <v>0.11922141119221411</v>
      </c>
      <c r="V119" s="23">
        <v>0.12530413625304138</v>
      </c>
      <c r="W119" s="23">
        <v>1.2165450121654502E-3</v>
      </c>
      <c r="X119" s="23">
        <v>1.2165450121654502E-2</v>
      </c>
      <c r="Y119" s="23">
        <v>0.17153284671532848</v>
      </c>
      <c r="Z119" s="23">
        <v>0.10583941605839416</v>
      </c>
      <c r="AA119" s="23">
        <v>4.1362530413625302E-2</v>
      </c>
      <c r="AB119" s="23">
        <v>4.2579075425790751E-2</v>
      </c>
      <c r="AC119" s="23">
        <v>9.1240875912408759E-2</v>
      </c>
      <c r="AD119" s="23">
        <v>2.7980535279805353E-2</v>
      </c>
      <c r="AE119" s="23">
        <v>9.7323600973236012E-3</v>
      </c>
      <c r="AF119" s="23">
        <v>6.9343065693430656E-2</v>
      </c>
      <c r="AG119" s="23">
        <v>0.12652068126520682</v>
      </c>
      <c r="AH119" s="23">
        <v>5.8394160583941604E-2</v>
      </c>
      <c r="AI119" s="24">
        <v>4110</v>
      </c>
    </row>
    <row r="120" spans="2:35" x14ac:dyDescent="0.2">
      <c r="B120" s="34" t="s">
        <v>283</v>
      </c>
      <c r="C120" s="35"/>
      <c r="D120" s="21" t="s">
        <v>86</v>
      </c>
      <c r="E120" s="18" t="s">
        <v>186</v>
      </c>
      <c r="F120" s="23">
        <v>8.8695652173913037E-2</v>
      </c>
      <c r="G120" s="23">
        <v>0.12869565217391304</v>
      </c>
      <c r="H120" s="23">
        <v>4.3478260869565218E-3</v>
      </c>
      <c r="I120" s="23">
        <v>6.0869565217391303E-3</v>
      </c>
      <c r="J120" s="23">
        <v>0.13826086956521738</v>
      </c>
      <c r="K120" s="23">
        <v>0.15130434782608695</v>
      </c>
      <c r="L120" s="23">
        <v>3.3043478260869563E-2</v>
      </c>
      <c r="M120" s="23">
        <v>2.3478260869565216E-2</v>
      </c>
      <c r="N120" s="23">
        <v>7.5652173913043477E-2</v>
      </c>
      <c r="O120" s="23">
        <v>0.02</v>
      </c>
      <c r="P120" s="23">
        <v>3.3043478260869563E-2</v>
      </c>
      <c r="Q120" s="23">
        <v>3.9130434782608699E-2</v>
      </c>
      <c r="R120" s="23">
        <v>0.18</v>
      </c>
      <c r="S120" s="23">
        <v>7.6521739130434779E-2</v>
      </c>
      <c r="T120" s="24">
        <v>5750</v>
      </c>
      <c r="U120" s="23" t="s">
        <v>441</v>
      </c>
      <c r="V120" s="23" t="s">
        <v>441</v>
      </c>
      <c r="W120" s="23" t="s">
        <v>441</v>
      </c>
      <c r="X120" s="23" t="s">
        <v>441</v>
      </c>
      <c r="Y120" s="23" t="s">
        <v>441</v>
      </c>
      <c r="Z120" s="23" t="s">
        <v>441</v>
      </c>
      <c r="AA120" s="23" t="s">
        <v>441</v>
      </c>
      <c r="AB120" s="23" t="s">
        <v>441</v>
      </c>
      <c r="AC120" s="23" t="s">
        <v>441</v>
      </c>
      <c r="AD120" s="23" t="s">
        <v>441</v>
      </c>
      <c r="AE120" s="23" t="s">
        <v>441</v>
      </c>
      <c r="AF120" s="23" t="s">
        <v>441</v>
      </c>
      <c r="AG120" s="23" t="s">
        <v>441</v>
      </c>
      <c r="AH120" s="23" t="s">
        <v>441</v>
      </c>
      <c r="AI120" s="24" t="s">
        <v>441</v>
      </c>
    </row>
    <row r="121" spans="2:35" x14ac:dyDescent="0.2">
      <c r="B121" s="34" t="s">
        <v>283</v>
      </c>
      <c r="C121" s="35"/>
      <c r="D121" s="21" t="s">
        <v>87</v>
      </c>
      <c r="E121" s="18" t="s">
        <v>329</v>
      </c>
      <c r="F121" s="23">
        <v>6.2721893491124267E-2</v>
      </c>
      <c r="G121" s="23">
        <v>0.11124260355029586</v>
      </c>
      <c r="H121" s="23">
        <v>8.2840236686390536E-3</v>
      </c>
      <c r="I121" s="23">
        <v>2.6035502958579881E-2</v>
      </c>
      <c r="J121" s="23">
        <v>8.5207100591715976E-2</v>
      </c>
      <c r="K121" s="23">
        <v>7.6923076923076927E-2</v>
      </c>
      <c r="L121" s="23">
        <v>3.5502958579881658E-2</v>
      </c>
      <c r="M121" s="23">
        <v>2.9585798816568046E-2</v>
      </c>
      <c r="N121" s="23">
        <v>6.3905325443786978E-2</v>
      </c>
      <c r="O121" s="23">
        <v>1.301775147928994E-2</v>
      </c>
      <c r="P121" s="23">
        <v>1.8934911242603551E-2</v>
      </c>
      <c r="Q121" s="23">
        <v>9.70414201183432E-2</v>
      </c>
      <c r="R121" s="23">
        <v>0.33727810650887574</v>
      </c>
      <c r="S121" s="23">
        <v>3.4319526627218933E-2</v>
      </c>
      <c r="T121" s="24">
        <v>4225</v>
      </c>
      <c r="U121" s="23">
        <v>0.13157894736842105</v>
      </c>
      <c r="V121" s="23">
        <v>0.14035087719298245</v>
      </c>
      <c r="W121" s="23">
        <v>4.3859649122807015E-3</v>
      </c>
      <c r="X121" s="23">
        <v>4.3859649122807015E-3</v>
      </c>
      <c r="Y121" s="23">
        <v>0.12280701754385964</v>
      </c>
      <c r="Z121" s="23">
        <v>0.14912280701754385</v>
      </c>
      <c r="AA121" s="23">
        <v>5.2631578947368418E-2</v>
      </c>
      <c r="AB121" s="23">
        <v>2.1929824561403508E-2</v>
      </c>
      <c r="AC121" s="23">
        <v>0.10087719298245613</v>
      </c>
      <c r="AD121" s="23">
        <v>8.771929824561403E-3</v>
      </c>
      <c r="AE121" s="23">
        <v>1.7543859649122806E-2</v>
      </c>
      <c r="AF121" s="23">
        <v>3.0701754385964911E-2</v>
      </c>
      <c r="AG121" s="23">
        <v>0.16228070175438597</v>
      </c>
      <c r="AH121" s="23">
        <v>6.1403508771929821E-2</v>
      </c>
      <c r="AI121" s="24">
        <v>1140</v>
      </c>
    </row>
    <row r="122" spans="2:35" x14ac:dyDescent="0.2">
      <c r="B122" s="34" t="s">
        <v>283</v>
      </c>
      <c r="C122" s="35"/>
      <c r="D122" s="21" t="s">
        <v>88</v>
      </c>
      <c r="E122" s="18" t="s">
        <v>330</v>
      </c>
      <c r="F122" s="23">
        <v>6.4255116611137558E-2</v>
      </c>
      <c r="G122" s="23">
        <v>0.11185149928605426</v>
      </c>
      <c r="H122" s="23">
        <v>1.285102332222751E-2</v>
      </c>
      <c r="I122" s="23">
        <v>1.6658733936220846E-2</v>
      </c>
      <c r="J122" s="23">
        <v>0.1327939076630176</v>
      </c>
      <c r="K122" s="23">
        <v>8.7101380295097577E-2</v>
      </c>
      <c r="L122" s="23">
        <v>3.2365540218943362E-2</v>
      </c>
      <c r="M122" s="23">
        <v>4.2836744407425034E-2</v>
      </c>
      <c r="N122" s="23">
        <v>7.2822465492622557E-2</v>
      </c>
      <c r="O122" s="23">
        <v>1.3802950975725845E-2</v>
      </c>
      <c r="P122" s="23">
        <v>2.1894336030461686E-2</v>
      </c>
      <c r="Q122" s="23">
        <v>2.9509757258448358E-2</v>
      </c>
      <c r="R122" s="23">
        <v>0.25940028557829603</v>
      </c>
      <c r="S122" s="23">
        <v>0.10185625892432175</v>
      </c>
      <c r="T122" s="24">
        <v>10505</v>
      </c>
      <c r="U122" s="23">
        <v>0.12558869701726844</v>
      </c>
      <c r="V122" s="23">
        <v>0.12401883830455258</v>
      </c>
      <c r="W122" s="23">
        <v>7.8492935635792772E-3</v>
      </c>
      <c r="X122" s="23">
        <v>4.7095761381475663E-3</v>
      </c>
      <c r="Y122" s="23">
        <v>0.16483516483516483</v>
      </c>
      <c r="Z122" s="23">
        <v>0.12872841444270017</v>
      </c>
      <c r="AA122" s="23">
        <v>3.1397174254317109E-2</v>
      </c>
      <c r="AB122" s="23">
        <v>3.6106750392464679E-2</v>
      </c>
      <c r="AC122" s="23">
        <v>8.6342229199372053E-2</v>
      </c>
      <c r="AD122" s="23">
        <v>1.8838304552590265E-2</v>
      </c>
      <c r="AE122" s="23">
        <v>2.0408163265306121E-2</v>
      </c>
      <c r="AF122" s="23">
        <v>1.4128728414442701E-2</v>
      </c>
      <c r="AG122" s="23">
        <v>0.10518053375196232</v>
      </c>
      <c r="AH122" s="23">
        <v>0.13186813186813187</v>
      </c>
      <c r="AI122" s="24">
        <v>3185</v>
      </c>
    </row>
    <row r="123" spans="2:35" x14ac:dyDescent="0.2">
      <c r="B123" s="34" t="s">
        <v>283</v>
      </c>
      <c r="C123" s="35"/>
      <c r="D123" s="21" t="s">
        <v>90</v>
      </c>
      <c r="E123" s="18" t="s">
        <v>188</v>
      </c>
      <c r="F123" s="23">
        <v>6.5559932470455828E-2</v>
      </c>
      <c r="G123" s="23">
        <v>0.11620709060213844</v>
      </c>
      <c r="H123" s="23">
        <v>6.471581316826111E-3</v>
      </c>
      <c r="I123" s="23">
        <v>2.0258863252673044E-2</v>
      </c>
      <c r="J123" s="23">
        <v>0.11226786719189645</v>
      </c>
      <c r="K123" s="23">
        <v>6.7529544175576814E-2</v>
      </c>
      <c r="L123" s="23">
        <v>2.9825548677546426E-2</v>
      </c>
      <c r="M123" s="23">
        <v>3.5171637591446259E-2</v>
      </c>
      <c r="N123" s="23">
        <v>8.4693303320202584E-2</v>
      </c>
      <c r="O123" s="23">
        <v>1.8851997749015192E-2</v>
      </c>
      <c r="P123" s="23">
        <v>3.2920652785593696E-2</v>
      </c>
      <c r="Q123" s="23">
        <v>8.3005064715813162E-2</v>
      </c>
      <c r="R123" s="23">
        <v>0.29093978615644345</v>
      </c>
      <c r="S123" s="23">
        <v>3.601575689364097E-2</v>
      </c>
      <c r="T123" s="24">
        <v>17770</v>
      </c>
      <c r="U123" s="23">
        <v>0.113384484228474</v>
      </c>
      <c r="V123" s="23">
        <v>0.13895993179880647</v>
      </c>
      <c r="W123" s="23">
        <v>4.2625745950554137E-3</v>
      </c>
      <c r="X123" s="23">
        <v>8.5251491901108273E-3</v>
      </c>
      <c r="Y123" s="23">
        <v>0.13213981244671782</v>
      </c>
      <c r="Z123" s="23">
        <v>9.3776641091219096E-2</v>
      </c>
      <c r="AA123" s="23">
        <v>3.4100596760443309E-2</v>
      </c>
      <c r="AB123" s="23">
        <v>2.557544757033248E-2</v>
      </c>
      <c r="AC123" s="23">
        <v>0.10485933503836317</v>
      </c>
      <c r="AD123" s="23">
        <v>1.8755328218243821E-2</v>
      </c>
      <c r="AE123" s="23">
        <v>2.7280477408354646E-2</v>
      </c>
      <c r="AF123" s="23">
        <v>6.1381074168797956E-2</v>
      </c>
      <c r="AG123" s="23">
        <v>0.20034100596760443</v>
      </c>
      <c r="AH123" s="23">
        <v>3.7510656436487641E-2</v>
      </c>
      <c r="AI123" s="24">
        <v>5865</v>
      </c>
    </row>
    <row r="124" spans="2:35" x14ac:dyDescent="0.2">
      <c r="B124" s="34" t="s">
        <v>283</v>
      </c>
      <c r="C124" s="35"/>
      <c r="D124" s="21" t="s">
        <v>93</v>
      </c>
      <c r="E124" s="18" t="s">
        <v>191</v>
      </c>
      <c r="F124" s="23">
        <v>6.9474331386412541E-2</v>
      </c>
      <c r="G124" s="23">
        <v>0.10667076544727944</v>
      </c>
      <c r="H124" s="23">
        <v>4.9185367353212417E-3</v>
      </c>
      <c r="I124" s="23">
        <v>1.936673839532739E-2</v>
      </c>
      <c r="J124" s="23">
        <v>0.11712265600983707</v>
      </c>
      <c r="K124" s="23">
        <v>7.8389179219182287E-2</v>
      </c>
      <c r="L124" s="23">
        <v>3.3507531509375958E-2</v>
      </c>
      <c r="M124" s="23">
        <v>4.4574239163848756E-2</v>
      </c>
      <c r="N124" s="23">
        <v>6.7937288656624656E-2</v>
      </c>
      <c r="O124" s="23">
        <v>1.567783584383646E-2</v>
      </c>
      <c r="P124" s="23">
        <v>1.3218567476175837E-2</v>
      </c>
      <c r="Q124" s="23">
        <v>8.6996618505994466E-2</v>
      </c>
      <c r="R124" s="23">
        <v>0.28558253919458959</v>
      </c>
      <c r="S124" s="23">
        <v>5.5948355364279126E-2</v>
      </c>
      <c r="T124" s="24">
        <v>16265</v>
      </c>
      <c r="U124" s="23">
        <v>0.14620535714285715</v>
      </c>
      <c r="V124" s="23">
        <v>0.15736607142857142</v>
      </c>
      <c r="W124" s="23">
        <v>2.232142857142857E-3</v>
      </c>
      <c r="X124" s="23">
        <v>4.464285714285714E-3</v>
      </c>
      <c r="Y124" s="23">
        <v>0.15736607142857142</v>
      </c>
      <c r="Z124" s="23">
        <v>0.11272321428571429</v>
      </c>
      <c r="AA124" s="23">
        <v>3.5714285714285712E-2</v>
      </c>
      <c r="AB124" s="23">
        <v>2.5669642857142856E-2</v>
      </c>
      <c r="AC124" s="23">
        <v>9.7098214285714288E-2</v>
      </c>
      <c r="AD124" s="23">
        <v>1.5625E-2</v>
      </c>
      <c r="AE124" s="23">
        <v>1.1160714285714286E-2</v>
      </c>
      <c r="AF124" s="23">
        <v>5.5803571428571432E-2</v>
      </c>
      <c r="AG124" s="23">
        <v>0.12276785714285714</v>
      </c>
      <c r="AH124" s="23">
        <v>5.5803571428571432E-2</v>
      </c>
      <c r="AI124" s="24">
        <v>4480</v>
      </c>
    </row>
    <row r="125" spans="2:35" x14ac:dyDescent="0.2">
      <c r="B125" s="34" t="s">
        <v>283</v>
      </c>
      <c r="C125" s="35"/>
      <c r="D125" s="21" t="s">
        <v>94</v>
      </c>
      <c r="E125" s="18" t="s">
        <v>192</v>
      </c>
      <c r="F125" s="23">
        <v>6.8605927552140511E-2</v>
      </c>
      <c r="G125" s="23">
        <v>0.10373216245883644</v>
      </c>
      <c r="H125" s="23">
        <v>3.8419319429198683E-3</v>
      </c>
      <c r="I125" s="23">
        <v>2.579582875960483E-2</v>
      </c>
      <c r="J125" s="23">
        <v>0.11416026344676181</v>
      </c>
      <c r="K125" s="23">
        <v>6.3666300768386391E-2</v>
      </c>
      <c r="L125" s="23">
        <v>2.9088913282107574E-2</v>
      </c>
      <c r="M125" s="23">
        <v>4.0065861690450053E-2</v>
      </c>
      <c r="N125" s="23">
        <v>8.0680570801317228E-2</v>
      </c>
      <c r="O125" s="23">
        <v>1.9758507135016465E-2</v>
      </c>
      <c r="P125" s="23">
        <v>2.5246981339187707E-2</v>
      </c>
      <c r="Q125" s="23">
        <v>3.951701427003293E-2</v>
      </c>
      <c r="R125" s="23">
        <v>0.30186608122941821</v>
      </c>
      <c r="S125" s="23">
        <v>8.3973655323819979E-2</v>
      </c>
      <c r="T125" s="24">
        <v>9110</v>
      </c>
      <c r="U125" s="23">
        <v>0.14705882352941177</v>
      </c>
      <c r="V125" s="23">
        <v>0.15158371040723981</v>
      </c>
      <c r="W125" s="23">
        <v>2.2624434389140274E-3</v>
      </c>
      <c r="X125" s="23">
        <v>4.5248868778280547E-3</v>
      </c>
      <c r="Y125" s="23">
        <v>0.16515837104072398</v>
      </c>
      <c r="Z125" s="23">
        <v>0.1244343891402715</v>
      </c>
      <c r="AA125" s="23">
        <v>3.3936651583710405E-2</v>
      </c>
      <c r="AB125" s="23">
        <v>2.0361990950226245E-2</v>
      </c>
      <c r="AC125" s="23">
        <v>0.1244343891402715</v>
      </c>
      <c r="AD125" s="23">
        <v>1.3574660633484163E-2</v>
      </c>
      <c r="AE125" s="23">
        <v>1.8099547511312219E-2</v>
      </c>
      <c r="AF125" s="23">
        <v>9.0497737556561094E-3</v>
      </c>
      <c r="AG125" s="23">
        <v>0.11990950226244344</v>
      </c>
      <c r="AH125" s="23">
        <v>6.1085972850678731E-2</v>
      </c>
      <c r="AI125" s="24">
        <v>2210</v>
      </c>
    </row>
    <row r="126" spans="2:35" x14ac:dyDescent="0.2">
      <c r="B126" s="34" t="s">
        <v>283</v>
      </c>
      <c r="C126" s="35"/>
      <c r="D126" s="21" t="s">
        <v>95</v>
      </c>
      <c r="E126" s="18" t="s">
        <v>331</v>
      </c>
      <c r="F126" s="23">
        <v>8.0783353733170138E-2</v>
      </c>
      <c r="G126" s="23">
        <v>0.13953488372093023</v>
      </c>
      <c r="H126" s="23">
        <v>4.528763769889841E-2</v>
      </c>
      <c r="I126" s="23">
        <v>3.6719706242350062E-3</v>
      </c>
      <c r="J126" s="23">
        <v>0.14075887392900857</v>
      </c>
      <c r="K126" s="23">
        <v>0.10281517747858017</v>
      </c>
      <c r="L126" s="23">
        <v>3.0599755201958383E-2</v>
      </c>
      <c r="M126" s="23">
        <v>2.0807833537331701E-2</v>
      </c>
      <c r="N126" s="23">
        <v>8.935128518971848E-2</v>
      </c>
      <c r="O126" s="23">
        <v>7.3439412484700125E-3</v>
      </c>
      <c r="P126" s="23">
        <v>3.182374541003672E-2</v>
      </c>
      <c r="Q126" s="23">
        <v>2.0807833537331701E-2</v>
      </c>
      <c r="R126" s="23">
        <v>0.1701346389228886</v>
      </c>
      <c r="S126" s="23">
        <v>0.11383108935128519</v>
      </c>
      <c r="T126" s="24">
        <v>4085</v>
      </c>
      <c r="U126" s="23">
        <v>0.13157894736842105</v>
      </c>
      <c r="V126" s="23">
        <v>9.8684210526315791E-2</v>
      </c>
      <c r="W126" s="23">
        <v>2.3026315789473683E-2</v>
      </c>
      <c r="X126" s="23">
        <v>3.2894736842105261E-3</v>
      </c>
      <c r="Y126" s="23">
        <v>0.17434210526315788</v>
      </c>
      <c r="Z126" s="23">
        <v>0.16118421052631579</v>
      </c>
      <c r="AA126" s="23">
        <v>2.9605263157894735E-2</v>
      </c>
      <c r="AB126" s="23">
        <v>9.8684210526315784E-3</v>
      </c>
      <c r="AC126" s="23">
        <v>0.10526315789473684</v>
      </c>
      <c r="AD126" s="23">
        <v>9.8684210526315784E-3</v>
      </c>
      <c r="AE126" s="23">
        <v>2.3026315789473683E-2</v>
      </c>
      <c r="AF126" s="23">
        <v>9.8684210526315784E-3</v>
      </c>
      <c r="AG126" s="23">
        <v>0.12828947368421054</v>
      </c>
      <c r="AH126" s="23">
        <v>9.5394736842105268E-2</v>
      </c>
      <c r="AI126" s="24">
        <v>1520</v>
      </c>
    </row>
    <row r="127" spans="2:35" x14ac:dyDescent="0.2">
      <c r="B127" s="34" t="s">
        <v>283</v>
      </c>
      <c r="C127" s="35"/>
      <c r="D127" s="21" t="s">
        <v>96</v>
      </c>
      <c r="E127" s="18" t="s">
        <v>332</v>
      </c>
      <c r="F127" s="23">
        <v>5.272407732864675E-2</v>
      </c>
      <c r="G127" s="23">
        <v>0.10755711775043937</v>
      </c>
      <c r="H127" s="23">
        <v>2.8119507908611601E-3</v>
      </c>
      <c r="I127" s="23">
        <v>2.601054481546573E-2</v>
      </c>
      <c r="J127" s="23">
        <v>0.10966608084358524</v>
      </c>
      <c r="K127" s="23">
        <v>8.6818980667838316E-2</v>
      </c>
      <c r="L127" s="23">
        <v>3.2688927943760986E-2</v>
      </c>
      <c r="M127" s="23">
        <v>4.0070298769771528E-2</v>
      </c>
      <c r="N127" s="23">
        <v>6.2214411247803164E-2</v>
      </c>
      <c r="O127" s="23">
        <v>1.4411247803163444E-2</v>
      </c>
      <c r="P127" s="23">
        <v>1.8277680140597538E-2</v>
      </c>
      <c r="Q127" s="23">
        <v>9.8418277680140595E-2</v>
      </c>
      <c r="R127" s="23">
        <v>0.25764499121265377</v>
      </c>
      <c r="S127" s="23">
        <v>9.1036906854130059E-2</v>
      </c>
      <c r="T127" s="24">
        <v>14225</v>
      </c>
      <c r="U127" s="23">
        <v>0.1095066185318893</v>
      </c>
      <c r="V127" s="23">
        <v>0.19735258724428401</v>
      </c>
      <c r="W127" s="23">
        <v>1.2033694344163659E-3</v>
      </c>
      <c r="X127" s="23">
        <v>1.2033694344163659E-2</v>
      </c>
      <c r="Y127" s="23">
        <v>0.17208182912154033</v>
      </c>
      <c r="Z127" s="23">
        <v>0.10830324909747292</v>
      </c>
      <c r="AA127" s="23">
        <v>2.4067388688327317E-2</v>
      </c>
      <c r="AB127" s="23">
        <v>1.0830324909747292E-2</v>
      </c>
      <c r="AC127" s="23">
        <v>8.3032490974729242E-2</v>
      </c>
      <c r="AD127" s="23">
        <v>3.1287605294825514E-2</v>
      </c>
      <c r="AE127" s="23">
        <v>1.5643802647412757E-2</v>
      </c>
      <c r="AF127" s="23">
        <v>4.3321299638989168E-2</v>
      </c>
      <c r="AG127" s="23">
        <v>7.7015643802647415E-2</v>
      </c>
      <c r="AH127" s="23">
        <v>0.11311672683513839</v>
      </c>
      <c r="AI127" s="24">
        <v>4155</v>
      </c>
    </row>
    <row r="128" spans="2:35" x14ac:dyDescent="0.2">
      <c r="B128" s="34" t="s">
        <v>283</v>
      </c>
      <c r="C128" s="35"/>
      <c r="D128" s="21" t="s">
        <v>97</v>
      </c>
      <c r="E128" s="18" t="s">
        <v>193</v>
      </c>
      <c r="F128" s="23">
        <v>8.2295614510016241E-2</v>
      </c>
      <c r="G128" s="23">
        <v>0.12506767731456417</v>
      </c>
      <c r="H128" s="23">
        <v>8.6626962642122364E-3</v>
      </c>
      <c r="I128" s="23">
        <v>7.0384407146724419E-3</v>
      </c>
      <c r="J128" s="23">
        <v>0.14131023280996211</v>
      </c>
      <c r="K128" s="23">
        <v>0.10124526258798051</v>
      </c>
      <c r="L128" s="23">
        <v>4.7644829453167295E-2</v>
      </c>
      <c r="M128" s="23">
        <v>2.5446670276123445E-2</v>
      </c>
      <c r="N128" s="23">
        <v>9.2582566323768267E-2</v>
      </c>
      <c r="O128" s="23">
        <v>1.7325392528424473E-2</v>
      </c>
      <c r="P128" s="23">
        <v>3.7357877639415268E-2</v>
      </c>
      <c r="Q128" s="23">
        <v>6.3887384948565246E-2</v>
      </c>
      <c r="R128" s="23">
        <v>0.20844612885760694</v>
      </c>
      <c r="S128" s="23">
        <v>4.114780725500812E-2</v>
      </c>
      <c r="T128" s="24">
        <v>9235</v>
      </c>
      <c r="U128" s="23">
        <v>0.10235507246376811</v>
      </c>
      <c r="V128" s="23">
        <v>0.1431159420289855</v>
      </c>
      <c r="W128" s="23">
        <v>5.434782608695652E-3</v>
      </c>
      <c r="X128" s="23">
        <v>3.6231884057971015E-3</v>
      </c>
      <c r="Y128" s="23">
        <v>0.16394927536231885</v>
      </c>
      <c r="Z128" s="23">
        <v>0.11141304347826086</v>
      </c>
      <c r="AA128" s="23">
        <v>4.4384057971014496E-2</v>
      </c>
      <c r="AB128" s="23">
        <v>1.5398550724637682E-2</v>
      </c>
      <c r="AC128" s="23">
        <v>0.10597826086956522</v>
      </c>
      <c r="AD128" s="23">
        <v>1.9927536231884056E-2</v>
      </c>
      <c r="AE128" s="23">
        <v>3.5326086956521736E-2</v>
      </c>
      <c r="AF128" s="23">
        <v>4.619565217391304E-2</v>
      </c>
      <c r="AG128" s="23">
        <v>0.15126811594202899</v>
      </c>
      <c r="AH128" s="23">
        <v>5.1630434782608696E-2</v>
      </c>
      <c r="AI128" s="24">
        <v>5520</v>
      </c>
    </row>
    <row r="129" spans="2:35" x14ac:dyDescent="0.2">
      <c r="B129" s="34" t="s">
        <v>283</v>
      </c>
      <c r="C129" s="35"/>
      <c r="D129" s="21" t="s">
        <v>99</v>
      </c>
      <c r="E129" s="18" t="s">
        <v>194</v>
      </c>
      <c r="F129" s="23">
        <v>4.8090523338048093E-2</v>
      </c>
      <c r="G129" s="23">
        <v>1.8387553041018388E-2</v>
      </c>
      <c r="H129" s="23">
        <v>1.1315417256011316E-2</v>
      </c>
      <c r="I129" s="23">
        <v>3.3946251768033946E-2</v>
      </c>
      <c r="J129" s="23">
        <v>0.13719943422913719</v>
      </c>
      <c r="K129" s="23">
        <v>0.13861386138613863</v>
      </c>
      <c r="L129" s="23">
        <v>2.8288543140028287E-2</v>
      </c>
      <c r="M129" s="23">
        <v>9.9009900990099015E-2</v>
      </c>
      <c r="N129" s="23">
        <v>1.9801980198019802E-2</v>
      </c>
      <c r="O129" s="23">
        <v>0</v>
      </c>
      <c r="P129" s="23">
        <v>7.0721357850070717E-3</v>
      </c>
      <c r="Q129" s="23">
        <v>0.11315417256011315</v>
      </c>
      <c r="R129" s="23">
        <v>0.33097595473833097</v>
      </c>
      <c r="S129" s="23">
        <v>1.1315417256011316E-2</v>
      </c>
      <c r="T129" s="24">
        <v>3535</v>
      </c>
      <c r="U129" s="23">
        <v>0.12030075187969924</v>
      </c>
      <c r="V129" s="23">
        <v>1.5037593984962405E-2</v>
      </c>
      <c r="W129" s="23">
        <v>7.5187969924812026E-3</v>
      </c>
      <c r="X129" s="23">
        <v>7.5187969924812026E-3</v>
      </c>
      <c r="Y129" s="23">
        <v>0.18045112781954886</v>
      </c>
      <c r="Z129" s="23">
        <v>0.2781954887218045</v>
      </c>
      <c r="AA129" s="23">
        <v>6.0150375939849621E-2</v>
      </c>
      <c r="AB129" s="23">
        <v>7.5187969924812026E-2</v>
      </c>
      <c r="AC129" s="23">
        <v>4.5112781954887216E-2</v>
      </c>
      <c r="AD129" s="23">
        <v>0</v>
      </c>
      <c r="AE129" s="23">
        <v>7.5187969924812026E-3</v>
      </c>
      <c r="AF129" s="23">
        <v>8.2706766917293228E-2</v>
      </c>
      <c r="AG129" s="23">
        <v>9.0225563909774431E-2</v>
      </c>
      <c r="AH129" s="23">
        <v>3.7593984962406013E-2</v>
      </c>
      <c r="AI129" s="24">
        <v>665</v>
      </c>
    </row>
    <row r="130" spans="2:35" x14ac:dyDescent="0.2">
      <c r="B130" s="34" t="s">
        <v>283</v>
      </c>
      <c r="C130" s="35"/>
      <c r="D130" s="21" t="s">
        <v>100</v>
      </c>
      <c r="E130" s="18" t="s">
        <v>195</v>
      </c>
      <c r="F130" s="23">
        <v>7.9912424740010951E-2</v>
      </c>
      <c r="G130" s="23">
        <v>0.15489874110563764</v>
      </c>
      <c r="H130" s="23">
        <v>2.0251778872468526E-2</v>
      </c>
      <c r="I130" s="23">
        <v>1.20415982484948E-2</v>
      </c>
      <c r="J130" s="23">
        <v>9.1954022988505746E-2</v>
      </c>
      <c r="K130" s="23">
        <v>5.8565955117679258E-2</v>
      </c>
      <c r="L130" s="23">
        <v>2.5725232621784347E-2</v>
      </c>
      <c r="M130" s="23">
        <v>1.9157088122605363E-2</v>
      </c>
      <c r="N130" s="23">
        <v>7.6081007115489874E-2</v>
      </c>
      <c r="O130" s="23">
        <v>9.852216748768473E-3</v>
      </c>
      <c r="P130" s="23">
        <v>2.736726874657909E-2</v>
      </c>
      <c r="Q130" s="23">
        <v>6.2944718117131912E-2</v>
      </c>
      <c r="R130" s="23">
        <v>0.2764094143404488</v>
      </c>
      <c r="S130" s="23">
        <v>8.5385878489326772E-2</v>
      </c>
      <c r="T130" s="24">
        <v>9135</v>
      </c>
      <c r="U130" s="23">
        <v>0.14685314685314685</v>
      </c>
      <c r="V130" s="23">
        <v>0.17902097902097902</v>
      </c>
      <c r="W130" s="23">
        <v>1.3986013986013986E-2</v>
      </c>
      <c r="X130" s="23">
        <v>4.1958041958041958E-3</v>
      </c>
      <c r="Y130" s="23">
        <v>0.15244755244755245</v>
      </c>
      <c r="Z130" s="23">
        <v>0.10209790209790209</v>
      </c>
      <c r="AA130" s="23">
        <v>3.2167832167832165E-2</v>
      </c>
      <c r="AB130" s="23">
        <v>1.3986013986013986E-2</v>
      </c>
      <c r="AC130" s="23">
        <v>9.7902097902097904E-2</v>
      </c>
      <c r="AD130" s="23">
        <v>8.3916083916083916E-3</v>
      </c>
      <c r="AE130" s="23">
        <v>2.097902097902098E-2</v>
      </c>
      <c r="AF130" s="23">
        <v>2.3776223776223775E-2</v>
      </c>
      <c r="AG130" s="23">
        <v>0.12167832167832168</v>
      </c>
      <c r="AH130" s="23">
        <v>8.5314685314685321E-2</v>
      </c>
      <c r="AI130" s="24">
        <v>3575</v>
      </c>
    </row>
    <row r="131" spans="2:35" x14ac:dyDescent="0.2">
      <c r="B131" s="34" t="s">
        <v>283</v>
      </c>
      <c r="C131" s="35"/>
      <c r="D131" s="21" t="s">
        <v>101</v>
      </c>
      <c r="E131" s="18" t="s">
        <v>196</v>
      </c>
      <c r="F131" s="23" t="s">
        <v>441</v>
      </c>
      <c r="G131" s="23" t="s">
        <v>441</v>
      </c>
      <c r="H131" s="23" t="s">
        <v>441</v>
      </c>
      <c r="I131" s="23" t="s">
        <v>441</v>
      </c>
      <c r="J131" s="23" t="s">
        <v>441</v>
      </c>
      <c r="K131" s="23" t="s">
        <v>441</v>
      </c>
      <c r="L131" s="23" t="s">
        <v>441</v>
      </c>
      <c r="M131" s="23" t="s">
        <v>441</v>
      </c>
      <c r="N131" s="23" t="s">
        <v>441</v>
      </c>
      <c r="O131" s="23" t="s">
        <v>441</v>
      </c>
      <c r="P131" s="23" t="s">
        <v>441</v>
      </c>
      <c r="Q131" s="23" t="s">
        <v>441</v>
      </c>
      <c r="R131" s="23" t="s">
        <v>441</v>
      </c>
      <c r="S131" s="23" t="s">
        <v>441</v>
      </c>
      <c r="T131" s="24" t="s">
        <v>441</v>
      </c>
      <c r="U131" s="23" t="s">
        <v>441</v>
      </c>
      <c r="V131" s="23" t="s">
        <v>441</v>
      </c>
      <c r="W131" s="23" t="s">
        <v>441</v>
      </c>
      <c r="X131" s="23" t="s">
        <v>441</v>
      </c>
      <c r="Y131" s="23" t="s">
        <v>441</v>
      </c>
      <c r="Z131" s="23" t="s">
        <v>441</v>
      </c>
      <c r="AA131" s="23" t="s">
        <v>441</v>
      </c>
      <c r="AB131" s="23" t="s">
        <v>441</v>
      </c>
      <c r="AC131" s="23" t="s">
        <v>441</v>
      </c>
      <c r="AD131" s="23" t="s">
        <v>441</v>
      </c>
      <c r="AE131" s="23" t="s">
        <v>441</v>
      </c>
      <c r="AF131" s="23" t="s">
        <v>441</v>
      </c>
      <c r="AG131" s="23" t="s">
        <v>441</v>
      </c>
      <c r="AH131" s="23" t="s">
        <v>441</v>
      </c>
      <c r="AI131" s="24" t="s">
        <v>441</v>
      </c>
    </row>
    <row r="132" spans="2:35" x14ac:dyDescent="0.2">
      <c r="B132" s="34" t="s">
        <v>283</v>
      </c>
      <c r="C132" s="35"/>
      <c r="D132" s="21" t="s">
        <v>102</v>
      </c>
      <c r="E132" s="18" t="s">
        <v>197</v>
      </c>
      <c r="F132" s="23">
        <v>7.6349275998244842E-2</v>
      </c>
      <c r="G132" s="23">
        <v>0.13163668275559456</v>
      </c>
      <c r="H132" s="23">
        <v>2.2817025010969723E-2</v>
      </c>
      <c r="I132" s="23">
        <v>0</v>
      </c>
      <c r="J132" s="23">
        <v>0.12549363756033349</v>
      </c>
      <c r="K132" s="23">
        <v>0.22553751645458534</v>
      </c>
      <c r="L132" s="23">
        <v>3.2031592803861343E-2</v>
      </c>
      <c r="M132" s="23">
        <v>2.2378236068451074E-2</v>
      </c>
      <c r="N132" s="23">
        <v>4.3001316366827559E-2</v>
      </c>
      <c r="O132" s="23">
        <v>1.2286090390522159E-2</v>
      </c>
      <c r="P132" s="23">
        <v>3.7735849056603772E-2</v>
      </c>
      <c r="Q132" s="23">
        <v>5.9236507240017548E-2</v>
      </c>
      <c r="R132" s="23">
        <v>0.16235190873189995</v>
      </c>
      <c r="S132" s="23">
        <v>4.9583150504607286E-2</v>
      </c>
      <c r="T132" s="24">
        <v>11395</v>
      </c>
      <c r="U132" s="23">
        <v>0.11904761904761904</v>
      </c>
      <c r="V132" s="23">
        <v>0.12131519274376418</v>
      </c>
      <c r="W132" s="23">
        <v>2.1541950113378686E-2</v>
      </c>
      <c r="X132" s="23">
        <v>0</v>
      </c>
      <c r="Y132" s="23">
        <v>0.1326530612244898</v>
      </c>
      <c r="Z132" s="23">
        <v>0.27664399092970521</v>
      </c>
      <c r="AA132" s="23">
        <v>2.834467120181406E-2</v>
      </c>
      <c r="AB132" s="23">
        <v>1.4739229024943311E-2</v>
      </c>
      <c r="AC132" s="23">
        <v>4.7619047619047616E-2</v>
      </c>
      <c r="AD132" s="23">
        <v>9.0702947845804991E-3</v>
      </c>
      <c r="AE132" s="23">
        <v>2.9478458049886622E-2</v>
      </c>
      <c r="AF132" s="23">
        <v>2.9478458049886622E-2</v>
      </c>
      <c r="AG132" s="23">
        <v>0.10090702947845805</v>
      </c>
      <c r="AH132" s="23">
        <v>6.8027210884353748E-2</v>
      </c>
      <c r="AI132" s="24">
        <v>4410</v>
      </c>
    </row>
    <row r="133" spans="2:35" x14ac:dyDescent="0.2">
      <c r="B133" s="34" t="s">
        <v>283</v>
      </c>
      <c r="C133" s="35"/>
      <c r="D133" s="21" t="s">
        <v>106</v>
      </c>
      <c r="E133" s="18" t="s">
        <v>199</v>
      </c>
      <c r="F133" s="23" t="s">
        <v>441</v>
      </c>
      <c r="G133" s="23" t="s">
        <v>441</v>
      </c>
      <c r="H133" s="23" t="s">
        <v>441</v>
      </c>
      <c r="I133" s="23" t="s">
        <v>441</v>
      </c>
      <c r="J133" s="23" t="s">
        <v>441</v>
      </c>
      <c r="K133" s="23" t="s">
        <v>441</v>
      </c>
      <c r="L133" s="23" t="s">
        <v>441</v>
      </c>
      <c r="M133" s="23" t="s">
        <v>441</v>
      </c>
      <c r="N133" s="23" t="s">
        <v>441</v>
      </c>
      <c r="O133" s="23" t="s">
        <v>441</v>
      </c>
      <c r="P133" s="23" t="s">
        <v>441</v>
      </c>
      <c r="Q133" s="23" t="s">
        <v>441</v>
      </c>
      <c r="R133" s="23" t="s">
        <v>441</v>
      </c>
      <c r="S133" s="23" t="s">
        <v>441</v>
      </c>
      <c r="T133" s="24" t="s">
        <v>441</v>
      </c>
      <c r="U133" s="23" t="s">
        <v>441</v>
      </c>
      <c r="V133" s="23" t="s">
        <v>441</v>
      </c>
      <c r="W133" s="23" t="s">
        <v>441</v>
      </c>
      <c r="X133" s="23" t="s">
        <v>441</v>
      </c>
      <c r="Y133" s="23" t="s">
        <v>441</v>
      </c>
      <c r="Z133" s="23" t="s">
        <v>441</v>
      </c>
      <c r="AA133" s="23" t="s">
        <v>441</v>
      </c>
      <c r="AB133" s="23" t="s">
        <v>441</v>
      </c>
      <c r="AC133" s="23" t="s">
        <v>441</v>
      </c>
      <c r="AD133" s="23" t="s">
        <v>441</v>
      </c>
      <c r="AE133" s="23" t="s">
        <v>441</v>
      </c>
      <c r="AF133" s="23" t="s">
        <v>441</v>
      </c>
      <c r="AG133" s="23" t="s">
        <v>441</v>
      </c>
      <c r="AH133" s="23" t="s">
        <v>441</v>
      </c>
      <c r="AI133" s="24" t="s">
        <v>441</v>
      </c>
    </row>
    <row r="134" spans="2:35" x14ac:dyDescent="0.2">
      <c r="B134" s="34" t="s">
        <v>283</v>
      </c>
      <c r="C134" s="35"/>
      <c r="D134" s="21" t="s">
        <v>107</v>
      </c>
      <c r="E134" s="18" t="s">
        <v>200</v>
      </c>
      <c r="F134" s="23" t="s">
        <v>441</v>
      </c>
      <c r="G134" s="23" t="s">
        <v>441</v>
      </c>
      <c r="H134" s="23" t="s">
        <v>441</v>
      </c>
      <c r="I134" s="23" t="s">
        <v>441</v>
      </c>
      <c r="J134" s="23" t="s">
        <v>441</v>
      </c>
      <c r="K134" s="23" t="s">
        <v>441</v>
      </c>
      <c r="L134" s="23" t="s">
        <v>441</v>
      </c>
      <c r="M134" s="23" t="s">
        <v>441</v>
      </c>
      <c r="N134" s="23" t="s">
        <v>441</v>
      </c>
      <c r="O134" s="23" t="s">
        <v>441</v>
      </c>
      <c r="P134" s="23" t="s">
        <v>441</v>
      </c>
      <c r="Q134" s="23" t="s">
        <v>441</v>
      </c>
      <c r="R134" s="23" t="s">
        <v>441</v>
      </c>
      <c r="S134" s="23" t="s">
        <v>441</v>
      </c>
      <c r="T134" s="24" t="s">
        <v>441</v>
      </c>
      <c r="U134" s="23" t="s">
        <v>441</v>
      </c>
      <c r="V134" s="23" t="s">
        <v>441</v>
      </c>
      <c r="W134" s="23" t="s">
        <v>441</v>
      </c>
      <c r="X134" s="23" t="s">
        <v>441</v>
      </c>
      <c r="Y134" s="23" t="s">
        <v>441</v>
      </c>
      <c r="Z134" s="23" t="s">
        <v>441</v>
      </c>
      <c r="AA134" s="23" t="s">
        <v>441</v>
      </c>
      <c r="AB134" s="23" t="s">
        <v>441</v>
      </c>
      <c r="AC134" s="23" t="s">
        <v>441</v>
      </c>
      <c r="AD134" s="23" t="s">
        <v>441</v>
      </c>
      <c r="AE134" s="23" t="s">
        <v>441</v>
      </c>
      <c r="AF134" s="23" t="s">
        <v>441</v>
      </c>
      <c r="AG134" s="23" t="s">
        <v>441</v>
      </c>
      <c r="AH134" s="23" t="s">
        <v>441</v>
      </c>
      <c r="AI134" s="24" t="s">
        <v>441</v>
      </c>
    </row>
    <row r="135" spans="2:35" x14ac:dyDescent="0.2">
      <c r="B135" s="34" t="s">
        <v>283</v>
      </c>
      <c r="C135" s="35"/>
      <c r="D135" s="21" t="s">
        <v>112</v>
      </c>
      <c r="E135" s="18" t="s">
        <v>333</v>
      </c>
      <c r="F135" s="23">
        <v>9.0865614538498327E-2</v>
      </c>
      <c r="G135" s="23">
        <v>0.12721186035389764</v>
      </c>
      <c r="H135" s="23">
        <v>8.60832137733142E-3</v>
      </c>
      <c r="I135" s="23">
        <v>1.482544237207078E-2</v>
      </c>
      <c r="J135" s="23">
        <v>0.12721186035389764</v>
      </c>
      <c r="K135" s="23">
        <v>8.3213773314203723E-2</v>
      </c>
      <c r="L135" s="23">
        <v>4.8302247728359636E-2</v>
      </c>
      <c r="M135" s="23">
        <v>3.8259206121472981E-2</v>
      </c>
      <c r="N135" s="23">
        <v>0.10903873744619799</v>
      </c>
      <c r="O135" s="23">
        <v>1.6260162601626018E-2</v>
      </c>
      <c r="P135" s="23">
        <v>2.8216164514586323E-2</v>
      </c>
      <c r="Q135" s="23">
        <v>6.7910090865614545E-2</v>
      </c>
      <c r="R135" s="23">
        <v>0.20420851267336204</v>
      </c>
      <c r="S135" s="23">
        <v>3.6346245815399331E-2</v>
      </c>
      <c r="T135" s="24">
        <v>10455</v>
      </c>
      <c r="U135" s="23">
        <v>0.12790697674418605</v>
      </c>
      <c r="V135" s="23">
        <v>0.1558139534883721</v>
      </c>
      <c r="W135" s="23">
        <v>3.4883720930232558E-3</v>
      </c>
      <c r="X135" s="23">
        <v>2.3255813953488372E-3</v>
      </c>
      <c r="Y135" s="23">
        <v>0.14883720930232558</v>
      </c>
      <c r="Z135" s="23">
        <v>9.7674418604651161E-2</v>
      </c>
      <c r="AA135" s="23">
        <v>6.1627906976744189E-2</v>
      </c>
      <c r="AB135" s="23">
        <v>3.4883720930232558E-2</v>
      </c>
      <c r="AC135" s="23">
        <v>0.13255813953488371</v>
      </c>
      <c r="AD135" s="23">
        <v>1.7441860465116279E-2</v>
      </c>
      <c r="AE135" s="23">
        <v>1.7441860465116279E-2</v>
      </c>
      <c r="AF135" s="23">
        <v>4.0697674418604654E-2</v>
      </c>
      <c r="AG135" s="23">
        <v>0.13255813953488371</v>
      </c>
      <c r="AH135" s="23">
        <v>2.7906976744186046E-2</v>
      </c>
      <c r="AI135" s="24">
        <v>4300</v>
      </c>
    </row>
    <row r="136" spans="2:35" x14ac:dyDescent="0.2">
      <c r="B136" s="34" t="s">
        <v>288</v>
      </c>
      <c r="C136" s="35"/>
      <c r="D136" s="21" t="s">
        <v>75</v>
      </c>
      <c r="E136" s="18" t="s">
        <v>179</v>
      </c>
      <c r="F136" s="23">
        <v>0</v>
      </c>
      <c r="G136" s="23">
        <v>0</v>
      </c>
      <c r="H136" s="23">
        <v>0</v>
      </c>
      <c r="I136" s="23">
        <v>0</v>
      </c>
      <c r="J136" s="23">
        <v>0</v>
      </c>
      <c r="K136" s="23">
        <v>0.9732142857142857</v>
      </c>
      <c r="L136" s="23">
        <v>0</v>
      </c>
      <c r="M136" s="23">
        <v>0</v>
      </c>
      <c r="N136" s="23">
        <v>0</v>
      </c>
      <c r="O136" s="23">
        <v>0</v>
      </c>
      <c r="P136" s="23">
        <v>2.232142857142857E-3</v>
      </c>
      <c r="Q136" s="23">
        <v>0</v>
      </c>
      <c r="R136" s="23">
        <v>6.6964285714285711E-3</v>
      </c>
      <c r="S136" s="23">
        <v>1.7857142857142856E-2</v>
      </c>
      <c r="T136" s="24">
        <v>4480</v>
      </c>
      <c r="U136" s="23">
        <v>0</v>
      </c>
      <c r="V136" s="23">
        <v>0</v>
      </c>
      <c r="W136" s="23">
        <v>0</v>
      </c>
      <c r="X136" s="23">
        <v>0</v>
      </c>
      <c r="Y136" s="23">
        <v>0</v>
      </c>
      <c r="Z136" s="23">
        <v>0.97586206896551719</v>
      </c>
      <c r="AA136" s="23">
        <v>0</v>
      </c>
      <c r="AB136" s="23">
        <v>0</v>
      </c>
      <c r="AC136" s="23">
        <v>0</v>
      </c>
      <c r="AD136" s="23">
        <v>0</v>
      </c>
      <c r="AE136" s="23">
        <v>3.4482758620689655E-3</v>
      </c>
      <c r="AF136" s="23">
        <v>0</v>
      </c>
      <c r="AG136" s="23">
        <v>6.8965517241379309E-3</v>
      </c>
      <c r="AH136" s="23">
        <v>1.3793103448275862E-2</v>
      </c>
      <c r="AI136" s="24">
        <v>1450</v>
      </c>
    </row>
    <row r="137" spans="2:35" x14ac:dyDescent="0.2">
      <c r="B137" s="34" t="s">
        <v>288</v>
      </c>
      <c r="C137" s="35"/>
      <c r="D137" s="21" t="s">
        <v>77</v>
      </c>
      <c r="E137" s="18" t="s">
        <v>181</v>
      </c>
      <c r="F137" s="23">
        <v>6.8605518269947804E-2</v>
      </c>
      <c r="G137" s="23">
        <v>0.16256524981357195</v>
      </c>
      <c r="H137" s="23">
        <v>1.7151379567486951E-2</v>
      </c>
      <c r="I137" s="23">
        <v>1.7151379567486951E-2</v>
      </c>
      <c r="J137" s="23">
        <v>0.10589112602535421</v>
      </c>
      <c r="K137" s="23">
        <v>9.6196868008948541E-2</v>
      </c>
      <c r="L137" s="23">
        <v>4.3997017151379568E-2</v>
      </c>
      <c r="M137" s="23">
        <v>2.0879940343027592E-2</v>
      </c>
      <c r="N137" s="23">
        <v>8.8739746457867266E-2</v>
      </c>
      <c r="O137" s="23">
        <v>1.267710663683818E-2</v>
      </c>
      <c r="P137" s="23">
        <v>4.6234153616703952E-2</v>
      </c>
      <c r="Q137" s="23">
        <v>3.95227442207308E-2</v>
      </c>
      <c r="R137" s="23">
        <v>0.19090231170768082</v>
      </c>
      <c r="S137" s="23">
        <v>8.9485458612975396E-2</v>
      </c>
      <c r="T137" s="24">
        <v>6705</v>
      </c>
      <c r="U137" s="23">
        <v>0.10780669144981413</v>
      </c>
      <c r="V137" s="23">
        <v>0.1895910780669145</v>
      </c>
      <c r="W137" s="23">
        <v>9.2936802973977699E-3</v>
      </c>
      <c r="X137" s="23">
        <v>3.7174721189591076E-3</v>
      </c>
      <c r="Y137" s="23">
        <v>0.13754646840148699</v>
      </c>
      <c r="Z137" s="23">
        <v>0.17286245353159851</v>
      </c>
      <c r="AA137" s="23">
        <v>4.6468401486988845E-2</v>
      </c>
      <c r="AB137" s="23">
        <v>1.3011152416356878E-2</v>
      </c>
      <c r="AC137" s="23">
        <v>0.10223048327137546</v>
      </c>
      <c r="AD137" s="23">
        <v>1.3011152416356878E-2</v>
      </c>
      <c r="AE137" s="23">
        <v>2.0446096654275093E-2</v>
      </c>
      <c r="AF137" s="23">
        <v>2.0446096654275093E-2</v>
      </c>
      <c r="AG137" s="23">
        <v>7.8066914498141265E-2</v>
      </c>
      <c r="AH137" s="23">
        <v>8.7360594795539037E-2</v>
      </c>
      <c r="AI137" s="24">
        <v>2690</v>
      </c>
    </row>
    <row r="138" spans="2:35" x14ac:dyDescent="0.2">
      <c r="B138" s="34" t="s">
        <v>288</v>
      </c>
      <c r="C138" s="35"/>
      <c r="D138" s="21" t="s">
        <v>78</v>
      </c>
      <c r="E138" s="18" t="s">
        <v>182</v>
      </c>
      <c r="F138" s="23" t="s">
        <v>441</v>
      </c>
      <c r="G138" s="23" t="s">
        <v>441</v>
      </c>
      <c r="H138" s="23" t="s">
        <v>441</v>
      </c>
      <c r="I138" s="23" t="s">
        <v>441</v>
      </c>
      <c r="J138" s="23" t="s">
        <v>441</v>
      </c>
      <c r="K138" s="23" t="s">
        <v>441</v>
      </c>
      <c r="L138" s="23" t="s">
        <v>441</v>
      </c>
      <c r="M138" s="23" t="s">
        <v>441</v>
      </c>
      <c r="N138" s="23" t="s">
        <v>441</v>
      </c>
      <c r="O138" s="23" t="s">
        <v>441</v>
      </c>
      <c r="P138" s="23" t="s">
        <v>441</v>
      </c>
      <c r="Q138" s="23" t="s">
        <v>441</v>
      </c>
      <c r="R138" s="23" t="s">
        <v>441</v>
      </c>
      <c r="S138" s="23" t="s">
        <v>441</v>
      </c>
      <c r="T138" s="24" t="s">
        <v>441</v>
      </c>
      <c r="U138" s="23" t="s">
        <v>441</v>
      </c>
      <c r="V138" s="23" t="s">
        <v>441</v>
      </c>
      <c r="W138" s="23" t="s">
        <v>441</v>
      </c>
      <c r="X138" s="23" t="s">
        <v>441</v>
      </c>
      <c r="Y138" s="23" t="s">
        <v>441</v>
      </c>
      <c r="Z138" s="23" t="s">
        <v>441</v>
      </c>
      <c r="AA138" s="23" t="s">
        <v>441</v>
      </c>
      <c r="AB138" s="23" t="s">
        <v>441</v>
      </c>
      <c r="AC138" s="23" t="s">
        <v>441</v>
      </c>
      <c r="AD138" s="23" t="s">
        <v>441</v>
      </c>
      <c r="AE138" s="23" t="s">
        <v>441</v>
      </c>
      <c r="AF138" s="23" t="s">
        <v>441</v>
      </c>
      <c r="AG138" s="23" t="s">
        <v>441</v>
      </c>
      <c r="AH138" s="23" t="s">
        <v>441</v>
      </c>
      <c r="AI138" s="24" t="s">
        <v>441</v>
      </c>
    </row>
    <row r="139" spans="2:35" x14ac:dyDescent="0.2">
      <c r="B139" s="34" t="s">
        <v>288</v>
      </c>
      <c r="C139" s="35"/>
      <c r="D139" s="21" t="s">
        <v>81</v>
      </c>
      <c r="E139" s="18" t="s">
        <v>334</v>
      </c>
      <c r="F139" s="23" t="s">
        <v>441</v>
      </c>
      <c r="G139" s="23" t="s">
        <v>441</v>
      </c>
      <c r="H139" s="23" t="s">
        <v>441</v>
      </c>
      <c r="I139" s="23" t="s">
        <v>441</v>
      </c>
      <c r="J139" s="23" t="s">
        <v>441</v>
      </c>
      <c r="K139" s="23" t="s">
        <v>441</v>
      </c>
      <c r="L139" s="23" t="s">
        <v>441</v>
      </c>
      <c r="M139" s="23" t="s">
        <v>441</v>
      </c>
      <c r="N139" s="23" t="s">
        <v>441</v>
      </c>
      <c r="O139" s="23" t="s">
        <v>441</v>
      </c>
      <c r="P139" s="23" t="s">
        <v>441</v>
      </c>
      <c r="Q139" s="23" t="s">
        <v>441</v>
      </c>
      <c r="R139" s="23" t="s">
        <v>441</v>
      </c>
      <c r="S139" s="23" t="s">
        <v>441</v>
      </c>
      <c r="T139" s="24" t="s">
        <v>441</v>
      </c>
      <c r="U139" s="23" t="s">
        <v>441</v>
      </c>
      <c r="V139" s="23" t="s">
        <v>441</v>
      </c>
      <c r="W139" s="23" t="s">
        <v>441</v>
      </c>
      <c r="X139" s="23" t="s">
        <v>441</v>
      </c>
      <c r="Y139" s="23" t="s">
        <v>441</v>
      </c>
      <c r="Z139" s="23" t="s">
        <v>441</v>
      </c>
      <c r="AA139" s="23" t="s">
        <v>441</v>
      </c>
      <c r="AB139" s="23" t="s">
        <v>441</v>
      </c>
      <c r="AC139" s="23" t="s">
        <v>441</v>
      </c>
      <c r="AD139" s="23" t="s">
        <v>441</v>
      </c>
      <c r="AE139" s="23" t="s">
        <v>441</v>
      </c>
      <c r="AF139" s="23" t="s">
        <v>441</v>
      </c>
      <c r="AG139" s="23" t="s">
        <v>441</v>
      </c>
      <c r="AH139" s="23" t="s">
        <v>441</v>
      </c>
      <c r="AI139" s="24" t="s">
        <v>441</v>
      </c>
    </row>
    <row r="140" spans="2:35" x14ac:dyDescent="0.2">
      <c r="B140" s="34" t="s">
        <v>288</v>
      </c>
      <c r="C140" s="35"/>
      <c r="D140" s="21" t="s">
        <v>84</v>
      </c>
      <c r="E140" s="18" t="s">
        <v>184</v>
      </c>
      <c r="F140" s="23" t="s">
        <v>441</v>
      </c>
      <c r="G140" s="23" t="s">
        <v>441</v>
      </c>
      <c r="H140" s="23" t="s">
        <v>441</v>
      </c>
      <c r="I140" s="23" t="s">
        <v>441</v>
      </c>
      <c r="J140" s="23" t="s">
        <v>441</v>
      </c>
      <c r="K140" s="23" t="s">
        <v>441</v>
      </c>
      <c r="L140" s="23" t="s">
        <v>441</v>
      </c>
      <c r="M140" s="23" t="s">
        <v>441</v>
      </c>
      <c r="N140" s="23" t="s">
        <v>441</v>
      </c>
      <c r="O140" s="23" t="s">
        <v>441</v>
      </c>
      <c r="P140" s="23" t="s">
        <v>441</v>
      </c>
      <c r="Q140" s="23" t="s">
        <v>441</v>
      </c>
      <c r="R140" s="23" t="s">
        <v>441</v>
      </c>
      <c r="S140" s="23" t="s">
        <v>441</v>
      </c>
      <c r="T140" s="24" t="s">
        <v>441</v>
      </c>
      <c r="U140" s="23" t="s">
        <v>441</v>
      </c>
      <c r="V140" s="23" t="s">
        <v>441</v>
      </c>
      <c r="W140" s="23" t="s">
        <v>441</v>
      </c>
      <c r="X140" s="23" t="s">
        <v>441</v>
      </c>
      <c r="Y140" s="23" t="s">
        <v>441</v>
      </c>
      <c r="Z140" s="23" t="s">
        <v>441</v>
      </c>
      <c r="AA140" s="23" t="s">
        <v>441</v>
      </c>
      <c r="AB140" s="23" t="s">
        <v>441</v>
      </c>
      <c r="AC140" s="23" t="s">
        <v>441</v>
      </c>
      <c r="AD140" s="23" t="s">
        <v>441</v>
      </c>
      <c r="AE140" s="23" t="s">
        <v>441</v>
      </c>
      <c r="AF140" s="23" t="s">
        <v>441</v>
      </c>
      <c r="AG140" s="23" t="s">
        <v>441</v>
      </c>
      <c r="AH140" s="23" t="s">
        <v>441</v>
      </c>
      <c r="AI140" s="24" t="s">
        <v>441</v>
      </c>
    </row>
    <row r="141" spans="2:35" x14ac:dyDescent="0.2">
      <c r="B141" s="34" t="s">
        <v>288</v>
      </c>
      <c r="C141" s="35"/>
      <c r="D141" s="21" t="s">
        <v>85</v>
      </c>
      <c r="E141" s="18" t="s">
        <v>185</v>
      </c>
      <c r="F141" s="23" t="s">
        <v>441</v>
      </c>
      <c r="G141" s="23" t="s">
        <v>441</v>
      </c>
      <c r="H141" s="23" t="s">
        <v>441</v>
      </c>
      <c r="I141" s="23" t="s">
        <v>441</v>
      </c>
      <c r="J141" s="23" t="s">
        <v>441</v>
      </c>
      <c r="K141" s="23" t="s">
        <v>441</v>
      </c>
      <c r="L141" s="23" t="s">
        <v>441</v>
      </c>
      <c r="M141" s="23" t="s">
        <v>441</v>
      </c>
      <c r="N141" s="23" t="s">
        <v>441</v>
      </c>
      <c r="O141" s="23" t="s">
        <v>441</v>
      </c>
      <c r="P141" s="23" t="s">
        <v>441</v>
      </c>
      <c r="Q141" s="23" t="s">
        <v>441</v>
      </c>
      <c r="R141" s="23" t="s">
        <v>441</v>
      </c>
      <c r="S141" s="23" t="s">
        <v>441</v>
      </c>
      <c r="T141" s="24" t="s">
        <v>441</v>
      </c>
      <c r="U141" s="23" t="s">
        <v>441</v>
      </c>
      <c r="V141" s="23" t="s">
        <v>441</v>
      </c>
      <c r="W141" s="23" t="s">
        <v>441</v>
      </c>
      <c r="X141" s="23" t="s">
        <v>441</v>
      </c>
      <c r="Y141" s="23" t="s">
        <v>441</v>
      </c>
      <c r="Z141" s="23" t="s">
        <v>441</v>
      </c>
      <c r="AA141" s="23" t="s">
        <v>441</v>
      </c>
      <c r="AB141" s="23" t="s">
        <v>441</v>
      </c>
      <c r="AC141" s="23" t="s">
        <v>441</v>
      </c>
      <c r="AD141" s="23" t="s">
        <v>441</v>
      </c>
      <c r="AE141" s="23" t="s">
        <v>441</v>
      </c>
      <c r="AF141" s="23" t="s">
        <v>441</v>
      </c>
      <c r="AG141" s="23" t="s">
        <v>441</v>
      </c>
      <c r="AH141" s="23" t="s">
        <v>441</v>
      </c>
      <c r="AI141" s="24" t="s">
        <v>441</v>
      </c>
    </row>
    <row r="142" spans="2:35" x14ac:dyDescent="0.2">
      <c r="B142" s="34" t="s">
        <v>288</v>
      </c>
      <c r="C142" s="35"/>
      <c r="D142" s="21" t="s">
        <v>89</v>
      </c>
      <c r="E142" s="18" t="s">
        <v>187</v>
      </c>
      <c r="F142" s="23">
        <v>5.0535331905781584E-2</v>
      </c>
      <c r="G142" s="23">
        <v>0.10364025695931478</v>
      </c>
      <c r="H142" s="23">
        <v>1.284796573875803E-2</v>
      </c>
      <c r="I142" s="23">
        <v>2.0985010706638114E-2</v>
      </c>
      <c r="J142" s="23">
        <v>9.421841541755889E-2</v>
      </c>
      <c r="K142" s="23">
        <v>8.9935760171306209E-2</v>
      </c>
      <c r="L142" s="23">
        <v>2.8693790149892935E-2</v>
      </c>
      <c r="M142" s="23">
        <v>4.6680942184154174E-2</v>
      </c>
      <c r="N142" s="23">
        <v>7.194860813704497E-2</v>
      </c>
      <c r="O142" s="23">
        <v>9.8501070663811561E-3</v>
      </c>
      <c r="P142" s="23">
        <v>2.3126338329764455E-2</v>
      </c>
      <c r="Q142" s="23">
        <v>7.5374732334047109E-2</v>
      </c>
      <c r="R142" s="23">
        <v>0.31691648822269808</v>
      </c>
      <c r="S142" s="23">
        <v>5.524625267665953E-2</v>
      </c>
      <c r="T142" s="24">
        <v>11675</v>
      </c>
      <c r="U142" s="23">
        <v>0.11252268602540835</v>
      </c>
      <c r="V142" s="23">
        <v>0.15245009074410162</v>
      </c>
      <c r="W142" s="23">
        <v>1.0889292196007259E-2</v>
      </c>
      <c r="X142" s="23">
        <v>7.2595281306715061E-3</v>
      </c>
      <c r="Y142" s="23">
        <v>0.13430127041742287</v>
      </c>
      <c r="Z142" s="23">
        <v>0.13430127041742287</v>
      </c>
      <c r="AA142" s="23">
        <v>2.9038112522686024E-2</v>
      </c>
      <c r="AB142" s="23">
        <v>2.1778584392014518E-2</v>
      </c>
      <c r="AC142" s="23">
        <v>0.12522686025408347</v>
      </c>
      <c r="AD142" s="23">
        <v>1.4519056261343012E-2</v>
      </c>
      <c r="AE142" s="23">
        <v>2.5408348457350273E-2</v>
      </c>
      <c r="AF142" s="23">
        <v>3.4482758620689655E-2</v>
      </c>
      <c r="AG142" s="23">
        <v>0.1161524500907441</v>
      </c>
      <c r="AH142" s="23">
        <v>7.985480943738657E-2</v>
      </c>
      <c r="AI142" s="24">
        <v>2755</v>
      </c>
    </row>
    <row r="143" spans="2:35" x14ac:dyDescent="0.2">
      <c r="B143" s="34" t="s">
        <v>288</v>
      </c>
      <c r="C143" s="35"/>
      <c r="D143" s="21" t="s">
        <v>73</v>
      </c>
      <c r="E143" s="18" t="s">
        <v>177</v>
      </c>
      <c r="F143" s="23">
        <v>8.6148125193678343E-2</v>
      </c>
      <c r="G143" s="23">
        <v>0.13541989463898357</v>
      </c>
      <c r="H143" s="23">
        <v>1.2395413696932134E-2</v>
      </c>
      <c r="I143" s="23">
        <v>8.0570189030058879E-3</v>
      </c>
      <c r="J143" s="23">
        <v>0.13077161450263403</v>
      </c>
      <c r="K143" s="23">
        <v>7.6231794236132633E-2</v>
      </c>
      <c r="L143" s="23">
        <v>3.6256585063526497E-2</v>
      </c>
      <c r="M143" s="23">
        <v>6.0117756430120857E-2</v>
      </c>
      <c r="N143" s="23">
        <v>8.4598698481561818E-2</v>
      </c>
      <c r="O143" s="23">
        <v>3.0988534242330336E-3</v>
      </c>
      <c r="P143" s="23">
        <v>2.0762317942361327E-2</v>
      </c>
      <c r="Q143" s="23">
        <v>3.7186241090796407E-2</v>
      </c>
      <c r="R143" s="23">
        <v>0.20700340873876666</v>
      </c>
      <c r="S143" s="23">
        <v>0.10164239231484351</v>
      </c>
      <c r="T143" s="24">
        <v>16135</v>
      </c>
      <c r="U143" s="23">
        <v>0.14210526315789473</v>
      </c>
      <c r="V143" s="23">
        <v>0.15175438596491228</v>
      </c>
      <c r="W143" s="23">
        <v>1.1403508771929825E-2</v>
      </c>
      <c r="X143" s="23">
        <v>3.5087719298245615E-3</v>
      </c>
      <c r="Y143" s="23">
        <v>0.16052631578947368</v>
      </c>
      <c r="Z143" s="23">
        <v>7.8947368421052627E-2</v>
      </c>
      <c r="AA143" s="23">
        <v>3.6842105263157891E-2</v>
      </c>
      <c r="AB143" s="23">
        <v>4.6491228070175437E-2</v>
      </c>
      <c r="AC143" s="23">
        <v>9.4736842105263161E-2</v>
      </c>
      <c r="AD143" s="23">
        <v>2.631578947368421E-3</v>
      </c>
      <c r="AE143" s="23">
        <v>1.9298245614035089E-2</v>
      </c>
      <c r="AF143" s="23">
        <v>2.368421052631579E-2</v>
      </c>
      <c r="AG143" s="23">
        <v>0.10175438596491228</v>
      </c>
      <c r="AH143" s="23">
        <v>0.12631578947368421</v>
      </c>
      <c r="AI143" s="24">
        <v>5700</v>
      </c>
    </row>
    <row r="144" spans="2:35" x14ac:dyDescent="0.2">
      <c r="B144" s="34" t="s">
        <v>288</v>
      </c>
      <c r="C144" s="35"/>
      <c r="D144" s="21" t="s">
        <v>91</v>
      </c>
      <c r="E144" s="18" t="s">
        <v>189</v>
      </c>
      <c r="F144" s="23" t="s">
        <v>441</v>
      </c>
      <c r="G144" s="23" t="s">
        <v>441</v>
      </c>
      <c r="H144" s="23" t="s">
        <v>441</v>
      </c>
      <c r="I144" s="23" t="s">
        <v>441</v>
      </c>
      <c r="J144" s="23" t="s">
        <v>441</v>
      </c>
      <c r="K144" s="23" t="s">
        <v>441</v>
      </c>
      <c r="L144" s="23" t="s">
        <v>441</v>
      </c>
      <c r="M144" s="23" t="s">
        <v>441</v>
      </c>
      <c r="N144" s="23" t="s">
        <v>441</v>
      </c>
      <c r="O144" s="23" t="s">
        <v>441</v>
      </c>
      <c r="P144" s="23" t="s">
        <v>441</v>
      </c>
      <c r="Q144" s="23" t="s">
        <v>441</v>
      </c>
      <c r="R144" s="23" t="s">
        <v>441</v>
      </c>
      <c r="S144" s="23" t="s">
        <v>441</v>
      </c>
      <c r="T144" s="24" t="s">
        <v>441</v>
      </c>
      <c r="U144" s="23" t="s">
        <v>441</v>
      </c>
      <c r="V144" s="23" t="s">
        <v>441</v>
      </c>
      <c r="W144" s="23" t="s">
        <v>441</v>
      </c>
      <c r="X144" s="23" t="s">
        <v>441</v>
      </c>
      <c r="Y144" s="23" t="s">
        <v>441</v>
      </c>
      <c r="Z144" s="23" t="s">
        <v>441</v>
      </c>
      <c r="AA144" s="23" t="s">
        <v>441</v>
      </c>
      <c r="AB144" s="23" t="s">
        <v>441</v>
      </c>
      <c r="AC144" s="23" t="s">
        <v>441</v>
      </c>
      <c r="AD144" s="23" t="s">
        <v>441</v>
      </c>
      <c r="AE144" s="23" t="s">
        <v>441</v>
      </c>
      <c r="AF144" s="23" t="s">
        <v>441</v>
      </c>
      <c r="AG144" s="23" t="s">
        <v>441</v>
      </c>
      <c r="AH144" s="23" t="s">
        <v>441</v>
      </c>
      <c r="AI144" s="24" t="s">
        <v>441</v>
      </c>
    </row>
    <row r="145" spans="2:35" x14ac:dyDescent="0.2">
      <c r="B145" s="34" t="s">
        <v>288</v>
      </c>
      <c r="C145" s="35"/>
      <c r="D145" s="21" t="s">
        <v>103</v>
      </c>
      <c r="E145" s="18" t="s">
        <v>437</v>
      </c>
      <c r="F145" s="23" t="s">
        <v>441</v>
      </c>
      <c r="G145" s="23" t="s">
        <v>441</v>
      </c>
      <c r="H145" s="23" t="s">
        <v>441</v>
      </c>
      <c r="I145" s="23" t="s">
        <v>441</v>
      </c>
      <c r="J145" s="23" t="s">
        <v>441</v>
      </c>
      <c r="K145" s="23" t="s">
        <v>441</v>
      </c>
      <c r="L145" s="23" t="s">
        <v>441</v>
      </c>
      <c r="M145" s="23" t="s">
        <v>441</v>
      </c>
      <c r="N145" s="23" t="s">
        <v>441</v>
      </c>
      <c r="O145" s="23" t="s">
        <v>441</v>
      </c>
      <c r="P145" s="23" t="s">
        <v>441</v>
      </c>
      <c r="Q145" s="23" t="s">
        <v>441</v>
      </c>
      <c r="R145" s="23" t="s">
        <v>441</v>
      </c>
      <c r="S145" s="23" t="s">
        <v>441</v>
      </c>
      <c r="T145" s="24" t="s">
        <v>441</v>
      </c>
      <c r="U145" s="23" t="s">
        <v>441</v>
      </c>
      <c r="V145" s="23" t="s">
        <v>441</v>
      </c>
      <c r="W145" s="23" t="s">
        <v>441</v>
      </c>
      <c r="X145" s="23" t="s">
        <v>441</v>
      </c>
      <c r="Y145" s="23" t="s">
        <v>441</v>
      </c>
      <c r="Z145" s="23" t="s">
        <v>441</v>
      </c>
      <c r="AA145" s="23" t="s">
        <v>441</v>
      </c>
      <c r="AB145" s="23" t="s">
        <v>441</v>
      </c>
      <c r="AC145" s="23" t="s">
        <v>441</v>
      </c>
      <c r="AD145" s="23" t="s">
        <v>441</v>
      </c>
      <c r="AE145" s="23" t="s">
        <v>441</v>
      </c>
      <c r="AF145" s="23" t="s">
        <v>441</v>
      </c>
      <c r="AG145" s="23" t="s">
        <v>441</v>
      </c>
      <c r="AH145" s="23" t="s">
        <v>441</v>
      </c>
      <c r="AI145" s="24" t="s">
        <v>441</v>
      </c>
    </row>
    <row r="146" spans="2:35" x14ac:dyDescent="0.2">
      <c r="B146" s="34" t="s">
        <v>288</v>
      </c>
      <c r="C146" s="35"/>
      <c r="D146" s="21" t="s">
        <v>92</v>
      </c>
      <c r="E146" s="18" t="s">
        <v>190</v>
      </c>
      <c r="F146" s="23">
        <v>5.0836120401337795E-2</v>
      </c>
      <c r="G146" s="23">
        <v>0.10903010033444815</v>
      </c>
      <c r="H146" s="23">
        <v>1.4046822742474917E-2</v>
      </c>
      <c r="I146" s="23">
        <v>2.7424749163879599E-2</v>
      </c>
      <c r="J146" s="23">
        <v>9.6989966555183951E-2</v>
      </c>
      <c r="K146" s="23">
        <v>0.12441471571906354</v>
      </c>
      <c r="L146" s="23">
        <v>3.4782608695652174E-2</v>
      </c>
      <c r="M146" s="23">
        <v>3.678929765886288E-2</v>
      </c>
      <c r="N146" s="23">
        <v>7.8260869565217397E-2</v>
      </c>
      <c r="O146" s="23">
        <v>1.5384615384615385E-2</v>
      </c>
      <c r="P146" s="23">
        <v>1.6722408026755852E-2</v>
      </c>
      <c r="Q146" s="23">
        <v>8.2274247491638794E-2</v>
      </c>
      <c r="R146" s="23">
        <v>0.27892976588628765</v>
      </c>
      <c r="S146" s="23">
        <v>3.3444816053511704E-2</v>
      </c>
      <c r="T146" s="24">
        <v>7475</v>
      </c>
      <c r="U146" s="23">
        <v>7.8181818181818186E-2</v>
      </c>
      <c r="V146" s="23">
        <v>0.15090909090909091</v>
      </c>
      <c r="W146" s="23">
        <v>1.4545454545454545E-2</v>
      </c>
      <c r="X146" s="23">
        <v>7.2727272727272727E-3</v>
      </c>
      <c r="Y146" s="23">
        <v>0.10727272727272727</v>
      </c>
      <c r="Z146" s="23">
        <v>0.2</v>
      </c>
      <c r="AA146" s="23">
        <v>3.6363636363636362E-2</v>
      </c>
      <c r="AB146" s="23">
        <v>1.8181818181818181E-2</v>
      </c>
      <c r="AC146" s="23">
        <v>0.10727272727272727</v>
      </c>
      <c r="AD146" s="23">
        <v>1.090909090909091E-2</v>
      </c>
      <c r="AE146" s="23">
        <v>2.5454545454545455E-2</v>
      </c>
      <c r="AF146" s="23">
        <v>2.7272727272727271E-2</v>
      </c>
      <c r="AG146" s="23">
        <v>0.16545454545454547</v>
      </c>
      <c r="AH146" s="23">
        <v>4.9090909090909088E-2</v>
      </c>
      <c r="AI146" s="24">
        <v>2750</v>
      </c>
    </row>
    <row r="147" spans="2:35" x14ac:dyDescent="0.2">
      <c r="B147" s="34" t="s">
        <v>288</v>
      </c>
      <c r="C147" s="35"/>
      <c r="D147" s="21" t="s">
        <v>98</v>
      </c>
      <c r="E147" s="18" t="s">
        <v>335</v>
      </c>
      <c r="F147" s="23" t="s">
        <v>441</v>
      </c>
      <c r="G147" s="23" t="s">
        <v>441</v>
      </c>
      <c r="H147" s="23" t="s">
        <v>441</v>
      </c>
      <c r="I147" s="23" t="s">
        <v>441</v>
      </c>
      <c r="J147" s="23" t="s">
        <v>441</v>
      </c>
      <c r="K147" s="23" t="s">
        <v>441</v>
      </c>
      <c r="L147" s="23" t="s">
        <v>441</v>
      </c>
      <c r="M147" s="23" t="s">
        <v>441</v>
      </c>
      <c r="N147" s="23" t="s">
        <v>441</v>
      </c>
      <c r="O147" s="23" t="s">
        <v>441</v>
      </c>
      <c r="P147" s="23" t="s">
        <v>441</v>
      </c>
      <c r="Q147" s="23" t="s">
        <v>441</v>
      </c>
      <c r="R147" s="23" t="s">
        <v>441</v>
      </c>
      <c r="S147" s="23" t="s">
        <v>441</v>
      </c>
      <c r="T147" s="24" t="s">
        <v>441</v>
      </c>
      <c r="U147" s="23" t="s">
        <v>441</v>
      </c>
      <c r="V147" s="23" t="s">
        <v>441</v>
      </c>
      <c r="W147" s="23" t="s">
        <v>441</v>
      </c>
      <c r="X147" s="23" t="s">
        <v>441</v>
      </c>
      <c r="Y147" s="23" t="s">
        <v>441</v>
      </c>
      <c r="Z147" s="23" t="s">
        <v>441</v>
      </c>
      <c r="AA147" s="23" t="s">
        <v>441</v>
      </c>
      <c r="AB147" s="23" t="s">
        <v>441</v>
      </c>
      <c r="AC147" s="23" t="s">
        <v>441</v>
      </c>
      <c r="AD147" s="23" t="s">
        <v>441</v>
      </c>
      <c r="AE147" s="23" t="s">
        <v>441</v>
      </c>
      <c r="AF147" s="23" t="s">
        <v>441</v>
      </c>
      <c r="AG147" s="23" t="s">
        <v>441</v>
      </c>
      <c r="AH147" s="23" t="s">
        <v>441</v>
      </c>
      <c r="AI147" s="24" t="s">
        <v>441</v>
      </c>
    </row>
    <row r="148" spans="2:35" x14ac:dyDescent="0.2">
      <c r="B148" s="34" t="s">
        <v>288</v>
      </c>
      <c r="C148" s="35"/>
      <c r="D148" s="21" t="s">
        <v>104</v>
      </c>
      <c r="E148" s="18" t="s">
        <v>198</v>
      </c>
      <c r="F148" s="23">
        <v>6.6408411732152742E-2</v>
      </c>
      <c r="G148" s="23">
        <v>0.1079136690647482</v>
      </c>
      <c r="H148" s="23">
        <v>3.3204205866076372E-3</v>
      </c>
      <c r="I148" s="23">
        <v>1.7155506364139459E-2</v>
      </c>
      <c r="J148" s="23">
        <v>0.1200885445489762</v>
      </c>
      <c r="K148" s="23">
        <v>6.1981184283342559E-2</v>
      </c>
      <c r="L148" s="23">
        <v>3.8738240177089101E-2</v>
      </c>
      <c r="M148" s="23">
        <v>4.0951853901494188E-2</v>
      </c>
      <c r="N148" s="23">
        <v>8.3563918096292197E-2</v>
      </c>
      <c r="O148" s="23">
        <v>1.1068068622025456E-2</v>
      </c>
      <c r="P148" s="23">
        <v>1.7155506364139459E-2</v>
      </c>
      <c r="Q148" s="23">
        <v>7.8029883785279475E-2</v>
      </c>
      <c r="R148" s="23">
        <v>0.31267293857221917</v>
      </c>
      <c r="S148" s="23">
        <v>4.0951853901494188E-2</v>
      </c>
      <c r="T148" s="24">
        <v>9035</v>
      </c>
      <c r="U148" s="23">
        <v>0.12780656303972365</v>
      </c>
      <c r="V148" s="23">
        <v>0.17271157167530224</v>
      </c>
      <c r="W148" s="23">
        <v>3.4542314335060447E-3</v>
      </c>
      <c r="X148" s="23">
        <v>3.4542314335060447E-3</v>
      </c>
      <c r="Y148" s="23">
        <v>0.1692573402417962</v>
      </c>
      <c r="Z148" s="23">
        <v>8.2901554404145081E-2</v>
      </c>
      <c r="AA148" s="23">
        <v>5.3540587219343697E-2</v>
      </c>
      <c r="AB148" s="23">
        <v>1.7271157167530225E-2</v>
      </c>
      <c r="AC148" s="23">
        <v>0.12435233160621761</v>
      </c>
      <c r="AD148" s="23">
        <v>2.5906735751295335E-2</v>
      </c>
      <c r="AE148" s="23">
        <v>1.3816925734024179E-2</v>
      </c>
      <c r="AF148" s="23">
        <v>2.9360967184801381E-2</v>
      </c>
      <c r="AG148" s="23">
        <v>0.14680483592400692</v>
      </c>
      <c r="AH148" s="23">
        <v>3.1088082901554404E-2</v>
      </c>
      <c r="AI148" s="24">
        <v>2895</v>
      </c>
    </row>
    <row r="149" spans="2:35" x14ac:dyDescent="0.2">
      <c r="B149" s="34" t="s">
        <v>288</v>
      </c>
      <c r="C149" s="35"/>
      <c r="D149" s="21" t="s">
        <v>105</v>
      </c>
      <c r="E149" s="18" t="s">
        <v>336</v>
      </c>
      <c r="F149" s="23" t="s">
        <v>441</v>
      </c>
      <c r="G149" s="23" t="s">
        <v>441</v>
      </c>
      <c r="H149" s="23" t="s">
        <v>441</v>
      </c>
      <c r="I149" s="23" t="s">
        <v>441</v>
      </c>
      <c r="J149" s="23" t="s">
        <v>441</v>
      </c>
      <c r="K149" s="23" t="s">
        <v>441</v>
      </c>
      <c r="L149" s="23" t="s">
        <v>441</v>
      </c>
      <c r="M149" s="23" t="s">
        <v>441</v>
      </c>
      <c r="N149" s="23" t="s">
        <v>441</v>
      </c>
      <c r="O149" s="23" t="s">
        <v>441</v>
      </c>
      <c r="P149" s="23" t="s">
        <v>441</v>
      </c>
      <c r="Q149" s="23" t="s">
        <v>441</v>
      </c>
      <c r="R149" s="23" t="s">
        <v>441</v>
      </c>
      <c r="S149" s="23" t="s">
        <v>441</v>
      </c>
      <c r="T149" s="24" t="s">
        <v>441</v>
      </c>
      <c r="U149" s="23" t="s">
        <v>441</v>
      </c>
      <c r="V149" s="23" t="s">
        <v>441</v>
      </c>
      <c r="W149" s="23" t="s">
        <v>441</v>
      </c>
      <c r="X149" s="23" t="s">
        <v>441</v>
      </c>
      <c r="Y149" s="23" t="s">
        <v>441</v>
      </c>
      <c r="Z149" s="23" t="s">
        <v>441</v>
      </c>
      <c r="AA149" s="23" t="s">
        <v>441</v>
      </c>
      <c r="AB149" s="23" t="s">
        <v>441</v>
      </c>
      <c r="AC149" s="23" t="s">
        <v>441</v>
      </c>
      <c r="AD149" s="23" t="s">
        <v>441</v>
      </c>
      <c r="AE149" s="23" t="s">
        <v>441</v>
      </c>
      <c r="AF149" s="23" t="s">
        <v>441</v>
      </c>
      <c r="AG149" s="23" t="s">
        <v>441</v>
      </c>
      <c r="AH149" s="23" t="s">
        <v>441</v>
      </c>
      <c r="AI149" s="24" t="s">
        <v>441</v>
      </c>
    </row>
    <row r="150" spans="2:35" x14ac:dyDescent="0.2">
      <c r="B150" s="34" t="s">
        <v>288</v>
      </c>
      <c r="C150" s="35"/>
      <c r="D150" s="21" t="s">
        <v>108</v>
      </c>
      <c r="E150" s="18" t="s">
        <v>337</v>
      </c>
      <c r="F150" s="23" t="s">
        <v>441</v>
      </c>
      <c r="G150" s="23" t="s">
        <v>441</v>
      </c>
      <c r="H150" s="23" t="s">
        <v>441</v>
      </c>
      <c r="I150" s="23" t="s">
        <v>441</v>
      </c>
      <c r="J150" s="23" t="s">
        <v>441</v>
      </c>
      <c r="K150" s="23" t="s">
        <v>441</v>
      </c>
      <c r="L150" s="23" t="s">
        <v>441</v>
      </c>
      <c r="M150" s="23" t="s">
        <v>441</v>
      </c>
      <c r="N150" s="23" t="s">
        <v>441</v>
      </c>
      <c r="O150" s="23" t="s">
        <v>441</v>
      </c>
      <c r="P150" s="23" t="s">
        <v>441</v>
      </c>
      <c r="Q150" s="23" t="s">
        <v>441</v>
      </c>
      <c r="R150" s="23" t="s">
        <v>441</v>
      </c>
      <c r="S150" s="23" t="s">
        <v>441</v>
      </c>
      <c r="T150" s="24" t="s">
        <v>441</v>
      </c>
      <c r="U150" s="23" t="s">
        <v>441</v>
      </c>
      <c r="V150" s="23" t="s">
        <v>441</v>
      </c>
      <c r="W150" s="23" t="s">
        <v>441</v>
      </c>
      <c r="X150" s="23" t="s">
        <v>441</v>
      </c>
      <c r="Y150" s="23" t="s">
        <v>441</v>
      </c>
      <c r="Z150" s="23" t="s">
        <v>441</v>
      </c>
      <c r="AA150" s="23" t="s">
        <v>441</v>
      </c>
      <c r="AB150" s="23" t="s">
        <v>441</v>
      </c>
      <c r="AC150" s="23" t="s">
        <v>441</v>
      </c>
      <c r="AD150" s="23" t="s">
        <v>441</v>
      </c>
      <c r="AE150" s="23" t="s">
        <v>441</v>
      </c>
      <c r="AF150" s="23" t="s">
        <v>441</v>
      </c>
      <c r="AG150" s="23" t="s">
        <v>441</v>
      </c>
      <c r="AH150" s="23" t="s">
        <v>441</v>
      </c>
      <c r="AI150" s="24" t="s">
        <v>441</v>
      </c>
    </row>
    <row r="151" spans="2:35" x14ac:dyDescent="0.2">
      <c r="B151" s="34" t="s">
        <v>288</v>
      </c>
      <c r="C151" s="35"/>
      <c r="D151" s="21" t="s">
        <v>109</v>
      </c>
      <c r="E151" s="18" t="s">
        <v>338</v>
      </c>
      <c r="F151" s="23">
        <v>6.5789473684210523E-2</v>
      </c>
      <c r="G151" s="23">
        <v>0.12534626038781163</v>
      </c>
      <c r="H151" s="23">
        <v>7.6177285318559558E-3</v>
      </c>
      <c r="I151" s="23">
        <v>2.0083102493074791E-2</v>
      </c>
      <c r="J151" s="23">
        <v>0.1329639889196676</v>
      </c>
      <c r="K151" s="23">
        <v>0.10526315789473684</v>
      </c>
      <c r="L151" s="23">
        <v>2.7700831024930747E-2</v>
      </c>
      <c r="M151" s="23">
        <v>4.2936288088642659E-2</v>
      </c>
      <c r="N151" s="23">
        <v>6.2326869806094184E-2</v>
      </c>
      <c r="O151" s="23">
        <v>1.3850415512465374E-2</v>
      </c>
      <c r="P151" s="23">
        <v>9.0027700831024939E-3</v>
      </c>
      <c r="Q151" s="23">
        <v>3.6011080332409975E-2</v>
      </c>
      <c r="R151" s="23">
        <v>0.24792243767313019</v>
      </c>
      <c r="S151" s="23">
        <v>0.1018005540166205</v>
      </c>
      <c r="T151" s="24">
        <v>7220</v>
      </c>
      <c r="U151" s="23">
        <v>0.12173913043478261</v>
      </c>
      <c r="V151" s="23">
        <v>0.10869565217391304</v>
      </c>
      <c r="W151" s="23">
        <v>8.6956521739130436E-3</v>
      </c>
      <c r="X151" s="23">
        <v>2.1739130434782609E-3</v>
      </c>
      <c r="Y151" s="23">
        <v>0.18478260869565216</v>
      </c>
      <c r="Z151" s="23">
        <v>0.16739130434782609</v>
      </c>
      <c r="AA151" s="23">
        <v>3.6956521739130437E-2</v>
      </c>
      <c r="AB151" s="23">
        <v>2.8260869565217391E-2</v>
      </c>
      <c r="AC151" s="23">
        <v>7.1739130434782611E-2</v>
      </c>
      <c r="AD151" s="23">
        <v>2.391304347826087E-2</v>
      </c>
      <c r="AE151" s="23">
        <v>4.3478260869565218E-3</v>
      </c>
      <c r="AF151" s="23">
        <v>1.0869565217391304E-2</v>
      </c>
      <c r="AG151" s="23">
        <v>8.6956521739130432E-2</v>
      </c>
      <c r="AH151" s="23">
        <v>0.14130434782608695</v>
      </c>
      <c r="AI151" s="24">
        <v>2300</v>
      </c>
    </row>
    <row r="152" spans="2:35" x14ac:dyDescent="0.2">
      <c r="B152" s="34" t="s">
        <v>288</v>
      </c>
      <c r="C152" s="35"/>
      <c r="D152" s="21" t="s">
        <v>110</v>
      </c>
      <c r="E152" s="18" t="s">
        <v>201</v>
      </c>
      <c r="F152" s="23" t="s">
        <v>441</v>
      </c>
      <c r="G152" s="23" t="s">
        <v>441</v>
      </c>
      <c r="H152" s="23" t="s">
        <v>441</v>
      </c>
      <c r="I152" s="23" t="s">
        <v>441</v>
      </c>
      <c r="J152" s="23" t="s">
        <v>441</v>
      </c>
      <c r="K152" s="23" t="s">
        <v>441</v>
      </c>
      <c r="L152" s="23" t="s">
        <v>441</v>
      </c>
      <c r="M152" s="23" t="s">
        <v>441</v>
      </c>
      <c r="N152" s="23" t="s">
        <v>441</v>
      </c>
      <c r="O152" s="23" t="s">
        <v>441</v>
      </c>
      <c r="P152" s="23" t="s">
        <v>441</v>
      </c>
      <c r="Q152" s="23" t="s">
        <v>441</v>
      </c>
      <c r="R152" s="23" t="s">
        <v>441</v>
      </c>
      <c r="S152" s="23" t="s">
        <v>441</v>
      </c>
      <c r="T152" s="24" t="s">
        <v>441</v>
      </c>
      <c r="U152" s="23" t="s">
        <v>441</v>
      </c>
      <c r="V152" s="23" t="s">
        <v>441</v>
      </c>
      <c r="W152" s="23" t="s">
        <v>441</v>
      </c>
      <c r="X152" s="23" t="s">
        <v>441</v>
      </c>
      <c r="Y152" s="23" t="s">
        <v>441</v>
      </c>
      <c r="Z152" s="23" t="s">
        <v>441</v>
      </c>
      <c r="AA152" s="23" t="s">
        <v>441</v>
      </c>
      <c r="AB152" s="23" t="s">
        <v>441</v>
      </c>
      <c r="AC152" s="23" t="s">
        <v>441</v>
      </c>
      <c r="AD152" s="23" t="s">
        <v>441</v>
      </c>
      <c r="AE152" s="23" t="s">
        <v>441</v>
      </c>
      <c r="AF152" s="23" t="s">
        <v>441</v>
      </c>
      <c r="AG152" s="23" t="s">
        <v>441</v>
      </c>
      <c r="AH152" s="23" t="s">
        <v>441</v>
      </c>
      <c r="AI152" s="24" t="s">
        <v>441</v>
      </c>
    </row>
    <row r="153" spans="2:35" x14ac:dyDescent="0.2">
      <c r="B153" s="34" t="s">
        <v>288</v>
      </c>
      <c r="C153" s="35"/>
      <c r="D153" s="21" t="s">
        <v>111</v>
      </c>
      <c r="E153" s="18" t="s">
        <v>339</v>
      </c>
      <c r="F153" s="23" t="s">
        <v>441</v>
      </c>
      <c r="G153" s="23" t="s">
        <v>441</v>
      </c>
      <c r="H153" s="23" t="s">
        <v>441</v>
      </c>
      <c r="I153" s="23" t="s">
        <v>441</v>
      </c>
      <c r="J153" s="23" t="s">
        <v>441</v>
      </c>
      <c r="K153" s="23" t="s">
        <v>441</v>
      </c>
      <c r="L153" s="23" t="s">
        <v>441</v>
      </c>
      <c r="M153" s="23" t="s">
        <v>441</v>
      </c>
      <c r="N153" s="23" t="s">
        <v>441</v>
      </c>
      <c r="O153" s="23" t="s">
        <v>441</v>
      </c>
      <c r="P153" s="23" t="s">
        <v>441</v>
      </c>
      <c r="Q153" s="23" t="s">
        <v>441</v>
      </c>
      <c r="R153" s="23" t="s">
        <v>441</v>
      </c>
      <c r="S153" s="23" t="s">
        <v>441</v>
      </c>
      <c r="T153" s="24" t="s">
        <v>441</v>
      </c>
      <c r="U153" s="23" t="s">
        <v>441</v>
      </c>
      <c r="V153" s="23" t="s">
        <v>441</v>
      </c>
      <c r="W153" s="23" t="s">
        <v>441</v>
      </c>
      <c r="X153" s="23" t="s">
        <v>441</v>
      </c>
      <c r="Y153" s="23" t="s">
        <v>441</v>
      </c>
      <c r="Z153" s="23" t="s">
        <v>441</v>
      </c>
      <c r="AA153" s="23" t="s">
        <v>441</v>
      </c>
      <c r="AB153" s="23" t="s">
        <v>441</v>
      </c>
      <c r="AC153" s="23" t="s">
        <v>441</v>
      </c>
      <c r="AD153" s="23" t="s">
        <v>441</v>
      </c>
      <c r="AE153" s="23" t="s">
        <v>441</v>
      </c>
      <c r="AF153" s="23" t="s">
        <v>441</v>
      </c>
      <c r="AG153" s="23" t="s">
        <v>441</v>
      </c>
      <c r="AH153" s="23" t="s">
        <v>441</v>
      </c>
      <c r="AI153" s="24" t="s">
        <v>441</v>
      </c>
    </row>
    <row r="154" spans="2:35" x14ac:dyDescent="0.2">
      <c r="B154" s="34" t="s">
        <v>292</v>
      </c>
      <c r="C154" s="35"/>
      <c r="D154" s="21" t="s">
        <v>113</v>
      </c>
      <c r="E154" s="18" t="s">
        <v>340</v>
      </c>
      <c r="F154" s="23" t="s">
        <v>441</v>
      </c>
      <c r="G154" s="23" t="s">
        <v>441</v>
      </c>
      <c r="H154" s="23" t="s">
        <v>441</v>
      </c>
      <c r="I154" s="23" t="s">
        <v>441</v>
      </c>
      <c r="J154" s="23" t="s">
        <v>441</v>
      </c>
      <c r="K154" s="23" t="s">
        <v>441</v>
      </c>
      <c r="L154" s="23" t="s">
        <v>441</v>
      </c>
      <c r="M154" s="23" t="s">
        <v>441</v>
      </c>
      <c r="N154" s="23" t="s">
        <v>441</v>
      </c>
      <c r="O154" s="23" t="s">
        <v>441</v>
      </c>
      <c r="P154" s="23" t="s">
        <v>441</v>
      </c>
      <c r="Q154" s="23" t="s">
        <v>441</v>
      </c>
      <c r="R154" s="23" t="s">
        <v>441</v>
      </c>
      <c r="S154" s="23" t="s">
        <v>441</v>
      </c>
      <c r="T154" s="24" t="s">
        <v>441</v>
      </c>
      <c r="U154" s="23" t="s">
        <v>441</v>
      </c>
      <c r="V154" s="23" t="s">
        <v>441</v>
      </c>
      <c r="W154" s="23" t="s">
        <v>441</v>
      </c>
      <c r="X154" s="23" t="s">
        <v>441</v>
      </c>
      <c r="Y154" s="23" t="s">
        <v>441</v>
      </c>
      <c r="Z154" s="23" t="s">
        <v>441</v>
      </c>
      <c r="AA154" s="23" t="s">
        <v>441</v>
      </c>
      <c r="AB154" s="23" t="s">
        <v>441</v>
      </c>
      <c r="AC154" s="23" t="s">
        <v>441</v>
      </c>
      <c r="AD154" s="23" t="s">
        <v>441</v>
      </c>
      <c r="AE154" s="23" t="s">
        <v>441</v>
      </c>
      <c r="AF154" s="23" t="s">
        <v>441</v>
      </c>
      <c r="AG154" s="23" t="s">
        <v>441</v>
      </c>
      <c r="AH154" s="23" t="s">
        <v>441</v>
      </c>
      <c r="AI154" s="24" t="s">
        <v>441</v>
      </c>
    </row>
    <row r="155" spans="2:35" x14ac:dyDescent="0.2">
      <c r="B155" s="34" t="s">
        <v>292</v>
      </c>
      <c r="C155" s="35"/>
      <c r="D155" s="21" t="s">
        <v>114</v>
      </c>
      <c r="E155" s="18" t="s">
        <v>202</v>
      </c>
      <c r="F155" s="23">
        <v>0.10380952380952381</v>
      </c>
      <c r="G155" s="23">
        <v>0.11619047619047619</v>
      </c>
      <c r="H155" s="23">
        <v>6.6666666666666671E-3</v>
      </c>
      <c r="I155" s="23">
        <v>1.0476190476190476E-2</v>
      </c>
      <c r="J155" s="23">
        <v>0.15142857142857144</v>
      </c>
      <c r="K155" s="23">
        <v>0.1219047619047619</v>
      </c>
      <c r="L155" s="23">
        <v>4.2857142857142858E-2</v>
      </c>
      <c r="M155" s="23">
        <v>1.6190476190476189E-2</v>
      </c>
      <c r="N155" s="23">
        <v>9.1428571428571428E-2</v>
      </c>
      <c r="O155" s="23">
        <v>1.5238095238095238E-2</v>
      </c>
      <c r="P155" s="23">
        <v>2.8571428571428571E-2</v>
      </c>
      <c r="Q155" s="23">
        <v>3.1428571428571431E-2</v>
      </c>
      <c r="R155" s="23">
        <v>0.19428571428571428</v>
      </c>
      <c r="S155" s="23">
        <v>6.9523809523809529E-2</v>
      </c>
      <c r="T155" s="24">
        <v>5250</v>
      </c>
      <c r="U155" s="23">
        <v>0.13006396588486141</v>
      </c>
      <c r="V155" s="23">
        <v>0.11300639658848614</v>
      </c>
      <c r="W155" s="23">
        <v>4.2643923240938165E-3</v>
      </c>
      <c r="X155" s="23">
        <v>6.3965884861407248E-3</v>
      </c>
      <c r="Y155" s="23">
        <v>0.16204690831556504</v>
      </c>
      <c r="Z155" s="23">
        <v>0.14285714285714285</v>
      </c>
      <c r="AA155" s="23">
        <v>4.9040511727078892E-2</v>
      </c>
      <c r="AB155" s="23">
        <v>1.0660980810234541E-2</v>
      </c>
      <c r="AC155" s="23">
        <v>0.1023454157782516</v>
      </c>
      <c r="AD155" s="23">
        <v>1.4925373134328358E-2</v>
      </c>
      <c r="AE155" s="23">
        <v>2.1321961620469083E-2</v>
      </c>
      <c r="AF155" s="23">
        <v>1.9189765458422176E-2</v>
      </c>
      <c r="AG155" s="23">
        <v>0.14925373134328357</v>
      </c>
      <c r="AH155" s="23">
        <v>7.4626865671641784E-2</v>
      </c>
      <c r="AI155" s="24">
        <v>2345</v>
      </c>
    </row>
    <row r="156" spans="2:35" x14ac:dyDescent="0.2">
      <c r="B156" s="34" t="s">
        <v>292</v>
      </c>
      <c r="C156" s="35"/>
      <c r="D156" s="21" t="s">
        <v>115</v>
      </c>
      <c r="E156" s="18" t="s">
        <v>341</v>
      </c>
      <c r="F156" s="23" t="s">
        <v>441</v>
      </c>
      <c r="G156" s="23" t="s">
        <v>441</v>
      </c>
      <c r="H156" s="23" t="s">
        <v>441</v>
      </c>
      <c r="I156" s="23" t="s">
        <v>441</v>
      </c>
      <c r="J156" s="23" t="s">
        <v>441</v>
      </c>
      <c r="K156" s="23" t="s">
        <v>441</v>
      </c>
      <c r="L156" s="23" t="s">
        <v>441</v>
      </c>
      <c r="M156" s="23" t="s">
        <v>441</v>
      </c>
      <c r="N156" s="23" t="s">
        <v>441</v>
      </c>
      <c r="O156" s="23" t="s">
        <v>441</v>
      </c>
      <c r="P156" s="23" t="s">
        <v>441</v>
      </c>
      <c r="Q156" s="23" t="s">
        <v>441</v>
      </c>
      <c r="R156" s="23" t="s">
        <v>441</v>
      </c>
      <c r="S156" s="23" t="s">
        <v>441</v>
      </c>
      <c r="T156" s="24" t="s">
        <v>441</v>
      </c>
      <c r="U156" s="23" t="s">
        <v>441</v>
      </c>
      <c r="V156" s="23" t="s">
        <v>441</v>
      </c>
      <c r="W156" s="23" t="s">
        <v>441</v>
      </c>
      <c r="X156" s="23" t="s">
        <v>441</v>
      </c>
      <c r="Y156" s="23" t="s">
        <v>441</v>
      </c>
      <c r="Z156" s="23" t="s">
        <v>441</v>
      </c>
      <c r="AA156" s="23" t="s">
        <v>441</v>
      </c>
      <c r="AB156" s="23" t="s">
        <v>441</v>
      </c>
      <c r="AC156" s="23" t="s">
        <v>441</v>
      </c>
      <c r="AD156" s="23" t="s">
        <v>441</v>
      </c>
      <c r="AE156" s="23" t="s">
        <v>441</v>
      </c>
      <c r="AF156" s="23" t="s">
        <v>441</v>
      </c>
      <c r="AG156" s="23" t="s">
        <v>441</v>
      </c>
      <c r="AH156" s="23" t="s">
        <v>441</v>
      </c>
      <c r="AI156" s="24" t="s">
        <v>441</v>
      </c>
    </row>
    <row r="157" spans="2:35" x14ac:dyDescent="0.2">
      <c r="B157" s="34" t="s">
        <v>292</v>
      </c>
      <c r="C157" s="35"/>
      <c r="D157" s="21" t="s">
        <v>116</v>
      </c>
      <c r="E157" s="18" t="s">
        <v>203</v>
      </c>
      <c r="F157" s="23">
        <v>8.1321473951715378E-2</v>
      </c>
      <c r="G157" s="23">
        <v>0.14315967810249894</v>
      </c>
      <c r="H157" s="23">
        <v>3.8119440914866584E-3</v>
      </c>
      <c r="I157" s="23">
        <v>0</v>
      </c>
      <c r="J157" s="23">
        <v>0.16476069462092333</v>
      </c>
      <c r="K157" s="23">
        <v>0.11266412537060568</v>
      </c>
      <c r="L157" s="23">
        <v>4.5743329097839895E-2</v>
      </c>
      <c r="M157" s="23">
        <v>2.5836509953409571E-2</v>
      </c>
      <c r="N157" s="23">
        <v>8.2168572638712412E-2</v>
      </c>
      <c r="O157" s="23">
        <v>1.7365523083439222E-2</v>
      </c>
      <c r="P157" s="23">
        <v>3.515459551037696E-2</v>
      </c>
      <c r="Q157" s="23">
        <v>5.1249470563320625E-2</v>
      </c>
      <c r="R157" s="23">
        <v>0.1473951715374841</v>
      </c>
      <c r="S157" s="23">
        <v>8.9368911478187207E-2</v>
      </c>
      <c r="T157" s="24">
        <v>11805</v>
      </c>
      <c r="U157" s="23">
        <v>0.12010113780025285</v>
      </c>
      <c r="V157" s="23">
        <v>0.16182048040455121</v>
      </c>
      <c r="W157" s="23">
        <v>0</v>
      </c>
      <c r="X157" s="23">
        <v>0</v>
      </c>
      <c r="Y157" s="23">
        <v>0.1731984829329962</v>
      </c>
      <c r="Z157" s="23">
        <v>0.13400758533501897</v>
      </c>
      <c r="AA157" s="23">
        <v>3.5398230088495575E-2</v>
      </c>
      <c r="AB157" s="23">
        <v>1.8963337547408345E-2</v>
      </c>
      <c r="AC157" s="23">
        <v>8.4702907711757272E-2</v>
      </c>
      <c r="AD157" s="23">
        <v>3.6662452591656132E-2</v>
      </c>
      <c r="AE157" s="23">
        <v>1.5170670037926675E-2</v>
      </c>
      <c r="AF157" s="23">
        <v>4.0455120101137804E-2</v>
      </c>
      <c r="AG157" s="23">
        <v>9.7345132743362831E-2</v>
      </c>
      <c r="AH157" s="23">
        <v>8.4702907711757272E-2</v>
      </c>
      <c r="AI157" s="24">
        <v>3955</v>
      </c>
    </row>
    <row r="158" spans="2:35" x14ac:dyDescent="0.2">
      <c r="B158" s="34" t="s">
        <v>292</v>
      </c>
      <c r="C158" s="35"/>
      <c r="D158" s="21" t="s">
        <v>117</v>
      </c>
      <c r="E158" s="18" t="s">
        <v>204</v>
      </c>
      <c r="F158" s="23">
        <v>6.6037735849056603E-2</v>
      </c>
      <c r="G158" s="23">
        <v>0.13157894736842105</v>
      </c>
      <c r="H158" s="23">
        <v>9.433962264150943E-3</v>
      </c>
      <c r="I158" s="23">
        <v>2.0854021847070508E-2</v>
      </c>
      <c r="J158" s="23">
        <v>0.10377358490566038</v>
      </c>
      <c r="K158" s="23">
        <v>7.5471698113207544E-2</v>
      </c>
      <c r="L158" s="23">
        <v>4.2701092353525323E-2</v>
      </c>
      <c r="M158" s="23">
        <v>4.4190665342601784E-2</v>
      </c>
      <c r="N158" s="23">
        <v>8.3912611717974178E-2</v>
      </c>
      <c r="O158" s="23">
        <v>1.2413108242303872E-2</v>
      </c>
      <c r="P158" s="23">
        <v>2.8301886792452831E-2</v>
      </c>
      <c r="Q158" s="23">
        <v>6.1072492552135052E-2</v>
      </c>
      <c r="R158" s="23">
        <v>0.21052631578947367</v>
      </c>
      <c r="S158" s="23">
        <v>0.10923535253227408</v>
      </c>
      <c r="T158" s="24">
        <v>10070</v>
      </c>
      <c r="U158" s="23">
        <v>0.12909441233140656</v>
      </c>
      <c r="V158" s="23">
        <v>0.14450867052023122</v>
      </c>
      <c r="W158" s="23">
        <v>9.6339113680154135E-3</v>
      </c>
      <c r="X158" s="23">
        <v>3.8535645472061657E-3</v>
      </c>
      <c r="Y158" s="23">
        <v>0.12138728323699421</v>
      </c>
      <c r="Z158" s="23">
        <v>0.11175337186897881</v>
      </c>
      <c r="AA158" s="23">
        <v>4.238921001926782E-2</v>
      </c>
      <c r="AB158" s="23">
        <v>3.0828516377649325E-2</v>
      </c>
      <c r="AC158" s="23">
        <v>0.12138728323699421</v>
      </c>
      <c r="AD158" s="23">
        <v>2.119460500963391E-2</v>
      </c>
      <c r="AE158" s="23">
        <v>2.3121387283236993E-2</v>
      </c>
      <c r="AF158" s="23">
        <v>2.8901734104046242E-2</v>
      </c>
      <c r="AG158" s="23">
        <v>0.12138728323699421</v>
      </c>
      <c r="AH158" s="23">
        <v>8.8631984585741813E-2</v>
      </c>
      <c r="AI158" s="24">
        <v>2595</v>
      </c>
    </row>
    <row r="159" spans="2:35" x14ac:dyDescent="0.2">
      <c r="B159" s="34" t="s">
        <v>292</v>
      </c>
      <c r="C159" s="35"/>
      <c r="D159" s="21" t="s">
        <v>118</v>
      </c>
      <c r="E159" s="18" t="s">
        <v>205</v>
      </c>
      <c r="F159" s="23">
        <v>5.345687811831789E-2</v>
      </c>
      <c r="G159" s="23">
        <v>0.1240199572344975</v>
      </c>
      <c r="H159" s="23">
        <v>2.851033499643621E-3</v>
      </c>
      <c r="I159" s="23">
        <v>2.185792349726776E-2</v>
      </c>
      <c r="J159" s="23">
        <v>0.12188168210976479</v>
      </c>
      <c r="K159" s="23">
        <v>0.10192444761225944</v>
      </c>
      <c r="L159" s="23">
        <v>3.5875504870515565E-2</v>
      </c>
      <c r="M159" s="23">
        <v>4.5854122119268231E-2</v>
      </c>
      <c r="N159" s="23">
        <v>6.9137562366357805E-2</v>
      </c>
      <c r="O159" s="23">
        <v>1.6868614872891423E-2</v>
      </c>
      <c r="P159" s="23">
        <v>1.1404133998574484E-2</v>
      </c>
      <c r="Q159" s="23">
        <v>7.5077215490615343E-2</v>
      </c>
      <c r="R159" s="23">
        <v>0.25184129246851983</v>
      </c>
      <c r="S159" s="23">
        <v>6.8187217866476593E-2</v>
      </c>
      <c r="T159" s="24">
        <v>21045</v>
      </c>
      <c r="U159" s="23">
        <v>0.10126582278481013</v>
      </c>
      <c r="V159" s="23">
        <v>0.16184448462929477</v>
      </c>
      <c r="W159" s="23">
        <v>9.0415913200723324E-4</v>
      </c>
      <c r="X159" s="23">
        <v>4.5207956600361665E-3</v>
      </c>
      <c r="Y159" s="23">
        <v>0.16003616636528029</v>
      </c>
      <c r="Z159" s="23">
        <v>0.1437613019891501</v>
      </c>
      <c r="AA159" s="23">
        <v>3.8878842676311032E-2</v>
      </c>
      <c r="AB159" s="23">
        <v>2.8028933092224231E-2</v>
      </c>
      <c r="AC159" s="23">
        <v>0.10397830018083183</v>
      </c>
      <c r="AD159" s="23">
        <v>9.9457504520795662E-3</v>
      </c>
      <c r="AE159" s="23">
        <v>1.2658227848101266E-2</v>
      </c>
      <c r="AF159" s="23">
        <v>3.3453887884267633E-2</v>
      </c>
      <c r="AG159" s="23">
        <v>0.10307414104882459</v>
      </c>
      <c r="AH159" s="23">
        <v>9.7649186256781192E-2</v>
      </c>
      <c r="AI159" s="24">
        <v>5530</v>
      </c>
    </row>
    <row r="160" spans="2:35" x14ac:dyDescent="0.2">
      <c r="B160" s="34" t="s">
        <v>292</v>
      </c>
      <c r="C160" s="35"/>
      <c r="D160" s="21" t="s">
        <v>119</v>
      </c>
      <c r="E160" s="18" t="s">
        <v>206</v>
      </c>
      <c r="F160" s="23">
        <v>5.9931506849315065E-2</v>
      </c>
      <c r="G160" s="23">
        <v>0.10488013698630137</v>
      </c>
      <c r="H160" s="23">
        <v>8.9897260273972598E-3</v>
      </c>
      <c r="I160" s="23">
        <v>2.3116438356164382E-2</v>
      </c>
      <c r="J160" s="23">
        <v>0.11857876712328767</v>
      </c>
      <c r="K160" s="23">
        <v>6.2071917808219176E-2</v>
      </c>
      <c r="L160" s="23">
        <v>3.8527397260273974E-2</v>
      </c>
      <c r="M160" s="23">
        <v>4.1523972602739725E-2</v>
      </c>
      <c r="N160" s="23">
        <v>7.7054794520547948E-2</v>
      </c>
      <c r="O160" s="23">
        <v>1.3270547945205479E-2</v>
      </c>
      <c r="P160" s="23">
        <v>2.0976027397260275E-2</v>
      </c>
      <c r="Q160" s="23">
        <v>6.2928082191780824E-2</v>
      </c>
      <c r="R160" s="23">
        <v>0.2970890410958904</v>
      </c>
      <c r="S160" s="23">
        <v>7.1061643835616445E-2</v>
      </c>
      <c r="T160" s="24">
        <v>11680</v>
      </c>
      <c r="U160" s="23" t="s">
        <v>441</v>
      </c>
      <c r="V160" s="23" t="s">
        <v>441</v>
      </c>
      <c r="W160" s="23" t="s">
        <v>441</v>
      </c>
      <c r="X160" s="23" t="s">
        <v>441</v>
      </c>
      <c r="Y160" s="23" t="s">
        <v>441</v>
      </c>
      <c r="Z160" s="23" t="s">
        <v>441</v>
      </c>
      <c r="AA160" s="23" t="s">
        <v>441</v>
      </c>
      <c r="AB160" s="23" t="s">
        <v>441</v>
      </c>
      <c r="AC160" s="23" t="s">
        <v>441</v>
      </c>
      <c r="AD160" s="23" t="s">
        <v>441</v>
      </c>
      <c r="AE160" s="23" t="s">
        <v>441</v>
      </c>
      <c r="AF160" s="23" t="s">
        <v>441</v>
      </c>
      <c r="AG160" s="23" t="s">
        <v>441</v>
      </c>
      <c r="AH160" s="23" t="s">
        <v>441</v>
      </c>
      <c r="AI160" s="24" t="s">
        <v>441</v>
      </c>
    </row>
    <row r="161" spans="2:35" x14ac:dyDescent="0.2">
      <c r="B161" s="34" t="s">
        <v>292</v>
      </c>
      <c r="C161" s="35"/>
      <c r="D161" s="21" t="s">
        <v>120</v>
      </c>
      <c r="E161" s="18" t="s">
        <v>342</v>
      </c>
      <c r="F161" s="23">
        <v>7.3053892215568864E-2</v>
      </c>
      <c r="G161" s="23">
        <v>0.11017964071856287</v>
      </c>
      <c r="H161" s="23">
        <v>3.592814371257485E-3</v>
      </c>
      <c r="I161" s="23">
        <v>3.8323353293413173E-2</v>
      </c>
      <c r="J161" s="23">
        <v>0.13532934131736526</v>
      </c>
      <c r="K161" s="23">
        <v>0.12215568862275449</v>
      </c>
      <c r="L161" s="23">
        <v>3.9520958083832339E-2</v>
      </c>
      <c r="M161" s="23">
        <v>3.8323353293413173E-2</v>
      </c>
      <c r="N161" s="23">
        <v>8.7425149700598809E-2</v>
      </c>
      <c r="O161" s="23">
        <v>8.3832335329341312E-3</v>
      </c>
      <c r="P161" s="23">
        <v>2.2754491017964073E-2</v>
      </c>
      <c r="Q161" s="23">
        <v>6.2275449101796408E-2</v>
      </c>
      <c r="R161" s="23">
        <v>0.22275449101796407</v>
      </c>
      <c r="S161" s="23">
        <v>3.473053892215569E-2</v>
      </c>
      <c r="T161" s="24">
        <v>4175</v>
      </c>
      <c r="U161" s="23">
        <v>0.12440191387559808</v>
      </c>
      <c r="V161" s="23">
        <v>9.569377990430622E-2</v>
      </c>
      <c r="W161" s="23">
        <v>0</v>
      </c>
      <c r="X161" s="23">
        <v>4.7846889952153108E-3</v>
      </c>
      <c r="Y161" s="23">
        <v>0.19138755980861244</v>
      </c>
      <c r="Z161" s="23">
        <v>0.15789473684210525</v>
      </c>
      <c r="AA161" s="23">
        <v>3.3492822966507178E-2</v>
      </c>
      <c r="AB161" s="23">
        <v>1.4354066985645933E-2</v>
      </c>
      <c r="AC161" s="23">
        <v>0.11961722488038277</v>
      </c>
      <c r="AD161" s="23">
        <v>4.7846889952153108E-3</v>
      </c>
      <c r="AE161" s="23">
        <v>1.9138755980861243E-2</v>
      </c>
      <c r="AF161" s="23">
        <v>3.8277511961722487E-2</v>
      </c>
      <c r="AG161" s="23">
        <v>0.1674641148325359</v>
      </c>
      <c r="AH161" s="23">
        <v>1.9138755980861243E-2</v>
      </c>
      <c r="AI161" s="24">
        <v>1045</v>
      </c>
    </row>
    <row r="162" spans="2:35" x14ac:dyDescent="0.2">
      <c r="B162" s="34" t="s">
        <v>292</v>
      </c>
      <c r="C162" s="35"/>
      <c r="D162" s="21" t="s">
        <v>121</v>
      </c>
      <c r="E162" s="18" t="s">
        <v>343</v>
      </c>
      <c r="F162" s="23" t="s">
        <v>441</v>
      </c>
      <c r="G162" s="23" t="s">
        <v>441</v>
      </c>
      <c r="H162" s="23" t="s">
        <v>441</v>
      </c>
      <c r="I162" s="23" t="s">
        <v>441</v>
      </c>
      <c r="J162" s="23" t="s">
        <v>441</v>
      </c>
      <c r="K162" s="23" t="s">
        <v>441</v>
      </c>
      <c r="L162" s="23" t="s">
        <v>441</v>
      </c>
      <c r="M162" s="23" t="s">
        <v>441</v>
      </c>
      <c r="N162" s="23" t="s">
        <v>441</v>
      </c>
      <c r="O162" s="23" t="s">
        <v>441</v>
      </c>
      <c r="P162" s="23" t="s">
        <v>441</v>
      </c>
      <c r="Q162" s="23" t="s">
        <v>441</v>
      </c>
      <c r="R162" s="23" t="s">
        <v>441</v>
      </c>
      <c r="S162" s="23" t="s">
        <v>441</v>
      </c>
      <c r="T162" s="24" t="s">
        <v>441</v>
      </c>
      <c r="U162" s="23" t="s">
        <v>441</v>
      </c>
      <c r="V162" s="23" t="s">
        <v>441</v>
      </c>
      <c r="W162" s="23" t="s">
        <v>441</v>
      </c>
      <c r="X162" s="23" t="s">
        <v>441</v>
      </c>
      <c r="Y162" s="23" t="s">
        <v>441</v>
      </c>
      <c r="Z162" s="23" t="s">
        <v>441</v>
      </c>
      <c r="AA162" s="23" t="s">
        <v>441</v>
      </c>
      <c r="AB162" s="23" t="s">
        <v>441</v>
      </c>
      <c r="AC162" s="23" t="s">
        <v>441</v>
      </c>
      <c r="AD162" s="23" t="s">
        <v>441</v>
      </c>
      <c r="AE162" s="23" t="s">
        <v>441</v>
      </c>
      <c r="AF162" s="23" t="s">
        <v>441</v>
      </c>
      <c r="AG162" s="23" t="s">
        <v>441</v>
      </c>
      <c r="AH162" s="23" t="s">
        <v>441</v>
      </c>
      <c r="AI162" s="24" t="s">
        <v>441</v>
      </c>
    </row>
    <row r="163" spans="2:35" x14ac:dyDescent="0.2">
      <c r="B163" s="34" t="s">
        <v>292</v>
      </c>
      <c r="C163" s="35"/>
      <c r="D163" s="21" t="s">
        <v>122</v>
      </c>
      <c r="E163" s="18" t="s">
        <v>207</v>
      </c>
      <c r="F163" s="23" t="s">
        <v>441</v>
      </c>
      <c r="G163" s="23" t="s">
        <v>441</v>
      </c>
      <c r="H163" s="23" t="s">
        <v>441</v>
      </c>
      <c r="I163" s="23" t="s">
        <v>441</v>
      </c>
      <c r="J163" s="23" t="s">
        <v>441</v>
      </c>
      <c r="K163" s="23" t="s">
        <v>441</v>
      </c>
      <c r="L163" s="23" t="s">
        <v>441</v>
      </c>
      <c r="M163" s="23" t="s">
        <v>441</v>
      </c>
      <c r="N163" s="23" t="s">
        <v>441</v>
      </c>
      <c r="O163" s="23" t="s">
        <v>441</v>
      </c>
      <c r="P163" s="23" t="s">
        <v>441</v>
      </c>
      <c r="Q163" s="23" t="s">
        <v>441</v>
      </c>
      <c r="R163" s="23" t="s">
        <v>441</v>
      </c>
      <c r="S163" s="23" t="s">
        <v>441</v>
      </c>
      <c r="T163" s="24" t="s">
        <v>441</v>
      </c>
      <c r="U163" s="23" t="s">
        <v>441</v>
      </c>
      <c r="V163" s="23" t="s">
        <v>441</v>
      </c>
      <c r="W163" s="23" t="s">
        <v>441</v>
      </c>
      <c r="X163" s="23" t="s">
        <v>441</v>
      </c>
      <c r="Y163" s="23" t="s">
        <v>441</v>
      </c>
      <c r="Z163" s="23" t="s">
        <v>441</v>
      </c>
      <c r="AA163" s="23" t="s">
        <v>441</v>
      </c>
      <c r="AB163" s="23" t="s">
        <v>441</v>
      </c>
      <c r="AC163" s="23" t="s">
        <v>441</v>
      </c>
      <c r="AD163" s="23" t="s">
        <v>441</v>
      </c>
      <c r="AE163" s="23" t="s">
        <v>441</v>
      </c>
      <c r="AF163" s="23" t="s">
        <v>441</v>
      </c>
      <c r="AG163" s="23" t="s">
        <v>441</v>
      </c>
      <c r="AH163" s="23" t="s">
        <v>441</v>
      </c>
      <c r="AI163" s="24" t="s">
        <v>441</v>
      </c>
    </row>
    <row r="164" spans="2:35" x14ac:dyDescent="0.2">
      <c r="B164" s="34" t="s">
        <v>292</v>
      </c>
      <c r="C164" s="35"/>
      <c r="D164" s="21" t="s">
        <v>123</v>
      </c>
      <c r="E164" s="18" t="s">
        <v>208</v>
      </c>
      <c r="F164" s="23">
        <v>5.4635761589403975E-2</v>
      </c>
      <c r="G164" s="23">
        <v>0.1146523178807947</v>
      </c>
      <c r="H164" s="23">
        <v>6.6225165562913907E-3</v>
      </c>
      <c r="I164" s="23">
        <v>1.6142384105960264E-2</v>
      </c>
      <c r="J164" s="23">
        <v>0.11630794701986755</v>
      </c>
      <c r="K164" s="23">
        <v>4.925496688741722E-2</v>
      </c>
      <c r="L164" s="23">
        <v>3.6009933774834434E-2</v>
      </c>
      <c r="M164" s="23">
        <v>3.6009933774834434E-2</v>
      </c>
      <c r="N164" s="23">
        <v>7.9470198675496692E-2</v>
      </c>
      <c r="O164" s="23">
        <v>1.5314569536423841E-2</v>
      </c>
      <c r="P164" s="23">
        <v>3.1456953642384107E-2</v>
      </c>
      <c r="Q164" s="23">
        <v>8.3195364238410591E-2</v>
      </c>
      <c r="R164" s="23">
        <v>0.31125827814569534</v>
      </c>
      <c r="S164" s="23">
        <v>4.9668874172185427E-2</v>
      </c>
      <c r="T164" s="24">
        <v>12080</v>
      </c>
      <c r="U164" s="23">
        <v>0.11213517665130568</v>
      </c>
      <c r="V164" s="23">
        <v>0.16897081413210446</v>
      </c>
      <c r="W164" s="23">
        <v>4.608294930875576E-3</v>
      </c>
      <c r="X164" s="23">
        <v>6.1443932411674347E-3</v>
      </c>
      <c r="Y164" s="23">
        <v>0.11367127496159754</v>
      </c>
      <c r="Z164" s="23">
        <v>6.2980030721966201E-2</v>
      </c>
      <c r="AA164" s="23">
        <v>4.6082949308755762E-2</v>
      </c>
      <c r="AB164" s="23">
        <v>2.3041474654377881E-2</v>
      </c>
      <c r="AC164" s="23">
        <v>0.13210445468509985</v>
      </c>
      <c r="AD164" s="23">
        <v>4.608294930875576E-3</v>
      </c>
      <c r="AE164" s="23">
        <v>3.3794162826420893E-2</v>
      </c>
      <c r="AF164" s="23">
        <v>3.0721966205837174E-2</v>
      </c>
      <c r="AG164" s="23">
        <v>0.19201228878648233</v>
      </c>
      <c r="AH164" s="23">
        <v>6.9124423963133647E-2</v>
      </c>
      <c r="AI164" s="24">
        <v>3255</v>
      </c>
    </row>
    <row r="165" spans="2:35" x14ac:dyDescent="0.2">
      <c r="B165" s="34" t="s">
        <v>292</v>
      </c>
      <c r="C165" s="35"/>
      <c r="D165" s="21" t="s">
        <v>124</v>
      </c>
      <c r="E165" s="18" t="s">
        <v>344</v>
      </c>
      <c r="F165" s="23">
        <v>7.0004636068613818E-2</v>
      </c>
      <c r="G165" s="23">
        <v>0.15438108484005564</v>
      </c>
      <c r="H165" s="23">
        <v>2.5961984237366714E-2</v>
      </c>
      <c r="I165" s="23">
        <v>1.5299026425591099E-2</v>
      </c>
      <c r="J165" s="23">
        <v>0.1205377839592026</v>
      </c>
      <c r="K165" s="23">
        <v>0.12610106629578119</v>
      </c>
      <c r="L165" s="23">
        <v>3.4770514603616132E-2</v>
      </c>
      <c r="M165" s="23">
        <v>4.0333796940194712E-2</v>
      </c>
      <c r="N165" s="23">
        <v>7.3249884098284659E-2</v>
      </c>
      <c r="O165" s="23">
        <v>1.4371812702828002E-2</v>
      </c>
      <c r="P165" s="23">
        <v>1.9007881316643487E-2</v>
      </c>
      <c r="Q165" s="23">
        <v>5.4705609643022714E-2</v>
      </c>
      <c r="R165" s="23">
        <v>0.21882243857209085</v>
      </c>
      <c r="S165" s="23">
        <v>3.2916087158089941E-2</v>
      </c>
      <c r="T165" s="24">
        <v>10785</v>
      </c>
      <c r="U165" s="23">
        <v>0.12010443864229765</v>
      </c>
      <c r="V165" s="23">
        <v>0.18276762402088773</v>
      </c>
      <c r="W165" s="23">
        <v>1.6971279373368148E-2</v>
      </c>
      <c r="X165" s="23">
        <v>5.2219321148825066E-3</v>
      </c>
      <c r="Y165" s="23">
        <v>0.14099216710182769</v>
      </c>
      <c r="Z165" s="23">
        <v>0.1919060052219321</v>
      </c>
      <c r="AA165" s="23">
        <v>2.8720626631853787E-2</v>
      </c>
      <c r="AB165" s="23">
        <v>2.7415143603133161E-2</v>
      </c>
      <c r="AC165" s="23">
        <v>9.1383812010443863E-2</v>
      </c>
      <c r="AD165" s="23">
        <v>2.3498694516971279E-2</v>
      </c>
      <c r="AE165" s="23">
        <v>1.3054830287206266E-2</v>
      </c>
      <c r="AF165" s="23">
        <v>2.2193211488250653E-2</v>
      </c>
      <c r="AG165" s="23">
        <v>9.6605744125326368E-2</v>
      </c>
      <c r="AH165" s="23">
        <v>3.7859007832898174E-2</v>
      </c>
      <c r="AI165" s="24">
        <v>3830</v>
      </c>
    </row>
    <row r="166" spans="2:35" x14ac:dyDescent="0.2">
      <c r="B166" s="34" t="s">
        <v>292</v>
      </c>
      <c r="C166" s="35"/>
      <c r="D166" s="21" t="s">
        <v>125</v>
      </c>
      <c r="E166" s="18" t="s">
        <v>209</v>
      </c>
      <c r="F166" s="23">
        <v>5.7495741056218061E-2</v>
      </c>
      <c r="G166" s="23">
        <v>0.10689948892674617</v>
      </c>
      <c r="H166" s="23">
        <v>4.2589437819420784E-4</v>
      </c>
      <c r="I166" s="23">
        <v>1.6609880749574105E-2</v>
      </c>
      <c r="J166" s="23">
        <v>0.12180579216354344</v>
      </c>
      <c r="K166" s="23">
        <v>7.9642248722316872E-2</v>
      </c>
      <c r="L166" s="23">
        <v>3.2367972742759793E-2</v>
      </c>
      <c r="M166" s="23">
        <v>3.7052810902896083E-2</v>
      </c>
      <c r="N166" s="23">
        <v>0.35562180579216357</v>
      </c>
      <c r="O166" s="23">
        <v>1.8739352640545145E-2</v>
      </c>
      <c r="P166" s="23">
        <v>1.8313458262350937E-2</v>
      </c>
      <c r="Q166" s="23">
        <v>5.4940374787052812E-2</v>
      </c>
      <c r="R166" s="23">
        <v>6.388415672913117E-2</v>
      </c>
      <c r="S166" s="23">
        <v>3.6201022146507666E-2</v>
      </c>
      <c r="T166" s="24">
        <v>11740</v>
      </c>
      <c r="U166" s="23" t="s">
        <v>441</v>
      </c>
      <c r="V166" s="23" t="s">
        <v>441</v>
      </c>
      <c r="W166" s="23" t="s">
        <v>441</v>
      </c>
      <c r="X166" s="23" t="s">
        <v>441</v>
      </c>
      <c r="Y166" s="23" t="s">
        <v>441</v>
      </c>
      <c r="Z166" s="23" t="s">
        <v>441</v>
      </c>
      <c r="AA166" s="23" t="s">
        <v>441</v>
      </c>
      <c r="AB166" s="23" t="s">
        <v>441</v>
      </c>
      <c r="AC166" s="23" t="s">
        <v>441</v>
      </c>
      <c r="AD166" s="23" t="s">
        <v>441</v>
      </c>
      <c r="AE166" s="23" t="s">
        <v>441</v>
      </c>
      <c r="AF166" s="23" t="s">
        <v>441</v>
      </c>
      <c r="AG166" s="23" t="s">
        <v>441</v>
      </c>
      <c r="AH166" s="23" t="s">
        <v>441</v>
      </c>
      <c r="AI166" s="24" t="s">
        <v>441</v>
      </c>
    </row>
    <row r="167" spans="2:35" x14ac:dyDescent="0.2">
      <c r="B167" s="34" t="s">
        <v>292</v>
      </c>
      <c r="C167" s="35"/>
      <c r="D167" s="21" t="s">
        <v>126</v>
      </c>
      <c r="E167" s="18" t="s">
        <v>210</v>
      </c>
      <c r="F167" s="23" t="s">
        <v>441</v>
      </c>
      <c r="G167" s="23" t="s">
        <v>441</v>
      </c>
      <c r="H167" s="23" t="s">
        <v>441</v>
      </c>
      <c r="I167" s="23" t="s">
        <v>441</v>
      </c>
      <c r="J167" s="23" t="s">
        <v>441</v>
      </c>
      <c r="K167" s="23" t="s">
        <v>441</v>
      </c>
      <c r="L167" s="23" t="s">
        <v>441</v>
      </c>
      <c r="M167" s="23" t="s">
        <v>441</v>
      </c>
      <c r="N167" s="23" t="s">
        <v>441</v>
      </c>
      <c r="O167" s="23" t="s">
        <v>441</v>
      </c>
      <c r="P167" s="23" t="s">
        <v>441</v>
      </c>
      <c r="Q167" s="23" t="s">
        <v>441</v>
      </c>
      <c r="R167" s="23" t="s">
        <v>441</v>
      </c>
      <c r="S167" s="23" t="s">
        <v>441</v>
      </c>
      <c r="T167" s="24" t="s">
        <v>441</v>
      </c>
      <c r="U167" s="23" t="s">
        <v>441</v>
      </c>
      <c r="V167" s="23" t="s">
        <v>441</v>
      </c>
      <c r="W167" s="23" t="s">
        <v>441</v>
      </c>
      <c r="X167" s="23" t="s">
        <v>441</v>
      </c>
      <c r="Y167" s="23" t="s">
        <v>441</v>
      </c>
      <c r="Z167" s="23" t="s">
        <v>441</v>
      </c>
      <c r="AA167" s="23" t="s">
        <v>441</v>
      </c>
      <c r="AB167" s="23" t="s">
        <v>441</v>
      </c>
      <c r="AC167" s="23" t="s">
        <v>441</v>
      </c>
      <c r="AD167" s="23" t="s">
        <v>441</v>
      </c>
      <c r="AE167" s="23" t="s">
        <v>441</v>
      </c>
      <c r="AF167" s="23" t="s">
        <v>441</v>
      </c>
      <c r="AG167" s="23" t="s">
        <v>441</v>
      </c>
      <c r="AH167" s="23" t="s">
        <v>441</v>
      </c>
      <c r="AI167" s="24" t="s">
        <v>441</v>
      </c>
    </row>
    <row r="168" spans="2:35" x14ac:dyDescent="0.2">
      <c r="B168" s="34" t="s">
        <v>292</v>
      </c>
      <c r="C168" s="35"/>
      <c r="D168" s="21" t="s">
        <v>127</v>
      </c>
      <c r="E168" s="18" t="s">
        <v>345</v>
      </c>
      <c r="F168" s="23" t="s">
        <v>441</v>
      </c>
      <c r="G168" s="23" t="s">
        <v>441</v>
      </c>
      <c r="H168" s="23" t="s">
        <v>441</v>
      </c>
      <c r="I168" s="23" t="s">
        <v>441</v>
      </c>
      <c r="J168" s="23" t="s">
        <v>441</v>
      </c>
      <c r="K168" s="23" t="s">
        <v>441</v>
      </c>
      <c r="L168" s="23" t="s">
        <v>441</v>
      </c>
      <c r="M168" s="23" t="s">
        <v>441</v>
      </c>
      <c r="N168" s="23" t="s">
        <v>441</v>
      </c>
      <c r="O168" s="23" t="s">
        <v>441</v>
      </c>
      <c r="P168" s="23" t="s">
        <v>441</v>
      </c>
      <c r="Q168" s="23" t="s">
        <v>441</v>
      </c>
      <c r="R168" s="23" t="s">
        <v>441</v>
      </c>
      <c r="S168" s="23" t="s">
        <v>441</v>
      </c>
      <c r="T168" s="24" t="s">
        <v>441</v>
      </c>
      <c r="U168" s="23" t="s">
        <v>441</v>
      </c>
      <c r="V168" s="23" t="s">
        <v>441</v>
      </c>
      <c r="W168" s="23" t="s">
        <v>441</v>
      </c>
      <c r="X168" s="23" t="s">
        <v>441</v>
      </c>
      <c r="Y168" s="23" t="s">
        <v>441</v>
      </c>
      <c r="Z168" s="23" t="s">
        <v>441</v>
      </c>
      <c r="AA168" s="23" t="s">
        <v>441</v>
      </c>
      <c r="AB168" s="23" t="s">
        <v>441</v>
      </c>
      <c r="AC168" s="23" t="s">
        <v>441</v>
      </c>
      <c r="AD168" s="23" t="s">
        <v>441</v>
      </c>
      <c r="AE168" s="23" t="s">
        <v>441</v>
      </c>
      <c r="AF168" s="23" t="s">
        <v>441</v>
      </c>
      <c r="AG168" s="23" t="s">
        <v>441</v>
      </c>
      <c r="AH168" s="23" t="s">
        <v>441</v>
      </c>
      <c r="AI168" s="24" t="s">
        <v>441</v>
      </c>
    </row>
    <row r="169" spans="2:35" x14ac:dyDescent="0.2">
      <c r="B169" s="34" t="s">
        <v>292</v>
      </c>
      <c r="C169" s="35"/>
      <c r="D169" s="21" t="s">
        <v>128</v>
      </c>
      <c r="E169" s="18" t="s">
        <v>211</v>
      </c>
      <c r="F169" s="23">
        <v>7.3622402890695576E-2</v>
      </c>
      <c r="G169" s="23">
        <v>0.15311653116531165</v>
      </c>
      <c r="H169" s="23">
        <v>6.3233965672990066E-3</v>
      </c>
      <c r="I169" s="23">
        <v>8.5817524841915079E-3</v>
      </c>
      <c r="J169" s="23">
        <v>0.13821138211382114</v>
      </c>
      <c r="K169" s="23">
        <v>5.0587172538392053E-2</v>
      </c>
      <c r="L169" s="23">
        <v>3.342366757000903E-2</v>
      </c>
      <c r="M169" s="23">
        <v>4.3812104787714544E-2</v>
      </c>
      <c r="N169" s="23">
        <v>8.6269196025293593E-2</v>
      </c>
      <c r="O169" s="23">
        <v>1.4905149051490514E-2</v>
      </c>
      <c r="P169" s="23">
        <v>2.9810298102981029E-2</v>
      </c>
      <c r="Q169" s="23">
        <v>7.0009033423667572E-2</v>
      </c>
      <c r="R169" s="23">
        <v>0.24661246612466126</v>
      </c>
      <c r="S169" s="23">
        <v>4.4263775971093045E-2</v>
      </c>
      <c r="T169" s="24">
        <v>11070</v>
      </c>
      <c r="U169" s="23">
        <v>0.13001605136436598</v>
      </c>
      <c r="V169" s="23">
        <v>0.15248796147672553</v>
      </c>
      <c r="W169" s="23">
        <v>3.2102728731942215E-3</v>
      </c>
      <c r="X169" s="23">
        <v>1.6051364365971107E-3</v>
      </c>
      <c r="Y169" s="23">
        <v>0.18298555377207062</v>
      </c>
      <c r="Z169" s="23">
        <v>6.2600321027287326E-2</v>
      </c>
      <c r="AA169" s="23">
        <v>3.691813804173355E-2</v>
      </c>
      <c r="AB169" s="23">
        <v>3.2102728731942212E-2</v>
      </c>
      <c r="AC169" s="23">
        <v>0.11235955056179775</v>
      </c>
      <c r="AD169" s="23">
        <v>1.6051364365971106E-2</v>
      </c>
      <c r="AE169" s="23">
        <v>2.8892455858747994E-2</v>
      </c>
      <c r="AF169" s="23">
        <v>3.3707865168539325E-2</v>
      </c>
      <c r="AG169" s="23">
        <v>0.17335473515248795</v>
      </c>
      <c r="AH169" s="23">
        <v>3.5313001605136438E-2</v>
      </c>
      <c r="AI169" s="24">
        <v>3115</v>
      </c>
    </row>
    <row r="170" spans="2:35" x14ac:dyDescent="0.2">
      <c r="B170" s="34" t="s">
        <v>292</v>
      </c>
      <c r="C170" s="35"/>
      <c r="D170" s="21" t="s">
        <v>129</v>
      </c>
      <c r="E170" s="18" t="s">
        <v>346</v>
      </c>
      <c r="F170" s="23">
        <v>6.5758449043751638E-2</v>
      </c>
      <c r="G170" s="23">
        <v>0.11474980351061043</v>
      </c>
      <c r="H170" s="23">
        <v>7.8595755829185231E-3</v>
      </c>
      <c r="I170" s="23">
        <v>2.2792769190463715E-2</v>
      </c>
      <c r="J170" s="23">
        <v>0.12156143568247314</v>
      </c>
      <c r="K170" s="23">
        <v>7.0998166099030646E-2</v>
      </c>
      <c r="L170" s="23">
        <v>3.9821849620120517E-2</v>
      </c>
      <c r="M170" s="23">
        <v>4.1655750589468167E-2</v>
      </c>
      <c r="N170" s="23">
        <v>8.2001571915116589E-2</v>
      </c>
      <c r="O170" s="23">
        <v>1.3361278490961487E-2</v>
      </c>
      <c r="P170" s="23">
        <v>3.0652344773382238E-2</v>
      </c>
      <c r="Q170" s="23">
        <v>7.5189939743253859E-2</v>
      </c>
      <c r="R170" s="23">
        <v>0.26041393764736703</v>
      </c>
      <c r="S170" s="23">
        <v>5.3707099816609906E-2</v>
      </c>
      <c r="T170" s="24">
        <v>19085</v>
      </c>
      <c r="U170" s="23" t="s">
        <v>441</v>
      </c>
      <c r="V170" s="23" t="s">
        <v>441</v>
      </c>
      <c r="W170" s="23" t="s">
        <v>441</v>
      </c>
      <c r="X170" s="23" t="s">
        <v>441</v>
      </c>
      <c r="Y170" s="23" t="s">
        <v>441</v>
      </c>
      <c r="Z170" s="23" t="s">
        <v>441</v>
      </c>
      <c r="AA170" s="23" t="s">
        <v>441</v>
      </c>
      <c r="AB170" s="23" t="s">
        <v>441</v>
      </c>
      <c r="AC170" s="23" t="s">
        <v>441</v>
      </c>
      <c r="AD170" s="23" t="s">
        <v>441</v>
      </c>
      <c r="AE170" s="23" t="s">
        <v>441</v>
      </c>
      <c r="AF170" s="23" t="s">
        <v>441</v>
      </c>
      <c r="AG170" s="23" t="s">
        <v>441</v>
      </c>
      <c r="AH170" s="23" t="s">
        <v>441</v>
      </c>
      <c r="AI170" s="24" t="s">
        <v>441</v>
      </c>
    </row>
    <row r="171" spans="2:35" x14ac:dyDescent="0.2">
      <c r="B171" s="34" t="s">
        <v>299</v>
      </c>
      <c r="C171" s="35"/>
      <c r="D171" s="21" t="s">
        <v>130</v>
      </c>
      <c r="E171" s="18" t="s">
        <v>212</v>
      </c>
      <c r="F171" s="23">
        <v>5.3201970443349754E-2</v>
      </c>
      <c r="G171" s="23">
        <v>0.11330049261083744</v>
      </c>
      <c r="H171" s="23">
        <v>6.8965517241379309E-3</v>
      </c>
      <c r="I171" s="23">
        <v>3.0541871921182268E-2</v>
      </c>
      <c r="J171" s="23">
        <v>0.11822660098522167</v>
      </c>
      <c r="K171" s="23">
        <v>8.2758620689655171E-2</v>
      </c>
      <c r="L171" s="23">
        <v>3.4482758620689655E-2</v>
      </c>
      <c r="M171" s="23">
        <v>4.3349753694581279E-2</v>
      </c>
      <c r="N171" s="23">
        <v>7.586206896551724E-2</v>
      </c>
      <c r="O171" s="23">
        <v>1.6748768472906402E-2</v>
      </c>
      <c r="P171" s="23">
        <v>3.6453201970443348E-2</v>
      </c>
      <c r="Q171" s="23">
        <v>7.093596059113301E-2</v>
      </c>
      <c r="R171" s="23">
        <v>0.3024630541871921</v>
      </c>
      <c r="S171" s="23">
        <v>1.4778325123152709E-2</v>
      </c>
      <c r="T171" s="24">
        <v>5075</v>
      </c>
      <c r="U171" s="23">
        <v>9.5679012345679007E-2</v>
      </c>
      <c r="V171" s="23">
        <v>0.13271604938271606</v>
      </c>
      <c r="W171" s="23">
        <v>3.0864197530864196E-3</v>
      </c>
      <c r="X171" s="23">
        <v>9.2592592592592587E-3</v>
      </c>
      <c r="Y171" s="23">
        <v>0.15432098765432098</v>
      </c>
      <c r="Z171" s="23">
        <v>0.13271604938271606</v>
      </c>
      <c r="AA171" s="23">
        <v>3.3950617283950615E-2</v>
      </c>
      <c r="AB171" s="23">
        <v>3.7037037037037035E-2</v>
      </c>
      <c r="AC171" s="23">
        <v>0.1111111111111111</v>
      </c>
      <c r="AD171" s="23">
        <v>1.2345679012345678E-2</v>
      </c>
      <c r="AE171" s="23">
        <v>3.0864197530864196E-2</v>
      </c>
      <c r="AF171" s="23">
        <v>3.3950617283950615E-2</v>
      </c>
      <c r="AG171" s="23">
        <v>0.18827160493827161</v>
      </c>
      <c r="AH171" s="23">
        <v>2.1604938271604937E-2</v>
      </c>
      <c r="AI171" s="24">
        <v>1620</v>
      </c>
    </row>
    <row r="172" spans="2:35" x14ac:dyDescent="0.2">
      <c r="B172" s="34" t="s">
        <v>299</v>
      </c>
      <c r="C172" s="35"/>
      <c r="D172" s="21" t="s">
        <v>131</v>
      </c>
      <c r="E172" s="18" t="s">
        <v>213</v>
      </c>
      <c r="F172" s="23">
        <v>4.5085296506904952E-2</v>
      </c>
      <c r="G172" s="23">
        <v>0.13606823720552397</v>
      </c>
      <c r="H172" s="23">
        <v>1.1779041429731926E-2</v>
      </c>
      <c r="I172" s="23">
        <v>2.2745735174654752E-2</v>
      </c>
      <c r="J172" s="23">
        <v>0.1206336311941511</v>
      </c>
      <c r="K172" s="23">
        <v>7.6360682372055233E-2</v>
      </c>
      <c r="L172" s="23">
        <v>3.2087733549959384E-2</v>
      </c>
      <c r="M172" s="23">
        <v>4.9553208773354993E-2</v>
      </c>
      <c r="N172" s="23">
        <v>7.3111291632818848E-2</v>
      </c>
      <c r="O172" s="23">
        <v>1.0966693744922826E-2</v>
      </c>
      <c r="P172" s="23">
        <v>1.5840779853777416E-2</v>
      </c>
      <c r="Q172" s="23">
        <v>6.2144597887896016E-2</v>
      </c>
      <c r="R172" s="23">
        <v>0.27985377741673434</v>
      </c>
      <c r="S172" s="23">
        <v>6.295694557270512E-2</v>
      </c>
      <c r="T172" s="24">
        <v>12310</v>
      </c>
      <c r="U172" s="23">
        <v>9.5639943741209557E-2</v>
      </c>
      <c r="V172" s="23">
        <v>0.19831223628691982</v>
      </c>
      <c r="W172" s="23">
        <v>9.8452883263009851E-3</v>
      </c>
      <c r="X172" s="23">
        <v>8.4388185654008432E-3</v>
      </c>
      <c r="Y172" s="23">
        <v>0.19268635724331926</v>
      </c>
      <c r="Z172" s="23">
        <v>8.2981715893108293E-2</v>
      </c>
      <c r="AA172" s="23">
        <v>3.2348804500703238E-2</v>
      </c>
      <c r="AB172" s="23">
        <v>2.9535864978902954E-2</v>
      </c>
      <c r="AC172" s="23">
        <v>8.7201125175808719E-2</v>
      </c>
      <c r="AD172" s="23">
        <v>1.5471167369901548E-2</v>
      </c>
      <c r="AE172" s="23">
        <v>1.5471167369901548E-2</v>
      </c>
      <c r="AF172" s="23">
        <v>3.3755274261603373E-2</v>
      </c>
      <c r="AG172" s="23">
        <v>0.12939521800281295</v>
      </c>
      <c r="AH172" s="23">
        <v>7.0323488045007029E-2</v>
      </c>
      <c r="AI172" s="24">
        <v>3555</v>
      </c>
    </row>
    <row r="173" spans="2:35" x14ac:dyDescent="0.2">
      <c r="B173" s="34" t="s">
        <v>299</v>
      </c>
      <c r="C173" s="35"/>
      <c r="D173" s="21" t="s">
        <v>132</v>
      </c>
      <c r="E173" s="18" t="s">
        <v>214</v>
      </c>
      <c r="F173" s="23">
        <v>7.2046109510086456E-2</v>
      </c>
      <c r="G173" s="23">
        <v>0.21421709894332372</v>
      </c>
      <c r="H173" s="23">
        <v>5.763688760806916E-3</v>
      </c>
      <c r="I173" s="23">
        <v>9.6061479346781949E-3</v>
      </c>
      <c r="J173" s="23">
        <v>0.13256484149855907</v>
      </c>
      <c r="K173" s="23">
        <v>6.0518731988472622E-2</v>
      </c>
      <c r="L173" s="23">
        <v>2.7857829010566763E-2</v>
      </c>
      <c r="M173" s="23">
        <v>2.4975984630163303E-2</v>
      </c>
      <c r="N173" s="23">
        <v>0.10951008645533142</v>
      </c>
      <c r="O173" s="23">
        <v>1.1527377521613832E-2</v>
      </c>
      <c r="P173" s="23">
        <v>5.0912584053794431E-2</v>
      </c>
      <c r="Q173" s="23">
        <v>3.7463976945244955E-2</v>
      </c>
      <c r="R173" s="23">
        <v>0.19788664745437079</v>
      </c>
      <c r="S173" s="23">
        <v>4.6109510086455328E-2</v>
      </c>
      <c r="T173" s="24">
        <v>5205</v>
      </c>
      <c r="U173" s="23" t="s">
        <v>441</v>
      </c>
      <c r="V173" s="23" t="s">
        <v>441</v>
      </c>
      <c r="W173" s="23" t="s">
        <v>441</v>
      </c>
      <c r="X173" s="23" t="s">
        <v>441</v>
      </c>
      <c r="Y173" s="23" t="s">
        <v>441</v>
      </c>
      <c r="Z173" s="23" t="s">
        <v>441</v>
      </c>
      <c r="AA173" s="23" t="s">
        <v>441</v>
      </c>
      <c r="AB173" s="23" t="s">
        <v>441</v>
      </c>
      <c r="AC173" s="23" t="s">
        <v>441</v>
      </c>
      <c r="AD173" s="23" t="s">
        <v>441</v>
      </c>
      <c r="AE173" s="23" t="s">
        <v>441</v>
      </c>
      <c r="AF173" s="23" t="s">
        <v>441</v>
      </c>
      <c r="AG173" s="23" t="s">
        <v>441</v>
      </c>
      <c r="AH173" s="23" t="s">
        <v>441</v>
      </c>
      <c r="AI173" s="24" t="s">
        <v>441</v>
      </c>
    </row>
    <row r="174" spans="2:35" x14ac:dyDescent="0.2">
      <c r="B174" s="34" t="s">
        <v>299</v>
      </c>
      <c r="C174" s="35"/>
      <c r="D174" s="21" t="s">
        <v>133</v>
      </c>
      <c r="E174" s="18" t="s">
        <v>215</v>
      </c>
      <c r="F174" s="23">
        <v>5.3185271770894216E-2</v>
      </c>
      <c r="G174" s="23">
        <v>0.1315020455873758</v>
      </c>
      <c r="H174" s="23">
        <v>3.5067212156633548E-3</v>
      </c>
      <c r="I174" s="23">
        <v>1.1104617182933957E-2</v>
      </c>
      <c r="J174" s="23">
        <v>0.11046171829339567</v>
      </c>
      <c r="K174" s="23">
        <v>3.0391583869082407E-2</v>
      </c>
      <c r="L174" s="23">
        <v>4.5002922267679719E-2</v>
      </c>
      <c r="M174" s="23">
        <v>3.0391583869082407E-2</v>
      </c>
      <c r="N174" s="23">
        <v>0.10403272939801286</v>
      </c>
      <c r="O174" s="23">
        <v>1.4611338398597311E-2</v>
      </c>
      <c r="P174" s="23">
        <v>3.0976037405026302E-2</v>
      </c>
      <c r="Q174" s="23">
        <v>7.8316773816481583E-2</v>
      </c>
      <c r="R174" s="23">
        <v>0.33255406195207482</v>
      </c>
      <c r="S174" s="23">
        <v>2.3378141437755698E-2</v>
      </c>
      <c r="T174" s="24">
        <v>8555</v>
      </c>
      <c r="U174" s="23">
        <v>0.10163934426229508</v>
      </c>
      <c r="V174" s="23">
        <v>0.16885245901639345</v>
      </c>
      <c r="W174" s="23">
        <v>3.2786885245901639E-3</v>
      </c>
      <c r="X174" s="23">
        <v>3.2786885245901639E-3</v>
      </c>
      <c r="Y174" s="23">
        <v>0.16885245901639345</v>
      </c>
      <c r="Z174" s="23">
        <v>4.0983606557377046E-2</v>
      </c>
      <c r="AA174" s="23">
        <v>6.7213114754098358E-2</v>
      </c>
      <c r="AB174" s="23">
        <v>9.8360655737704927E-3</v>
      </c>
      <c r="AC174" s="23">
        <v>0.15573770491803279</v>
      </c>
      <c r="AD174" s="23">
        <v>2.4590163934426229E-2</v>
      </c>
      <c r="AE174" s="23">
        <v>3.4426229508196723E-2</v>
      </c>
      <c r="AF174" s="23">
        <v>3.2786885245901641E-2</v>
      </c>
      <c r="AG174" s="23">
        <v>0.15737704918032788</v>
      </c>
      <c r="AH174" s="23">
        <v>3.2786885245901641E-2</v>
      </c>
      <c r="AI174" s="24">
        <v>3050</v>
      </c>
    </row>
    <row r="175" spans="2:35" x14ac:dyDescent="0.2">
      <c r="B175" s="34" t="s">
        <v>299</v>
      </c>
      <c r="C175" s="35"/>
      <c r="D175" s="21" t="s">
        <v>135</v>
      </c>
      <c r="E175" s="18" t="s">
        <v>216</v>
      </c>
      <c r="F175" s="23">
        <v>6.3629790310918297E-2</v>
      </c>
      <c r="G175" s="23">
        <v>0.15328994938539406</v>
      </c>
      <c r="H175" s="23">
        <v>2.5307302964569775E-2</v>
      </c>
      <c r="I175" s="23">
        <v>2.4584237165582067E-2</v>
      </c>
      <c r="J175" s="23">
        <v>0.10773680404916848</v>
      </c>
      <c r="K175" s="23">
        <v>0.12002892263195951</v>
      </c>
      <c r="L175" s="23">
        <v>2.8199566160520606E-2</v>
      </c>
      <c r="M175" s="23">
        <v>3.9045553145336226E-2</v>
      </c>
      <c r="N175" s="23">
        <v>9.7613882863340565E-2</v>
      </c>
      <c r="O175" s="23">
        <v>1.2292118582791034E-2</v>
      </c>
      <c r="P175" s="23">
        <v>2.2415039768618944E-2</v>
      </c>
      <c r="Q175" s="23">
        <v>3.6153289949385395E-2</v>
      </c>
      <c r="R175" s="23">
        <v>0.24945770065075923</v>
      </c>
      <c r="S175" s="23">
        <v>2.0245842371655821E-2</v>
      </c>
      <c r="T175" s="24">
        <v>6915</v>
      </c>
      <c r="U175" s="23">
        <v>0.10743801652892562</v>
      </c>
      <c r="V175" s="23">
        <v>0.13016528925619836</v>
      </c>
      <c r="W175" s="23">
        <v>2.8925619834710745E-2</v>
      </c>
      <c r="X175" s="23">
        <v>1.0330578512396695E-2</v>
      </c>
      <c r="Y175" s="23">
        <v>0.14256198347107438</v>
      </c>
      <c r="Z175" s="23">
        <v>0.19834710743801653</v>
      </c>
      <c r="AA175" s="23">
        <v>3.0991735537190084E-2</v>
      </c>
      <c r="AB175" s="23">
        <v>1.6528925619834711E-2</v>
      </c>
      <c r="AC175" s="23">
        <v>0.10950413223140495</v>
      </c>
      <c r="AD175" s="23">
        <v>1.2396694214876033E-2</v>
      </c>
      <c r="AE175" s="23">
        <v>2.6859504132231406E-2</v>
      </c>
      <c r="AF175" s="23">
        <v>1.6528925619834711E-2</v>
      </c>
      <c r="AG175" s="23">
        <v>0.13636363636363635</v>
      </c>
      <c r="AH175" s="23">
        <v>3.5123966942148761E-2</v>
      </c>
      <c r="AI175" s="24">
        <v>2420</v>
      </c>
    </row>
    <row r="176" spans="2:35" x14ac:dyDescent="0.2">
      <c r="B176" s="34" t="s">
        <v>299</v>
      </c>
      <c r="C176" s="35"/>
      <c r="D176" s="21" t="s">
        <v>136</v>
      </c>
      <c r="E176" s="18" t="s">
        <v>347</v>
      </c>
      <c r="F176" s="23" t="s">
        <v>441</v>
      </c>
      <c r="G176" s="23" t="s">
        <v>441</v>
      </c>
      <c r="H176" s="23" t="s">
        <v>441</v>
      </c>
      <c r="I176" s="23" t="s">
        <v>441</v>
      </c>
      <c r="J176" s="23" t="s">
        <v>441</v>
      </c>
      <c r="K176" s="23" t="s">
        <v>441</v>
      </c>
      <c r="L176" s="23" t="s">
        <v>441</v>
      </c>
      <c r="M176" s="23" t="s">
        <v>441</v>
      </c>
      <c r="N176" s="23" t="s">
        <v>441</v>
      </c>
      <c r="O176" s="23" t="s">
        <v>441</v>
      </c>
      <c r="P176" s="23" t="s">
        <v>441</v>
      </c>
      <c r="Q176" s="23" t="s">
        <v>441</v>
      </c>
      <c r="R176" s="23" t="s">
        <v>441</v>
      </c>
      <c r="S176" s="23" t="s">
        <v>441</v>
      </c>
      <c r="T176" s="24" t="s">
        <v>441</v>
      </c>
      <c r="U176" s="23" t="s">
        <v>441</v>
      </c>
      <c r="V176" s="23" t="s">
        <v>441</v>
      </c>
      <c r="W176" s="23" t="s">
        <v>441</v>
      </c>
      <c r="X176" s="23" t="s">
        <v>441</v>
      </c>
      <c r="Y176" s="23" t="s">
        <v>441</v>
      </c>
      <c r="Z176" s="23" t="s">
        <v>441</v>
      </c>
      <c r="AA176" s="23" t="s">
        <v>441</v>
      </c>
      <c r="AB176" s="23" t="s">
        <v>441</v>
      </c>
      <c r="AC176" s="23" t="s">
        <v>441</v>
      </c>
      <c r="AD176" s="23" t="s">
        <v>441</v>
      </c>
      <c r="AE176" s="23" t="s">
        <v>441</v>
      </c>
      <c r="AF176" s="23" t="s">
        <v>441</v>
      </c>
      <c r="AG176" s="23" t="s">
        <v>441</v>
      </c>
      <c r="AH176" s="23" t="s">
        <v>441</v>
      </c>
      <c r="AI176" s="24" t="s">
        <v>441</v>
      </c>
    </row>
    <row r="177" spans="2:35" x14ac:dyDescent="0.2">
      <c r="B177" s="34" t="s">
        <v>299</v>
      </c>
      <c r="C177" s="35"/>
      <c r="D177" s="21" t="s">
        <v>137</v>
      </c>
      <c r="E177" s="18" t="s">
        <v>217</v>
      </c>
      <c r="F177" s="23">
        <v>5.4881940012763239E-2</v>
      </c>
      <c r="G177" s="23">
        <v>0.11359285258455648</v>
      </c>
      <c r="H177" s="23">
        <v>1.9783024888321635E-2</v>
      </c>
      <c r="I177" s="23">
        <v>2.0421186981493301E-2</v>
      </c>
      <c r="J177" s="23">
        <v>0.11614550095724314</v>
      </c>
      <c r="K177" s="23">
        <v>4.4033184428844928E-2</v>
      </c>
      <c r="L177" s="23">
        <v>4.1480536056158264E-2</v>
      </c>
      <c r="M177" s="23">
        <v>5.8072750478621572E-2</v>
      </c>
      <c r="N177" s="23">
        <v>7.9132099553286539E-2</v>
      </c>
      <c r="O177" s="23">
        <v>1.6592214422463305E-2</v>
      </c>
      <c r="P177" s="23">
        <v>1.3401403956604978E-2</v>
      </c>
      <c r="Q177" s="23">
        <v>7.8493937460114863E-2</v>
      </c>
      <c r="R177" s="23">
        <v>0.26292278238672623</v>
      </c>
      <c r="S177" s="23">
        <v>7.9132099553286539E-2</v>
      </c>
      <c r="T177" s="24">
        <v>7835</v>
      </c>
      <c r="U177" s="23">
        <v>0.10020449897750511</v>
      </c>
      <c r="V177" s="23">
        <v>0.12883435582822086</v>
      </c>
      <c r="W177" s="23">
        <v>3.4764826175869123E-2</v>
      </c>
      <c r="X177" s="23">
        <v>4.0899795501022499E-3</v>
      </c>
      <c r="Y177" s="23">
        <v>0.16564417177914109</v>
      </c>
      <c r="Z177" s="23">
        <v>6.3394683026584867E-2</v>
      </c>
      <c r="AA177" s="23">
        <v>4.4989775051124746E-2</v>
      </c>
      <c r="AB177" s="23">
        <v>2.8629856850715747E-2</v>
      </c>
      <c r="AC177" s="23">
        <v>0.12269938650306748</v>
      </c>
      <c r="AD177" s="23">
        <v>1.6359918200408999E-2</v>
      </c>
      <c r="AE177" s="23">
        <v>1.6359918200408999E-2</v>
      </c>
      <c r="AF177" s="23">
        <v>2.8629856850715747E-2</v>
      </c>
      <c r="AG177" s="23">
        <v>0.12678936605316973</v>
      </c>
      <c r="AH177" s="23">
        <v>0.1165644171779141</v>
      </c>
      <c r="AI177" s="24">
        <v>2445</v>
      </c>
    </row>
    <row r="178" spans="2:35" x14ac:dyDescent="0.2">
      <c r="B178" s="34" t="s">
        <v>299</v>
      </c>
      <c r="C178" s="35"/>
      <c r="D178" s="21" t="s">
        <v>138</v>
      </c>
      <c r="E178" s="18" t="s">
        <v>218</v>
      </c>
      <c r="F178" s="23">
        <v>4.8442906574394463E-2</v>
      </c>
      <c r="G178" s="23">
        <v>0.1118800461361015</v>
      </c>
      <c r="H178" s="23">
        <v>5.7670126874279125E-3</v>
      </c>
      <c r="I178" s="23">
        <v>2.6528258362168398E-2</v>
      </c>
      <c r="J178" s="23">
        <v>0.11418685121107267</v>
      </c>
      <c r="K178" s="23">
        <v>4.1522491349480967E-2</v>
      </c>
      <c r="L178" s="23">
        <v>2.4221453287197232E-2</v>
      </c>
      <c r="M178" s="23">
        <v>5.4209919261822379E-2</v>
      </c>
      <c r="N178" s="23">
        <v>6.5743944636678195E-2</v>
      </c>
      <c r="O178" s="23">
        <v>1.1534025374855825E-2</v>
      </c>
      <c r="P178" s="23">
        <v>2.1914648212226068E-2</v>
      </c>
      <c r="Q178" s="23">
        <v>6.228373702422145E-2</v>
      </c>
      <c r="R178" s="23">
        <v>0.32756632064590541</v>
      </c>
      <c r="S178" s="23">
        <v>8.4198385236447515E-2</v>
      </c>
      <c r="T178" s="24">
        <v>4335</v>
      </c>
      <c r="U178" s="23">
        <v>0.10483870967741936</v>
      </c>
      <c r="V178" s="23">
        <v>0.17338709677419356</v>
      </c>
      <c r="W178" s="23">
        <v>4.0322580645161289E-3</v>
      </c>
      <c r="X178" s="23">
        <v>4.0322580645161289E-3</v>
      </c>
      <c r="Y178" s="23">
        <v>0.18145161290322581</v>
      </c>
      <c r="Z178" s="23">
        <v>7.2580645161290328E-2</v>
      </c>
      <c r="AA178" s="23">
        <v>2.4193548387096774E-2</v>
      </c>
      <c r="AB178" s="23">
        <v>3.6290322580645164E-2</v>
      </c>
      <c r="AC178" s="23">
        <v>0.11290322580645161</v>
      </c>
      <c r="AD178" s="23">
        <v>8.0645161290322578E-3</v>
      </c>
      <c r="AE178" s="23">
        <v>2.4193548387096774E-2</v>
      </c>
      <c r="AF178" s="23">
        <v>1.2096774193548387E-2</v>
      </c>
      <c r="AG178" s="23">
        <v>0.11693548387096774</v>
      </c>
      <c r="AH178" s="23">
        <v>0.12903225806451613</v>
      </c>
      <c r="AI178" s="24">
        <v>1240</v>
      </c>
    </row>
    <row r="179" spans="2:35" x14ac:dyDescent="0.2">
      <c r="B179" s="34" t="s">
        <v>299</v>
      </c>
      <c r="C179" s="35"/>
      <c r="D179" s="21" t="s">
        <v>139</v>
      </c>
      <c r="E179" s="18" t="s">
        <v>219</v>
      </c>
      <c r="F179" s="23">
        <v>5.4118583366494229E-2</v>
      </c>
      <c r="G179" s="23">
        <v>0.13370473537604458</v>
      </c>
      <c r="H179" s="23">
        <v>1.5917230401910069E-2</v>
      </c>
      <c r="I179" s="23">
        <v>2.5467568643056108E-2</v>
      </c>
      <c r="J179" s="23">
        <v>0.11460405889375248</v>
      </c>
      <c r="K179" s="23">
        <v>4.7751691205730203E-2</v>
      </c>
      <c r="L179" s="23">
        <v>3.1436530043772386E-2</v>
      </c>
      <c r="M179" s="23">
        <v>4.0588937524870673E-2</v>
      </c>
      <c r="N179" s="23">
        <v>6.8046159968165543E-2</v>
      </c>
      <c r="O179" s="23">
        <v>1.3131715081575806E-2</v>
      </c>
      <c r="P179" s="23">
        <v>1.9498607242339833E-2</v>
      </c>
      <c r="Q179" s="23">
        <v>6.9239952248308798E-2</v>
      </c>
      <c r="R179" s="23">
        <v>0.29964186231595702</v>
      </c>
      <c r="S179" s="23">
        <v>6.7250298448070039E-2</v>
      </c>
      <c r="T179" s="24">
        <v>12565</v>
      </c>
      <c r="U179" s="23" t="s">
        <v>441</v>
      </c>
      <c r="V179" s="23" t="s">
        <v>441</v>
      </c>
      <c r="W179" s="23" t="s">
        <v>441</v>
      </c>
      <c r="X179" s="23" t="s">
        <v>441</v>
      </c>
      <c r="Y179" s="23" t="s">
        <v>441</v>
      </c>
      <c r="Z179" s="23" t="s">
        <v>441</v>
      </c>
      <c r="AA179" s="23" t="s">
        <v>441</v>
      </c>
      <c r="AB179" s="23" t="s">
        <v>441</v>
      </c>
      <c r="AC179" s="23" t="s">
        <v>441</v>
      </c>
      <c r="AD179" s="23" t="s">
        <v>441</v>
      </c>
      <c r="AE179" s="23" t="s">
        <v>441</v>
      </c>
      <c r="AF179" s="23" t="s">
        <v>441</v>
      </c>
      <c r="AG179" s="23" t="s">
        <v>441</v>
      </c>
      <c r="AH179" s="23" t="s">
        <v>441</v>
      </c>
      <c r="AI179" s="24" t="s">
        <v>441</v>
      </c>
    </row>
    <row r="180" spans="2:35" x14ac:dyDescent="0.2">
      <c r="B180" s="34" t="s">
        <v>299</v>
      </c>
      <c r="C180" s="35"/>
      <c r="D180" s="21" t="s">
        <v>140</v>
      </c>
      <c r="E180" s="18" t="s">
        <v>348</v>
      </c>
      <c r="F180" s="23">
        <v>6.4992614475627764E-2</v>
      </c>
      <c r="G180" s="23">
        <v>0.1189069423929099</v>
      </c>
      <c r="H180" s="23">
        <v>5.1698670605612998E-3</v>
      </c>
      <c r="I180" s="23">
        <v>2.58493353028065E-2</v>
      </c>
      <c r="J180" s="23">
        <v>0.10930576070901034</v>
      </c>
      <c r="K180" s="23">
        <v>5.6129985228951254E-2</v>
      </c>
      <c r="L180" s="23">
        <v>3.9881831610044313E-2</v>
      </c>
      <c r="M180" s="23">
        <v>4.2097488921713444E-2</v>
      </c>
      <c r="N180" s="23">
        <v>8.7887740029542097E-2</v>
      </c>
      <c r="O180" s="23">
        <v>1.3293943870014771E-2</v>
      </c>
      <c r="P180" s="23">
        <v>4.0620384047267359E-2</v>
      </c>
      <c r="Q180" s="23">
        <v>7.0162481536189064E-2</v>
      </c>
      <c r="R180" s="23">
        <v>0.29763663220088626</v>
      </c>
      <c r="S180" s="23">
        <v>2.8064992614475627E-2</v>
      </c>
      <c r="T180" s="24">
        <v>6770</v>
      </c>
      <c r="U180" s="23">
        <v>0.12041884816753927</v>
      </c>
      <c r="V180" s="23">
        <v>0.13874345549738221</v>
      </c>
      <c r="W180" s="23">
        <v>0</v>
      </c>
      <c r="X180" s="23">
        <v>7.8534031413612562E-3</v>
      </c>
      <c r="Y180" s="23">
        <v>0.16230366492146597</v>
      </c>
      <c r="Z180" s="23">
        <v>9.4240837696335081E-2</v>
      </c>
      <c r="AA180" s="23">
        <v>5.4973821989528798E-2</v>
      </c>
      <c r="AB180" s="23">
        <v>1.832460732984293E-2</v>
      </c>
      <c r="AC180" s="23">
        <v>0.14659685863874344</v>
      </c>
      <c r="AD180" s="23">
        <v>1.0471204188481676E-2</v>
      </c>
      <c r="AE180" s="23">
        <v>2.6178010471204188E-2</v>
      </c>
      <c r="AF180" s="23">
        <v>3.4031413612565446E-2</v>
      </c>
      <c r="AG180" s="23">
        <v>0.14921465968586387</v>
      </c>
      <c r="AH180" s="23">
        <v>3.9267015706806283E-2</v>
      </c>
      <c r="AI180" s="24">
        <v>1910</v>
      </c>
    </row>
    <row r="181" spans="2:35" x14ac:dyDescent="0.2">
      <c r="B181" s="34" t="s">
        <v>299</v>
      </c>
      <c r="C181" s="35"/>
      <c r="D181" s="21" t="s">
        <v>141</v>
      </c>
      <c r="E181" s="18" t="s">
        <v>220</v>
      </c>
      <c r="F181" s="23">
        <v>8.3242457288258812E-2</v>
      </c>
      <c r="G181" s="23">
        <v>0.10977826245001818</v>
      </c>
      <c r="H181" s="23">
        <v>6.1795710650672485E-3</v>
      </c>
      <c r="I181" s="23">
        <v>1.4540167211922937E-2</v>
      </c>
      <c r="J181" s="23">
        <v>0.11995637949836423</v>
      </c>
      <c r="K181" s="23">
        <v>8.6877499091239554E-2</v>
      </c>
      <c r="L181" s="23">
        <v>3.271537622682661E-2</v>
      </c>
      <c r="M181" s="23">
        <v>4.8709560159941837E-2</v>
      </c>
      <c r="N181" s="23">
        <v>6.6157760814249358E-2</v>
      </c>
      <c r="O181" s="23">
        <v>1.0905125408942203E-2</v>
      </c>
      <c r="P181" s="23">
        <v>2.9807342784442022E-2</v>
      </c>
      <c r="Q181" s="23">
        <v>6.0341693929480189E-2</v>
      </c>
      <c r="R181" s="23">
        <v>0.25227190112686299</v>
      </c>
      <c r="S181" s="23">
        <v>7.9243911304980014E-2</v>
      </c>
      <c r="T181" s="24">
        <v>13755</v>
      </c>
      <c r="U181" s="23" t="s">
        <v>441</v>
      </c>
      <c r="V181" s="23" t="s">
        <v>441</v>
      </c>
      <c r="W181" s="23" t="s">
        <v>441</v>
      </c>
      <c r="X181" s="23" t="s">
        <v>441</v>
      </c>
      <c r="Y181" s="23" t="s">
        <v>441</v>
      </c>
      <c r="Z181" s="23" t="s">
        <v>441</v>
      </c>
      <c r="AA181" s="23" t="s">
        <v>441</v>
      </c>
      <c r="AB181" s="23" t="s">
        <v>441</v>
      </c>
      <c r="AC181" s="23" t="s">
        <v>441</v>
      </c>
      <c r="AD181" s="23" t="s">
        <v>441</v>
      </c>
      <c r="AE181" s="23" t="s">
        <v>441</v>
      </c>
      <c r="AF181" s="23" t="s">
        <v>441</v>
      </c>
      <c r="AG181" s="23" t="s">
        <v>441</v>
      </c>
      <c r="AH181" s="23" t="s">
        <v>441</v>
      </c>
      <c r="AI181" s="24" t="s">
        <v>441</v>
      </c>
    </row>
    <row r="182" spans="2:35" x14ac:dyDescent="0.2">
      <c r="B182" s="34" t="s">
        <v>299</v>
      </c>
      <c r="C182" s="35"/>
      <c r="D182" s="21" t="s">
        <v>349</v>
      </c>
      <c r="E182" s="18" t="s">
        <v>350</v>
      </c>
      <c r="F182" s="23">
        <v>6.5868263473053898E-2</v>
      </c>
      <c r="G182" s="23">
        <v>0.13244100035223672</v>
      </c>
      <c r="H182" s="23">
        <v>1.3384994716449454E-2</v>
      </c>
      <c r="I182" s="23">
        <v>1.4793941528707291E-2</v>
      </c>
      <c r="J182" s="23">
        <v>0.11799929552659387</v>
      </c>
      <c r="K182" s="23">
        <v>3.6984853821768228E-2</v>
      </c>
      <c r="L182" s="23">
        <v>2.4656569214512151E-2</v>
      </c>
      <c r="M182" s="23">
        <v>4.4734061289186333E-2</v>
      </c>
      <c r="N182" s="23">
        <v>8.2775625220147933E-2</v>
      </c>
      <c r="O182" s="23">
        <v>1.1271574498062698E-2</v>
      </c>
      <c r="P182" s="23">
        <v>1.9725255371609723E-2</v>
      </c>
      <c r="Q182" s="23">
        <v>8.7354702359985908E-2</v>
      </c>
      <c r="R182" s="23">
        <v>0.32194434660091581</v>
      </c>
      <c r="S182" s="23">
        <v>2.6417752729834449E-2</v>
      </c>
      <c r="T182" s="24">
        <v>14195</v>
      </c>
      <c r="U182" s="23">
        <v>0.13171355498721227</v>
      </c>
      <c r="V182" s="23">
        <v>0.18925831202046037</v>
      </c>
      <c r="W182" s="23">
        <v>1.0230179028132993E-2</v>
      </c>
      <c r="X182" s="23">
        <v>5.1150895140664966E-3</v>
      </c>
      <c r="Y182" s="23">
        <v>0.16879795396419436</v>
      </c>
      <c r="Z182" s="23">
        <v>6.3938618925831206E-2</v>
      </c>
      <c r="AA182" s="23">
        <v>3.1969309462915603E-2</v>
      </c>
      <c r="AB182" s="23">
        <v>2.3017902813299233E-2</v>
      </c>
      <c r="AC182" s="23">
        <v>0.13171355498721227</v>
      </c>
      <c r="AD182" s="23">
        <v>1.1508951406649617E-2</v>
      </c>
      <c r="AE182" s="23">
        <v>2.0460358056265986E-2</v>
      </c>
      <c r="AF182" s="23">
        <v>2.9411764705882353E-2</v>
      </c>
      <c r="AG182" s="23">
        <v>0.15345268542199489</v>
      </c>
      <c r="AH182" s="23">
        <v>2.9411764705882353E-2</v>
      </c>
      <c r="AI182" s="24">
        <v>3910</v>
      </c>
    </row>
    <row r="183" spans="2:35" x14ac:dyDescent="0.2">
      <c r="B183" s="34" t="s">
        <v>299</v>
      </c>
      <c r="C183" s="35"/>
      <c r="D183" s="21" t="s">
        <v>134</v>
      </c>
      <c r="E183" s="18" t="s">
        <v>351</v>
      </c>
      <c r="F183" s="23">
        <v>6.2392673153978249E-2</v>
      </c>
      <c r="G183" s="23">
        <v>0.14596451058958215</v>
      </c>
      <c r="H183" s="23">
        <v>7.4413279908414421E-3</v>
      </c>
      <c r="I183" s="23">
        <v>1.4882655981682884E-2</v>
      </c>
      <c r="J183" s="23">
        <v>0.10532341156267888</v>
      </c>
      <c r="K183" s="23">
        <v>6.1820263308528904E-2</v>
      </c>
      <c r="L183" s="23">
        <v>3.0910131654264452E-2</v>
      </c>
      <c r="M183" s="23">
        <v>3.7779049799656551E-2</v>
      </c>
      <c r="N183" s="23">
        <v>9.6737263880938756E-2</v>
      </c>
      <c r="O183" s="23">
        <v>1.2593016599885518E-2</v>
      </c>
      <c r="P183" s="23">
        <v>2.4041213508872353E-2</v>
      </c>
      <c r="Q183" s="23">
        <v>7.0406410990269036E-2</v>
      </c>
      <c r="R183" s="23">
        <v>0.2467086433886663</v>
      </c>
      <c r="S183" s="23">
        <v>8.2427017744705205E-2</v>
      </c>
      <c r="T183" s="24">
        <v>8735</v>
      </c>
      <c r="U183" s="23">
        <v>0.1056</v>
      </c>
      <c r="V183" s="23">
        <v>0.1696</v>
      </c>
      <c r="W183" s="23">
        <v>1.6000000000000001E-3</v>
      </c>
      <c r="X183" s="23">
        <v>6.4000000000000003E-3</v>
      </c>
      <c r="Y183" s="23">
        <v>0.16800000000000001</v>
      </c>
      <c r="Z183" s="23">
        <v>9.7600000000000006E-2</v>
      </c>
      <c r="AA183" s="23">
        <v>4.1599999999999998E-2</v>
      </c>
      <c r="AB183" s="23">
        <v>1.7600000000000001E-2</v>
      </c>
      <c r="AC183" s="23">
        <v>0.1168</v>
      </c>
      <c r="AD183" s="23">
        <v>2.4E-2</v>
      </c>
      <c r="AE183" s="23">
        <v>1.7600000000000001E-2</v>
      </c>
      <c r="AF183" s="23">
        <v>3.6799999999999999E-2</v>
      </c>
      <c r="AG183" s="23">
        <v>0.12479999999999999</v>
      </c>
      <c r="AH183" s="23">
        <v>6.88E-2</v>
      </c>
      <c r="AI183" s="24">
        <v>3125</v>
      </c>
    </row>
    <row r="184" spans="2:35" x14ac:dyDescent="0.2">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row>
    <row r="185" spans="2:35" x14ac:dyDescent="0.2">
      <c r="B185" s="37" t="s">
        <v>246</v>
      </c>
      <c r="C185" s="16"/>
    </row>
    <row r="186" spans="2:35" x14ac:dyDescent="0.2">
      <c r="B186" s="16"/>
      <c r="C186" s="16"/>
    </row>
    <row r="187" spans="2:35" x14ac:dyDescent="0.2">
      <c r="B187" s="16" t="s">
        <v>247</v>
      </c>
      <c r="C187" s="16"/>
    </row>
    <row r="188" spans="2:35" x14ac:dyDescent="0.2">
      <c r="B188" s="16" t="s">
        <v>248</v>
      </c>
      <c r="C188" s="16"/>
    </row>
    <row r="189" spans="2:35" x14ac:dyDescent="0.2">
      <c r="B189" s="16" t="s">
        <v>251</v>
      </c>
      <c r="C189" s="16"/>
    </row>
    <row r="190" spans="2:35" x14ac:dyDescent="0.2">
      <c r="B190" s="16" t="s">
        <v>435</v>
      </c>
      <c r="C190" s="16"/>
    </row>
    <row r="191" spans="2:35" x14ac:dyDescent="0.2">
      <c r="B191" s="16"/>
      <c r="C191" s="16"/>
    </row>
    <row r="192" spans="2:35" hidden="1" x14ac:dyDescent="0.2">
      <c r="B192" s="16"/>
      <c r="C192" s="16"/>
    </row>
    <row r="193" spans="2:4" hidden="1" x14ac:dyDescent="0.2">
      <c r="B193" s="16"/>
      <c r="C193" s="16"/>
    </row>
    <row r="194" spans="2:4" hidden="1" x14ac:dyDescent="0.2">
      <c r="B194" s="16"/>
      <c r="C194" s="16"/>
    </row>
    <row r="195" spans="2:4" hidden="1" x14ac:dyDescent="0.2">
      <c r="B195" s="16"/>
      <c r="C195" s="16"/>
    </row>
    <row r="196" spans="2:4" hidden="1" x14ac:dyDescent="0.2">
      <c r="B196" s="16"/>
      <c r="C196" s="16"/>
    </row>
    <row r="197" spans="2:4" hidden="1" x14ac:dyDescent="0.2">
      <c r="B197" s="16"/>
      <c r="C197" s="16"/>
    </row>
    <row r="198" spans="2:4" hidden="1" x14ac:dyDescent="0.2">
      <c r="B198" s="16"/>
      <c r="C198" s="16"/>
    </row>
    <row r="199" spans="2:4" hidden="1" x14ac:dyDescent="0.2">
      <c r="B199" s="16"/>
      <c r="C199" s="16"/>
    </row>
    <row r="200" spans="2:4" hidden="1" x14ac:dyDescent="0.2">
      <c r="B200" s="16"/>
      <c r="C200" s="16"/>
      <c r="D200" s="14"/>
    </row>
    <row r="201" spans="2:4" hidden="1" x14ac:dyDescent="0.2">
      <c r="B201" s="16"/>
      <c r="C201" s="16"/>
    </row>
    <row r="202" spans="2:4" hidden="1" x14ac:dyDescent="0.2">
      <c r="B202" s="16"/>
      <c r="C202" s="16"/>
    </row>
    <row r="203" spans="2:4" hidden="1" x14ac:dyDescent="0.2">
      <c r="B203" s="16"/>
      <c r="C203" s="16"/>
    </row>
    <row r="204" spans="2:4" hidden="1" x14ac:dyDescent="0.2">
      <c r="B204" s="16"/>
      <c r="C204" s="16"/>
    </row>
    <row r="205" spans="2:4" hidden="1" x14ac:dyDescent="0.2">
      <c r="B205" s="16"/>
      <c r="C205" s="16"/>
    </row>
    <row r="206" spans="2:4" hidden="1" x14ac:dyDescent="0.2">
      <c r="B206" s="16"/>
      <c r="C206" s="16"/>
    </row>
    <row r="207" spans="2:4" hidden="1" x14ac:dyDescent="0.2">
      <c r="B207" s="16"/>
      <c r="C207" s="16"/>
    </row>
    <row r="208" spans="2:4" hidden="1" x14ac:dyDescent="0.2">
      <c r="B208" s="16"/>
      <c r="C208" s="16"/>
    </row>
    <row r="209" spans="2:3" hidden="1" x14ac:dyDescent="0.2">
      <c r="B209" s="16"/>
      <c r="C209" s="16"/>
    </row>
    <row r="210" spans="2:3" hidden="1" x14ac:dyDescent="0.2">
      <c r="B210" s="16"/>
      <c r="C210" s="16"/>
    </row>
    <row r="211" spans="2:3" hidden="1" x14ac:dyDescent="0.2">
      <c r="B211" s="16"/>
      <c r="C211" s="16"/>
    </row>
    <row r="212" spans="2:3" hidden="1" x14ac:dyDescent="0.2">
      <c r="B212" s="16"/>
      <c r="C212" s="16"/>
    </row>
    <row r="213" spans="2:3" hidden="1" x14ac:dyDescent="0.2">
      <c r="B213" s="16"/>
      <c r="C213" s="16"/>
    </row>
    <row r="214" spans="2:3" hidden="1" x14ac:dyDescent="0.2">
      <c r="B214" s="16"/>
      <c r="C214" s="16"/>
    </row>
    <row r="215" spans="2:3" hidden="1" x14ac:dyDescent="0.2">
      <c r="B215" s="16"/>
      <c r="C215" s="16"/>
    </row>
    <row r="216" spans="2:3" hidden="1" x14ac:dyDescent="0.2">
      <c r="B216" s="16"/>
      <c r="C216" s="16"/>
    </row>
    <row r="217" spans="2:3" hidden="1" x14ac:dyDescent="0.2">
      <c r="B217" s="16"/>
      <c r="C217" s="16"/>
    </row>
    <row r="218" spans="2:3" hidden="1" x14ac:dyDescent="0.2">
      <c r="B218" s="16"/>
      <c r="C218" s="16"/>
    </row>
    <row r="219" spans="2:3" hidden="1" x14ac:dyDescent="0.2">
      <c r="B219" s="16"/>
      <c r="C219" s="16"/>
    </row>
    <row r="220" spans="2:3" hidden="1" x14ac:dyDescent="0.2">
      <c r="B220" s="16"/>
      <c r="C220" s="16"/>
    </row>
    <row r="221" spans="2:3" hidden="1" x14ac:dyDescent="0.2">
      <c r="B221" s="16"/>
      <c r="C221" s="16"/>
    </row>
    <row r="222" spans="2:3" hidden="1" x14ac:dyDescent="0.2">
      <c r="B222" s="16"/>
      <c r="C222" s="16"/>
    </row>
    <row r="223" spans="2:3" hidden="1" x14ac:dyDescent="0.2">
      <c r="B223" s="16"/>
      <c r="C223" s="16"/>
    </row>
    <row r="224" spans="2:3" hidden="1" x14ac:dyDescent="0.2">
      <c r="B224" s="16"/>
      <c r="C224" s="16"/>
    </row>
    <row r="225" spans="2:3" hidden="1" x14ac:dyDescent="0.2">
      <c r="B225" s="16"/>
      <c r="C225" s="16"/>
    </row>
    <row r="226" spans="2:3" hidden="1" x14ac:dyDescent="0.2">
      <c r="B226" s="16"/>
      <c r="C226" s="16"/>
    </row>
    <row r="227" spans="2:3" hidden="1" x14ac:dyDescent="0.2">
      <c r="B227" s="16"/>
      <c r="C227" s="16"/>
    </row>
    <row r="228" spans="2:3" hidden="1" x14ac:dyDescent="0.2">
      <c r="B228" s="16"/>
      <c r="C228" s="16"/>
    </row>
    <row r="229" spans="2:3" hidden="1" x14ac:dyDescent="0.2">
      <c r="B229" s="16"/>
      <c r="C229" s="16"/>
    </row>
    <row r="230" spans="2:3" hidden="1" x14ac:dyDescent="0.2">
      <c r="B230" s="16"/>
      <c r="C230" s="16"/>
    </row>
    <row r="231" spans="2:3" hidden="1" x14ac:dyDescent="0.2">
      <c r="B231" s="16"/>
      <c r="C231" s="16"/>
    </row>
    <row r="232" spans="2:3" hidden="1" x14ac:dyDescent="0.2">
      <c r="B232" s="16"/>
      <c r="C232" s="16"/>
    </row>
    <row r="233" spans="2:3" hidden="1" x14ac:dyDescent="0.2">
      <c r="B233" s="16"/>
      <c r="C233" s="16"/>
    </row>
    <row r="234" spans="2:3" hidden="1" x14ac:dyDescent="0.2">
      <c r="B234" s="16"/>
      <c r="C234" s="16"/>
    </row>
    <row r="235" spans="2:3" hidden="1" x14ac:dyDescent="0.2">
      <c r="B235" s="16"/>
      <c r="C235" s="16"/>
    </row>
    <row r="236" spans="2:3" hidden="1" x14ac:dyDescent="0.2">
      <c r="B236" s="16"/>
      <c r="C236" s="16"/>
    </row>
    <row r="237" spans="2:3" hidden="1" x14ac:dyDescent="0.2">
      <c r="B237" s="16"/>
      <c r="C237" s="16"/>
    </row>
    <row r="238" spans="2:3" hidden="1" x14ac:dyDescent="0.2">
      <c r="B238" s="16"/>
      <c r="C238" s="16"/>
    </row>
    <row r="239" spans="2:3" hidden="1" x14ac:dyDescent="0.2">
      <c r="B239" s="16"/>
      <c r="C239" s="16"/>
    </row>
    <row r="240" spans="2:3" hidden="1" x14ac:dyDescent="0.2">
      <c r="B240" s="16"/>
      <c r="C240" s="16"/>
    </row>
    <row r="241" spans="2:3" hidden="1" x14ac:dyDescent="0.2">
      <c r="B241" s="16"/>
      <c r="C241" s="16"/>
    </row>
    <row r="242" spans="2:3" hidden="1" x14ac:dyDescent="0.2">
      <c r="B242" s="16"/>
      <c r="C242" s="16"/>
    </row>
    <row r="243" spans="2:3" hidden="1" x14ac:dyDescent="0.2">
      <c r="B243" s="16"/>
      <c r="C243" s="16"/>
    </row>
    <row r="244" spans="2:3" hidden="1" x14ac:dyDescent="0.2">
      <c r="B244" s="16"/>
      <c r="C244" s="16"/>
    </row>
    <row r="245" spans="2:3" hidden="1" x14ac:dyDescent="0.2">
      <c r="B245" s="16"/>
      <c r="C245" s="16"/>
    </row>
    <row r="246" spans="2:3" hidden="1" x14ac:dyDescent="0.2">
      <c r="B246" s="16"/>
      <c r="C246" s="16"/>
    </row>
    <row r="247" spans="2:3" hidden="1" x14ac:dyDescent="0.2">
      <c r="B247" s="16"/>
      <c r="C247" s="16"/>
    </row>
    <row r="248" spans="2:3" hidden="1" x14ac:dyDescent="0.2">
      <c r="B248" s="16"/>
      <c r="C248" s="16"/>
    </row>
    <row r="249" spans="2:3" hidden="1" x14ac:dyDescent="0.2">
      <c r="B249" s="16"/>
      <c r="C249" s="16"/>
    </row>
    <row r="250" spans="2:3" hidden="1" x14ac:dyDescent="0.2">
      <c r="B250" s="16"/>
      <c r="C250" s="16"/>
    </row>
    <row r="251" spans="2:3" hidden="1" x14ac:dyDescent="0.2">
      <c r="B251" s="16"/>
      <c r="C251" s="16"/>
    </row>
    <row r="252" spans="2:3" hidden="1" x14ac:dyDescent="0.2">
      <c r="B252" s="16"/>
      <c r="C252" s="16"/>
    </row>
    <row r="253" spans="2:3" hidden="1" x14ac:dyDescent="0.2">
      <c r="B253" s="16"/>
      <c r="C253" s="16"/>
    </row>
    <row r="254" spans="2:3" hidden="1" x14ac:dyDescent="0.2">
      <c r="B254" s="16"/>
      <c r="C254" s="16"/>
    </row>
    <row r="255" spans="2:3" hidden="1" x14ac:dyDescent="0.2">
      <c r="B255" s="16"/>
      <c r="C255" s="16"/>
    </row>
    <row r="256" spans="2:3" hidden="1" x14ac:dyDescent="0.2">
      <c r="B256" s="16"/>
      <c r="C256" s="16"/>
    </row>
    <row r="257" spans="2:3" hidden="1" x14ac:dyDescent="0.2">
      <c r="B257" s="16"/>
      <c r="C257" s="16"/>
    </row>
    <row r="258" spans="2:3" hidden="1" x14ac:dyDescent="0.2">
      <c r="B258" s="16"/>
      <c r="C258" s="16"/>
    </row>
    <row r="259" spans="2:3" hidden="1" x14ac:dyDescent="0.2">
      <c r="B259" s="16"/>
      <c r="C259" s="16"/>
    </row>
    <row r="260" spans="2:3" hidden="1" x14ac:dyDescent="0.2">
      <c r="B260" s="16"/>
      <c r="C260" s="16"/>
    </row>
    <row r="261" spans="2:3" hidden="1" x14ac:dyDescent="0.2">
      <c r="B261" s="16"/>
      <c r="C261" s="16"/>
    </row>
    <row r="262" spans="2:3" hidden="1" x14ac:dyDescent="0.2">
      <c r="B262" s="16"/>
      <c r="C262" s="16"/>
    </row>
    <row r="263" spans="2:3" hidden="1" x14ac:dyDescent="0.2">
      <c r="B263" s="16"/>
      <c r="C263" s="16"/>
    </row>
    <row r="264" spans="2:3" hidden="1" x14ac:dyDescent="0.2">
      <c r="B264" s="16"/>
      <c r="C264" s="16"/>
    </row>
    <row r="265" spans="2:3" hidden="1" x14ac:dyDescent="0.2">
      <c r="B265" s="16"/>
      <c r="C265" s="16"/>
    </row>
    <row r="266" spans="2:3" hidden="1" x14ac:dyDescent="0.2">
      <c r="B266" s="16"/>
      <c r="C266" s="16"/>
    </row>
    <row r="267" spans="2:3" hidden="1" x14ac:dyDescent="0.2">
      <c r="B267" s="16"/>
      <c r="C267" s="16"/>
    </row>
    <row r="268" spans="2:3" hidden="1" x14ac:dyDescent="0.2">
      <c r="B268" s="16"/>
      <c r="C268" s="16"/>
    </row>
    <row r="269" spans="2:3" hidden="1" x14ac:dyDescent="0.2">
      <c r="B269" s="16"/>
      <c r="C269" s="16"/>
    </row>
    <row r="270" spans="2:3" hidden="1" x14ac:dyDescent="0.2">
      <c r="B270" s="16"/>
      <c r="C270" s="16"/>
    </row>
    <row r="271" spans="2:3" hidden="1" x14ac:dyDescent="0.2">
      <c r="B271" s="16"/>
      <c r="C271" s="16"/>
    </row>
    <row r="272" spans="2:3" hidden="1" x14ac:dyDescent="0.2">
      <c r="B272" s="16"/>
      <c r="C272" s="16"/>
    </row>
    <row r="273" spans="2:3" hidden="1" x14ac:dyDescent="0.2">
      <c r="B273" s="16"/>
      <c r="C273" s="16"/>
    </row>
    <row r="274" spans="2:3" hidden="1" x14ac:dyDescent="0.2">
      <c r="B274" s="16"/>
      <c r="C274" s="16"/>
    </row>
    <row r="275" spans="2:3" hidden="1" x14ac:dyDescent="0.2">
      <c r="B275" s="16"/>
      <c r="C275" s="16"/>
    </row>
    <row r="276" spans="2:3" hidden="1" x14ac:dyDescent="0.2">
      <c r="B276" s="16"/>
      <c r="C276" s="16"/>
    </row>
    <row r="277" spans="2:3" hidden="1" x14ac:dyDescent="0.2">
      <c r="B277" s="16"/>
      <c r="C277" s="16"/>
    </row>
    <row r="278" spans="2:3" hidden="1" x14ac:dyDescent="0.2">
      <c r="B278" s="16"/>
      <c r="C278" s="16"/>
    </row>
    <row r="279" spans="2:3" hidden="1" x14ac:dyDescent="0.2">
      <c r="B279" s="16"/>
      <c r="C279" s="16"/>
    </row>
    <row r="280" spans="2:3" hidden="1" x14ac:dyDescent="0.2">
      <c r="B280" s="16"/>
      <c r="C280" s="16"/>
    </row>
    <row r="281" spans="2:3" hidden="1" x14ac:dyDescent="0.2">
      <c r="B281" s="16"/>
      <c r="C281" s="16"/>
    </row>
    <row r="282" spans="2:3" hidden="1" x14ac:dyDescent="0.2">
      <c r="B282" s="16"/>
      <c r="C282" s="16"/>
    </row>
    <row r="283" spans="2:3" hidden="1" x14ac:dyDescent="0.2">
      <c r="B283" s="16"/>
      <c r="C283" s="16"/>
    </row>
    <row r="284" spans="2:3" hidden="1" x14ac:dyDescent="0.2">
      <c r="B284" s="16"/>
      <c r="C284" s="16"/>
    </row>
    <row r="285" spans="2:3" hidden="1" x14ac:dyDescent="0.2">
      <c r="B285" s="16"/>
      <c r="C285" s="16"/>
    </row>
    <row r="286" spans="2:3" hidden="1" x14ac:dyDescent="0.2">
      <c r="B286" s="16"/>
      <c r="C286" s="16"/>
    </row>
    <row r="287" spans="2:3" hidden="1" x14ac:dyDescent="0.2">
      <c r="B287" s="16"/>
      <c r="C287" s="16"/>
    </row>
    <row r="288" spans="2:3" hidden="1" x14ac:dyDescent="0.2">
      <c r="B288" s="16"/>
      <c r="C288" s="16"/>
    </row>
    <row r="289" spans="2:3" hidden="1" x14ac:dyDescent="0.2">
      <c r="B289" s="16"/>
      <c r="C289" s="16"/>
    </row>
    <row r="290" spans="2:3" hidden="1" x14ac:dyDescent="0.2">
      <c r="B290" s="16"/>
      <c r="C290" s="16"/>
    </row>
    <row r="291" spans="2:3" hidden="1" x14ac:dyDescent="0.2">
      <c r="B291" s="16"/>
      <c r="C291" s="16"/>
    </row>
    <row r="292" spans="2:3" hidden="1" x14ac:dyDescent="0.2">
      <c r="B292" s="16"/>
      <c r="C292" s="16"/>
    </row>
    <row r="293" spans="2:3" hidden="1" x14ac:dyDescent="0.2">
      <c r="B293" s="16"/>
      <c r="C293" s="16"/>
    </row>
    <row r="294" spans="2:3" hidden="1" x14ac:dyDescent="0.2">
      <c r="B294" s="16"/>
      <c r="C294" s="16"/>
    </row>
    <row r="295" spans="2:3" hidden="1" x14ac:dyDescent="0.2">
      <c r="B295" s="16"/>
      <c r="C295" s="16"/>
    </row>
    <row r="296" spans="2:3" hidden="1" x14ac:dyDescent="0.2">
      <c r="B296" s="16"/>
      <c r="C296" s="16"/>
    </row>
    <row r="297" spans="2:3" hidden="1" x14ac:dyDescent="0.2">
      <c r="B297" s="16"/>
      <c r="C297" s="16"/>
    </row>
    <row r="298" spans="2:3" hidden="1" x14ac:dyDescent="0.2">
      <c r="B298" s="16"/>
      <c r="C298" s="16"/>
    </row>
    <row r="299" spans="2:3" hidden="1" x14ac:dyDescent="0.2">
      <c r="B299" s="16"/>
      <c r="C299" s="16"/>
    </row>
    <row r="300" spans="2:3" hidden="1" x14ac:dyDescent="0.2">
      <c r="B300" s="16"/>
      <c r="C300" s="16"/>
    </row>
    <row r="301" spans="2:3" hidden="1" x14ac:dyDescent="0.2">
      <c r="B301" s="16"/>
      <c r="C301" s="16"/>
    </row>
    <row r="302" spans="2:3" x14ac:dyDescent="0.2"/>
    <row r="303" spans="2:3" x14ac:dyDescent="0.2"/>
    <row r="304" spans="2:3" x14ac:dyDescent="0.2"/>
  </sheetData>
  <sortState xmlns:xlrd2="http://schemas.microsoft.com/office/spreadsheetml/2017/richdata2" ref="B62:E184">
    <sortCondition ref="B62:B184"/>
    <sortCondition ref="E62:E184"/>
  </sortState>
  <mergeCells count="4">
    <mergeCell ref="B16:C16"/>
    <mergeCell ref="B17:C17"/>
    <mergeCell ref="F15:T15"/>
    <mergeCell ref="U15:AI15"/>
  </mergeCells>
  <pageMargins left="0.74803149606299213" right="0.74803149606299213" top="0.98425196850393704" bottom="0.98425196850393704" header="0.51181102362204722" footer="0.51181102362204722"/>
  <pageSetup paperSize="9" scale="26" orientation="landscape" r:id="rId1"/>
  <headerFooter alignWithMargins="0"/>
  <rowBreaks count="1" manualBreakCount="1">
    <brk id="173"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2F71B0-CCB7-4FD4-8548-5917F2D643BC}">
  <dimension ref="A1:Q148"/>
  <sheetViews>
    <sheetView showGridLines="0" zoomScale="85" zoomScaleNormal="85" workbookViewId="0"/>
  </sheetViews>
  <sheetFormatPr defaultColWidth="0" defaultRowHeight="12.75" zeroHeight="1" x14ac:dyDescent="0.2"/>
  <cols>
    <col min="1" max="1" width="2.85546875" customWidth="1"/>
    <col min="2" max="2" width="23.7109375" customWidth="1"/>
    <col min="3" max="3" width="10.85546875" customWidth="1"/>
    <col min="4" max="4" width="64.7109375" bestFit="1" customWidth="1"/>
    <col min="5" max="6" width="12" customWidth="1"/>
    <col min="7" max="7" width="13.28515625" customWidth="1"/>
    <col min="8" max="8" width="14.5703125" customWidth="1"/>
    <col min="9" max="9" width="16.28515625" customWidth="1"/>
    <col min="10" max="10" width="9.140625" customWidth="1"/>
    <col min="11" max="17" width="0" hidden="1" customWidth="1"/>
    <col min="18" max="16384" width="9.140625" hidden="1"/>
  </cols>
  <sheetData>
    <row r="1" spans="2:10" x14ac:dyDescent="0.2"/>
    <row r="2" spans="2:10" ht="24.75" x14ac:dyDescent="0.2">
      <c r="B2" s="36" t="s">
        <v>243</v>
      </c>
      <c r="C2" s="36"/>
    </row>
    <row r="3" spans="2:10" x14ac:dyDescent="0.2"/>
    <row r="4" spans="2:10" ht="26.25" customHeight="1" x14ac:dyDescent="0.2">
      <c r="B4" s="52" t="s">
        <v>430</v>
      </c>
      <c r="C4" s="52"/>
      <c r="D4" s="52"/>
      <c r="E4" s="52"/>
      <c r="F4" s="52"/>
      <c r="G4" s="52"/>
      <c r="H4" s="52"/>
      <c r="I4" s="52"/>
      <c r="J4" s="40"/>
    </row>
    <row r="5" spans="2:10" x14ac:dyDescent="0.2"/>
    <row r="6" spans="2:10" x14ac:dyDescent="0.2">
      <c r="B6" s="28" t="s">
        <v>242</v>
      </c>
      <c r="C6" s="28"/>
    </row>
    <row r="7" spans="2:10" x14ac:dyDescent="0.2">
      <c r="B7" s="29" t="s">
        <v>432</v>
      </c>
      <c r="C7" s="29"/>
    </row>
    <row r="8" spans="2:10" x14ac:dyDescent="0.2"/>
    <row r="9" spans="2:10" ht="27" customHeight="1" x14ac:dyDescent="0.2">
      <c r="B9" s="52" t="s">
        <v>431</v>
      </c>
      <c r="C9" s="52"/>
      <c r="D9" s="52"/>
      <c r="E9" s="52"/>
      <c r="F9" s="52"/>
      <c r="G9" s="52"/>
      <c r="H9" s="52"/>
      <c r="I9" s="52"/>
      <c r="J9" s="39"/>
    </row>
    <row r="10" spans="2:10" x14ac:dyDescent="0.2"/>
    <row r="11" spans="2:10" x14ac:dyDescent="0.2">
      <c r="B11" s="28" t="s">
        <v>307</v>
      </c>
      <c r="C11" s="28"/>
    </row>
    <row r="12" spans="2:10" x14ac:dyDescent="0.2"/>
    <row r="13" spans="2:10" x14ac:dyDescent="0.2">
      <c r="B13" s="28" t="s">
        <v>422</v>
      </c>
      <c r="C13" s="28"/>
    </row>
    <row r="14" spans="2:10" x14ac:dyDescent="0.2">
      <c r="B14" s="28" t="s">
        <v>414</v>
      </c>
      <c r="C14" s="28"/>
    </row>
    <row r="15" spans="2:10" x14ac:dyDescent="0.2">
      <c r="B15" s="28" t="s">
        <v>415</v>
      </c>
      <c r="C15" s="28"/>
    </row>
    <row r="16" spans="2:10" x14ac:dyDescent="0.2">
      <c r="B16" s="28" t="s">
        <v>433</v>
      </c>
      <c r="C16" s="28"/>
    </row>
    <row r="17" spans="2:9" x14ac:dyDescent="0.2">
      <c r="B17" s="28" t="s">
        <v>416</v>
      </c>
      <c r="C17" s="28"/>
    </row>
    <row r="18" spans="2:9" x14ac:dyDescent="0.2">
      <c r="B18" s="28"/>
      <c r="C18" s="28"/>
    </row>
    <row r="19" spans="2:9" x14ac:dyDescent="0.2">
      <c r="B19" s="28" t="s">
        <v>252</v>
      </c>
      <c r="C19" s="28"/>
    </row>
    <row r="20" spans="2:9" x14ac:dyDescent="0.2"/>
    <row r="21" spans="2:9" ht="41.25" customHeight="1" x14ac:dyDescent="0.2">
      <c r="B21" s="11" t="s">
        <v>244</v>
      </c>
      <c r="C21" s="11" t="s">
        <v>257</v>
      </c>
      <c r="D21" s="10" t="s">
        <v>258</v>
      </c>
      <c r="E21" s="38" t="s">
        <v>434</v>
      </c>
      <c r="F21" s="38" t="s">
        <v>411</v>
      </c>
      <c r="G21" s="38" t="s">
        <v>241</v>
      </c>
      <c r="H21" s="38" t="s">
        <v>308</v>
      </c>
      <c r="I21" s="38" t="s">
        <v>397</v>
      </c>
    </row>
    <row r="22" spans="2:9" x14ac:dyDescent="0.2">
      <c r="B22" s="31" t="s">
        <v>259</v>
      </c>
      <c r="C22" s="31" t="s">
        <v>39</v>
      </c>
      <c r="D22" s="31" t="s">
        <v>154</v>
      </c>
      <c r="E22" s="41">
        <v>1</v>
      </c>
      <c r="F22" s="41">
        <v>1</v>
      </c>
      <c r="G22" s="41">
        <v>0</v>
      </c>
      <c r="H22" s="41">
        <v>1</v>
      </c>
      <c r="I22" s="41">
        <v>1</v>
      </c>
    </row>
    <row r="23" spans="2:9" x14ac:dyDescent="0.2">
      <c r="B23" s="31" t="s">
        <v>259</v>
      </c>
      <c r="C23" s="31" t="s">
        <v>41</v>
      </c>
      <c r="D23" s="31" t="s">
        <v>155</v>
      </c>
      <c r="E23" s="41">
        <v>1</v>
      </c>
      <c r="F23" s="41">
        <v>0</v>
      </c>
      <c r="G23" s="41">
        <v>1</v>
      </c>
      <c r="H23" s="41">
        <v>1</v>
      </c>
      <c r="I23" s="41">
        <v>1</v>
      </c>
    </row>
    <row r="24" spans="2:9" x14ac:dyDescent="0.2">
      <c r="B24" s="31" t="s">
        <v>259</v>
      </c>
      <c r="C24" s="31" t="s">
        <v>43</v>
      </c>
      <c r="D24" s="31" t="s">
        <v>309</v>
      </c>
      <c r="E24" s="41">
        <v>1</v>
      </c>
      <c r="F24" s="41">
        <v>1</v>
      </c>
      <c r="G24" s="41">
        <v>1</v>
      </c>
      <c r="H24" s="41">
        <v>1</v>
      </c>
      <c r="I24" s="41">
        <v>1</v>
      </c>
    </row>
    <row r="25" spans="2:9" x14ac:dyDescent="0.2">
      <c r="B25" s="31" t="s">
        <v>259</v>
      </c>
      <c r="C25" s="31" t="s">
        <v>44</v>
      </c>
      <c r="D25" s="31" t="s">
        <v>310</v>
      </c>
      <c r="E25" s="41">
        <v>1</v>
      </c>
      <c r="F25" s="41">
        <v>1</v>
      </c>
      <c r="G25" s="41">
        <v>0</v>
      </c>
      <c r="H25" s="41">
        <v>0</v>
      </c>
      <c r="I25" s="41">
        <v>1</v>
      </c>
    </row>
    <row r="26" spans="2:9" x14ac:dyDescent="0.2">
      <c r="B26" s="31" t="s">
        <v>259</v>
      </c>
      <c r="C26" s="31" t="s">
        <v>46</v>
      </c>
      <c r="D26" s="31" t="s">
        <v>158</v>
      </c>
      <c r="E26" s="41">
        <v>1</v>
      </c>
      <c r="F26" s="41">
        <v>1</v>
      </c>
      <c r="G26" s="41">
        <v>1</v>
      </c>
      <c r="H26" s="41">
        <v>1</v>
      </c>
      <c r="I26" s="41">
        <v>1</v>
      </c>
    </row>
    <row r="27" spans="2:9" x14ac:dyDescent="0.2">
      <c r="B27" s="31" t="s">
        <v>259</v>
      </c>
      <c r="C27" s="31" t="s">
        <v>48</v>
      </c>
      <c r="D27" s="31" t="s">
        <v>160</v>
      </c>
      <c r="E27" s="41">
        <v>1</v>
      </c>
      <c r="F27" s="41">
        <v>1</v>
      </c>
      <c r="G27" s="41">
        <v>0</v>
      </c>
      <c r="H27" s="41">
        <v>1</v>
      </c>
      <c r="I27" s="41">
        <v>1</v>
      </c>
    </row>
    <row r="28" spans="2:9" x14ac:dyDescent="0.2">
      <c r="B28" s="31" t="s">
        <v>259</v>
      </c>
      <c r="C28" s="31" t="s">
        <v>49</v>
      </c>
      <c r="D28" s="31" t="s">
        <v>161</v>
      </c>
      <c r="E28" s="41">
        <v>1</v>
      </c>
      <c r="F28" s="41">
        <v>1</v>
      </c>
      <c r="G28" s="41">
        <v>0</v>
      </c>
      <c r="H28" s="41">
        <v>1</v>
      </c>
      <c r="I28" s="41">
        <v>1</v>
      </c>
    </row>
    <row r="29" spans="2:9" x14ac:dyDescent="0.2">
      <c r="B29" s="31" t="s">
        <v>259</v>
      </c>
      <c r="C29" s="31" t="s">
        <v>50</v>
      </c>
      <c r="D29" s="31" t="s">
        <v>311</v>
      </c>
      <c r="E29" s="41">
        <v>1</v>
      </c>
      <c r="F29" s="41">
        <v>1</v>
      </c>
      <c r="G29" s="41">
        <v>0</v>
      </c>
      <c r="H29" s="41">
        <v>1</v>
      </c>
      <c r="I29" s="41">
        <v>1</v>
      </c>
    </row>
    <row r="30" spans="2:9" x14ac:dyDescent="0.2">
      <c r="B30" s="31" t="s">
        <v>259</v>
      </c>
      <c r="C30" s="31" t="s">
        <v>51</v>
      </c>
      <c r="D30" s="31" t="s">
        <v>162</v>
      </c>
      <c r="E30" s="41">
        <v>1</v>
      </c>
      <c r="F30" s="41">
        <v>1</v>
      </c>
      <c r="G30" s="41">
        <v>1</v>
      </c>
      <c r="H30" s="41">
        <v>1</v>
      </c>
      <c r="I30" s="41">
        <v>1</v>
      </c>
    </row>
    <row r="31" spans="2:9" x14ac:dyDescent="0.2">
      <c r="B31" s="31" t="s">
        <v>259</v>
      </c>
      <c r="C31" s="31" t="s">
        <v>59</v>
      </c>
      <c r="D31" s="31" t="s">
        <v>168</v>
      </c>
      <c r="E31" s="41">
        <v>1</v>
      </c>
      <c r="F31" s="41">
        <v>1</v>
      </c>
      <c r="G31" s="41">
        <v>1</v>
      </c>
      <c r="H31" s="41">
        <v>1</v>
      </c>
      <c r="I31" s="41">
        <v>1</v>
      </c>
    </row>
    <row r="32" spans="2:9" x14ac:dyDescent="0.2">
      <c r="B32" s="31" t="s">
        <v>259</v>
      </c>
      <c r="C32" s="31" t="s">
        <v>60</v>
      </c>
      <c r="D32" s="31" t="s">
        <v>169</v>
      </c>
      <c r="E32" s="41">
        <v>1</v>
      </c>
      <c r="F32" s="41">
        <v>1</v>
      </c>
      <c r="G32" s="41">
        <v>1</v>
      </c>
      <c r="H32" s="41">
        <v>1</v>
      </c>
      <c r="I32" s="41">
        <v>1</v>
      </c>
    </row>
    <row r="33" spans="2:9" x14ac:dyDescent="0.2">
      <c r="B33" s="31" t="s">
        <v>259</v>
      </c>
      <c r="C33" s="31" t="s">
        <v>69</v>
      </c>
      <c r="D33" s="31" t="s">
        <v>312</v>
      </c>
      <c r="E33" s="41">
        <v>1</v>
      </c>
      <c r="F33" s="41">
        <v>1</v>
      </c>
      <c r="G33" s="41">
        <v>1</v>
      </c>
      <c r="H33" s="41">
        <v>1</v>
      </c>
      <c r="I33" s="41">
        <v>1</v>
      </c>
    </row>
    <row r="34" spans="2:9" x14ac:dyDescent="0.2">
      <c r="B34" s="31" t="s">
        <v>259</v>
      </c>
      <c r="C34" s="31" t="s">
        <v>70</v>
      </c>
      <c r="D34" s="31" t="s">
        <v>174</v>
      </c>
      <c r="E34" s="41">
        <v>1</v>
      </c>
      <c r="F34" s="41">
        <v>1</v>
      </c>
      <c r="G34" s="41">
        <v>0</v>
      </c>
      <c r="H34" s="41">
        <v>1</v>
      </c>
      <c r="I34" s="41">
        <v>1</v>
      </c>
    </row>
    <row r="35" spans="2:9" x14ac:dyDescent="0.2">
      <c r="B35" s="31" t="s">
        <v>245</v>
      </c>
      <c r="C35" s="31" t="s">
        <v>21</v>
      </c>
      <c r="D35" s="31" t="s">
        <v>313</v>
      </c>
      <c r="E35" s="41">
        <v>1</v>
      </c>
      <c r="F35" s="41">
        <v>1</v>
      </c>
      <c r="G35" s="41">
        <v>0</v>
      </c>
      <c r="H35" s="41">
        <v>0</v>
      </c>
      <c r="I35" s="41">
        <v>1</v>
      </c>
    </row>
    <row r="36" spans="2:9" x14ac:dyDescent="0.2">
      <c r="B36" s="31" t="s">
        <v>245</v>
      </c>
      <c r="C36" s="31" t="s">
        <v>22</v>
      </c>
      <c r="D36" s="31" t="s">
        <v>142</v>
      </c>
      <c r="E36" s="41">
        <v>1</v>
      </c>
      <c r="F36" s="41">
        <v>1</v>
      </c>
      <c r="G36" s="41">
        <v>0</v>
      </c>
      <c r="H36" s="41">
        <v>1</v>
      </c>
      <c r="I36" s="41">
        <v>1</v>
      </c>
    </row>
    <row r="37" spans="2:9" x14ac:dyDescent="0.2">
      <c r="B37" s="31" t="s">
        <v>245</v>
      </c>
      <c r="C37" s="31" t="s">
        <v>23</v>
      </c>
      <c r="D37" s="31" t="s">
        <v>314</v>
      </c>
      <c r="E37" s="41">
        <v>1</v>
      </c>
      <c r="F37" s="41">
        <v>1</v>
      </c>
      <c r="G37" s="41">
        <v>1</v>
      </c>
      <c r="H37" s="41">
        <v>1</v>
      </c>
      <c r="I37" s="41">
        <v>1</v>
      </c>
    </row>
    <row r="38" spans="2:9" x14ac:dyDescent="0.2">
      <c r="B38" s="31" t="s">
        <v>245</v>
      </c>
      <c r="C38" s="31" t="s">
        <v>24</v>
      </c>
      <c r="D38" s="31" t="s">
        <v>143</v>
      </c>
      <c r="E38" s="41">
        <v>1</v>
      </c>
      <c r="F38" s="41">
        <v>1</v>
      </c>
      <c r="G38" s="41">
        <v>0</v>
      </c>
      <c r="H38" s="41">
        <v>0</v>
      </c>
      <c r="I38" s="41">
        <v>1</v>
      </c>
    </row>
    <row r="39" spans="2:9" x14ac:dyDescent="0.2">
      <c r="B39" s="31" t="s">
        <v>245</v>
      </c>
      <c r="C39" s="31" t="s">
        <v>25</v>
      </c>
      <c r="D39" s="31" t="s">
        <v>315</v>
      </c>
      <c r="E39" s="41">
        <v>1</v>
      </c>
      <c r="F39" s="41">
        <v>1</v>
      </c>
      <c r="G39" s="41">
        <v>1</v>
      </c>
      <c r="H39" s="41">
        <v>1</v>
      </c>
      <c r="I39" s="41">
        <v>1</v>
      </c>
    </row>
    <row r="40" spans="2:9" x14ac:dyDescent="0.2">
      <c r="B40" s="31" t="s">
        <v>245</v>
      </c>
      <c r="C40" s="31" t="s">
        <v>26</v>
      </c>
      <c r="D40" s="31" t="s">
        <v>316</v>
      </c>
      <c r="E40" s="41">
        <v>1</v>
      </c>
      <c r="F40" s="41">
        <v>1</v>
      </c>
      <c r="G40" s="41">
        <v>1</v>
      </c>
      <c r="H40" s="41">
        <v>1</v>
      </c>
      <c r="I40" s="41">
        <v>1</v>
      </c>
    </row>
    <row r="41" spans="2:9" x14ac:dyDescent="0.2">
      <c r="B41" s="31" t="s">
        <v>245</v>
      </c>
      <c r="C41" s="31" t="s">
        <v>27</v>
      </c>
      <c r="D41" s="31" t="s">
        <v>144</v>
      </c>
      <c r="E41" s="41">
        <v>1</v>
      </c>
      <c r="F41" s="41">
        <v>1</v>
      </c>
      <c r="G41" s="41">
        <v>1</v>
      </c>
      <c r="H41" s="41">
        <v>1</v>
      </c>
      <c r="I41" s="41">
        <v>1</v>
      </c>
    </row>
    <row r="42" spans="2:9" x14ac:dyDescent="0.2">
      <c r="B42" s="31" t="s">
        <v>245</v>
      </c>
      <c r="C42" s="31" t="s">
        <v>28</v>
      </c>
      <c r="D42" s="31" t="s">
        <v>145</v>
      </c>
      <c r="E42" s="41">
        <v>1</v>
      </c>
      <c r="F42" s="41">
        <v>1</v>
      </c>
      <c r="G42" s="41">
        <v>1</v>
      </c>
      <c r="H42" s="41">
        <v>1</v>
      </c>
      <c r="I42" s="41">
        <v>1</v>
      </c>
    </row>
    <row r="43" spans="2:9" x14ac:dyDescent="0.2">
      <c r="B43" s="31" t="s">
        <v>245</v>
      </c>
      <c r="C43" s="31" t="s">
        <v>29</v>
      </c>
      <c r="D43" s="31" t="s">
        <v>146</v>
      </c>
      <c r="E43" s="41">
        <v>1</v>
      </c>
      <c r="F43" s="41">
        <v>1</v>
      </c>
      <c r="G43" s="41">
        <v>1</v>
      </c>
      <c r="H43" s="41">
        <v>1</v>
      </c>
      <c r="I43" s="41">
        <v>1</v>
      </c>
    </row>
    <row r="44" spans="2:9" x14ac:dyDescent="0.2">
      <c r="B44" s="31" t="s">
        <v>245</v>
      </c>
      <c r="C44" s="31" t="s">
        <v>30</v>
      </c>
      <c r="D44" s="31" t="s">
        <v>147</v>
      </c>
      <c r="E44" s="41">
        <v>1</v>
      </c>
      <c r="F44" s="41">
        <v>1</v>
      </c>
      <c r="G44" s="41">
        <v>0</v>
      </c>
      <c r="H44" s="41">
        <v>0</v>
      </c>
      <c r="I44" s="41">
        <v>1</v>
      </c>
    </row>
    <row r="45" spans="2:9" x14ac:dyDescent="0.2">
      <c r="B45" s="31" t="s">
        <v>245</v>
      </c>
      <c r="C45" s="31" t="s">
        <v>31</v>
      </c>
      <c r="D45" s="31" t="s">
        <v>317</v>
      </c>
      <c r="E45" s="41">
        <v>1</v>
      </c>
      <c r="F45" s="41">
        <v>1</v>
      </c>
      <c r="G45" s="41">
        <v>0</v>
      </c>
      <c r="H45" s="41">
        <v>1</v>
      </c>
      <c r="I45" s="41">
        <v>1</v>
      </c>
    </row>
    <row r="46" spans="2:9" x14ac:dyDescent="0.2">
      <c r="B46" s="31" t="s">
        <v>245</v>
      </c>
      <c r="C46" s="31" t="s">
        <v>32</v>
      </c>
      <c r="D46" s="31" t="s">
        <v>318</v>
      </c>
      <c r="E46" s="41">
        <v>1</v>
      </c>
      <c r="F46" s="41">
        <v>1</v>
      </c>
      <c r="G46" s="41">
        <v>1</v>
      </c>
      <c r="H46" s="41">
        <v>1</v>
      </c>
      <c r="I46" s="41">
        <v>1</v>
      </c>
    </row>
    <row r="47" spans="2:9" x14ac:dyDescent="0.2">
      <c r="B47" s="31" t="s">
        <v>245</v>
      </c>
      <c r="C47" s="31" t="s">
        <v>33</v>
      </c>
      <c r="D47" s="31" t="s">
        <v>148</v>
      </c>
      <c r="E47" s="41">
        <v>0</v>
      </c>
      <c r="F47" s="41">
        <v>0</v>
      </c>
      <c r="G47" s="41">
        <v>0</v>
      </c>
      <c r="H47" s="41">
        <v>0</v>
      </c>
      <c r="I47" s="41">
        <v>0</v>
      </c>
    </row>
    <row r="48" spans="2:9" x14ac:dyDescent="0.2">
      <c r="B48" s="31" t="s">
        <v>245</v>
      </c>
      <c r="C48" s="31" t="s">
        <v>34</v>
      </c>
      <c r="D48" s="31" t="s">
        <v>149</v>
      </c>
      <c r="E48" s="41">
        <v>1</v>
      </c>
      <c r="F48" s="41">
        <v>1</v>
      </c>
      <c r="G48" s="41">
        <v>0</v>
      </c>
      <c r="H48" s="41">
        <v>1</v>
      </c>
      <c r="I48" s="41">
        <v>1</v>
      </c>
    </row>
    <row r="49" spans="2:9" x14ac:dyDescent="0.2">
      <c r="B49" s="31" t="s">
        <v>245</v>
      </c>
      <c r="C49" s="31" t="s">
        <v>35</v>
      </c>
      <c r="D49" s="31" t="s">
        <v>150</v>
      </c>
      <c r="E49" s="41">
        <v>1</v>
      </c>
      <c r="F49" s="41">
        <v>1</v>
      </c>
      <c r="G49" s="41">
        <v>0</v>
      </c>
      <c r="H49" s="41">
        <v>1</v>
      </c>
      <c r="I49" s="41">
        <v>1</v>
      </c>
    </row>
    <row r="50" spans="2:9" x14ac:dyDescent="0.2">
      <c r="B50" s="31" t="s">
        <v>245</v>
      </c>
      <c r="C50" s="31" t="s">
        <v>36</v>
      </c>
      <c r="D50" s="31" t="s">
        <v>151</v>
      </c>
      <c r="E50" s="41">
        <v>1</v>
      </c>
      <c r="F50" s="41">
        <v>1</v>
      </c>
      <c r="G50" s="41">
        <v>1</v>
      </c>
      <c r="H50" s="41">
        <v>1</v>
      </c>
      <c r="I50" s="41">
        <v>1</v>
      </c>
    </row>
    <row r="51" spans="2:9" x14ac:dyDescent="0.2">
      <c r="B51" s="31" t="s">
        <v>245</v>
      </c>
      <c r="C51" s="31" t="s">
        <v>37</v>
      </c>
      <c r="D51" s="31" t="s">
        <v>152</v>
      </c>
      <c r="E51" s="41">
        <v>1</v>
      </c>
      <c r="F51" s="41">
        <v>1</v>
      </c>
      <c r="G51" s="41">
        <v>0</v>
      </c>
      <c r="H51" s="41">
        <v>1</v>
      </c>
      <c r="I51" s="41">
        <v>1</v>
      </c>
    </row>
    <row r="52" spans="2:9" x14ac:dyDescent="0.2">
      <c r="B52" s="31" t="s">
        <v>245</v>
      </c>
      <c r="C52" s="31" t="s">
        <v>38</v>
      </c>
      <c r="D52" s="31" t="s">
        <v>153</v>
      </c>
      <c r="E52" s="41">
        <v>1</v>
      </c>
      <c r="F52" s="41">
        <v>1</v>
      </c>
      <c r="G52" s="41">
        <v>1</v>
      </c>
      <c r="H52" s="41">
        <v>1</v>
      </c>
      <c r="I52" s="41">
        <v>1</v>
      </c>
    </row>
    <row r="53" spans="2:9" x14ac:dyDescent="0.2">
      <c r="B53" s="31" t="s">
        <v>271</v>
      </c>
      <c r="C53" s="31" t="s">
        <v>40</v>
      </c>
      <c r="D53" s="31" t="s">
        <v>319</v>
      </c>
      <c r="E53" s="41">
        <v>1</v>
      </c>
      <c r="F53" s="41">
        <v>1</v>
      </c>
      <c r="G53" s="41">
        <v>1</v>
      </c>
      <c r="H53" s="41">
        <v>1</v>
      </c>
      <c r="I53" s="41">
        <v>1</v>
      </c>
    </row>
    <row r="54" spans="2:9" x14ac:dyDescent="0.2">
      <c r="B54" s="31" t="s">
        <v>271</v>
      </c>
      <c r="C54" s="31" t="s">
        <v>42</v>
      </c>
      <c r="D54" s="31" t="s">
        <v>156</v>
      </c>
      <c r="E54" s="41">
        <v>1</v>
      </c>
      <c r="F54" s="41">
        <v>1</v>
      </c>
      <c r="G54" s="41">
        <v>1</v>
      </c>
      <c r="H54" s="41">
        <v>1</v>
      </c>
      <c r="I54" s="41">
        <v>1</v>
      </c>
    </row>
    <row r="55" spans="2:9" x14ac:dyDescent="0.2">
      <c r="B55" s="31" t="s">
        <v>271</v>
      </c>
      <c r="C55" s="31" t="s">
        <v>45</v>
      </c>
      <c r="D55" s="31" t="s">
        <v>157</v>
      </c>
      <c r="E55" s="41">
        <v>1</v>
      </c>
      <c r="F55" s="41">
        <v>1</v>
      </c>
      <c r="G55" s="41">
        <v>1</v>
      </c>
      <c r="H55" s="41">
        <v>1</v>
      </c>
      <c r="I55" s="41">
        <v>1</v>
      </c>
    </row>
    <row r="56" spans="2:9" x14ac:dyDescent="0.2">
      <c r="B56" s="31" t="s">
        <v>271</v>
      </c>
      <c r="C56" s="31" t="s">
        <v>47</v>
      </c>
      <c r="D56" s="31" t="s">
        <v>159</v>
      </c>
      <c r="E56" s="41">
        <v>1</v>
      </c>
      <c r="F56" s="41">
        <v>1</v>
      </c>
      <c r="G56" s="41">
        <v>0</v>
      </c>
      <c r="H56" s="41">
        <v>1</v>
      </c>
      <c r="I56" s="41">
        <v>1</v>
      </c>
    </row>
    <row r="57" spans="2:9" x14ac:dyDescent="0.2">
      <c r="B57" s="31" t="s">
        <v>271</v>
      </c>
      <c r="C57" s="31" t="s">
        <v>52</v>
      </c>
      <c r="D57" s="31" t="s">
        <v>163</v>
      </c>
      <c r="E57" s="41">
        <v>1</v>
      </c>
      <c r="F57" s="41">
        <v>1</v>
      </c>
      <c r="G57" s="41">
        <v>1</v>
      </c>
      <c r="H57" s="41">
        <v>1</v>
      </c>
      <c r="I57" s="41">
        <v>1</v>
      </c>
    </row>
    <row r="58" spans="2:9" x14ac:dyDescent="0.2">
      <c r="B58" s="31" t="s">
        <v>271</v>
      </c>
      <c r="C58" s="31" t="s">
        <v>53</v>
      </c>
      <c r="D58" s="31" t="s">
        <v>164</v>
      </c>
      <c r="E58" s="41">
        <v>1</v>
      </c>
      <c r="F58" s="41">
        <v>1</v>
      </c>
      <c r="G58" s="41">
        <v>1</v>
      </c>
      <c r="H58" s="41">
        <v>1</v>
      </c>
      <c r="I58" s="41">
        <v>1</v>
      </c>
    </row>
    <row r="59" spans="2:9" x14ac:dyDescent="0.2">
      <c r="B59" s="31" t="s">
        <v>271</v>
      </c>
      <c r="C59" s="31" t="s">
        <v>54</v>
      </c>
      <c r="D59" s="31" t="s">
        <v>320</v>
      </c>
      <c r="E59" s="41">
        <v>1</v>
      </c>
      <c r="F59" s="41">
        <v>0</v>
      </c>
      <c r="G59" s="41">
        <v>0</v>
      </c>
      <c r="H59" s="41">
        <v>1</v>
      </c>
      <c r="I59" s="41">
        <v>1</v>
      </c>
    </row>
    <row r="60" spans="2:9" x14ac:dyDescent="0.2">
      <c r="B60" s="31" t="s">
        <v>271</v>
      </c>
      <c r="C60" s="31" t="s">
        <v>55</v>
      </c>
      <c r="D60" s="31" t="s">
        <v>165</v>
      </c>
      <c r="E60" s="41">
        <v>1</v>
      </c>
      <c r="F60" s="41">
        <v>1</v>
      </c>
      <c r="G60" s="41">
        <v>1</v>
      </c>
      <c r="H60" s="41">
        <v>1</v>
      </c>
      <c r="I60" s="41">
        <v>1</v>
      </c>
    </row>
    <row r="61" spans="2:9" x14ac:dyDescent="0.2">
      <c r="B61" s="31" t="s">
        <v>271</v>
      </c>
      <c r="C61" s="31" t="s">
        <v>57</v>
      </c>
      <c r="D61" s="31" t="s">
        <v>166</v>
      </c>
      <c r="E61" s="41">
        <v>1</v>
      </c>
      <c r="F61" s="41">
        <v>1</v>
      </c>
      <c r="G61" s="41">
        <v>1</v>
      </c>
      <c r="H61" s="41">
        <v>1</v>
      </c>
      <c r="I61" s="41">
        <v>1</v>
      </c>
    </row>
    <row r="62" spans="2:9" x14ac:dyDescent="0.2">
      <c r="B62" s="31" t="s">
        <v>271</v>
      </c>
      <c r="C62" s="31" t="s">
        <v>58</v>
      </c>
      <c r="D62" s="31" t="s">
        <v>167</v>
      </c>
      <c r="E62" s="41">
        <v>1</v>
      </c>
      <c r="F62" s="41">
        <v>1</v>
      </c>
      <c r="G62" s="41">
        <v>1</v>
      </c>
      <c r="H62" s="41">
        <v>0</v>
      </c>
      <c r="I62" s="41">
        <v>1</v>
      </c>
    </row>
    <row r="63" spans="2:9" x14ac:dyDescent="0.2">
      <c r="B63" s="31" t="s">
        <v>271</v>
      </c>
      <c r="C63" s="31" t="s">
        <v>61</v>
      </c>
      <c r="D63" s="31" t="s">
        <v>170</v>
      </c>
      <c r="E63" s="41">
        <v>1</v>
      </c>
      <c r="F63" s="41">
        <v>1</v>
      </c>
      <c r="G63" s="41">
        <v>1</v>
      </c>
      <c r="H63" s="41">
        <v>1</v>
      </c>
      <c r="I63" s="41">
        <v>1</v>
      </c>
    </row>
    <row r="64" spans="2:9" x14ac:dyDescent="0.2">
      <c r="B64" s="31" t="s">
        <v>271</v>
      </c>
      <c r="C64" s="31" t="s">
        <v>56</v>
      </c>
      <c r="D64" s="31" t="s">
        <v>321</v>
      </c>
      <c r="E64" s="41">
        <v>1</v>
      </c>
      <c r="F64" s="41">
        <v>1</v>
      </c>
      <c r="G64" s="41">
        <v>1</v>
      </c>
      <c r="H64" s="41">
        <v>1</v>
      </c>
      <c r="I64" s="41">
        <v>1</v>
      </c>
    </row>
    <row r="65" spans="2:9" x14ac:dyDescent="0.2">
      <c r="B65" s="31" t="s">
        <v>271</v>
      </c>
      <c r="C65" s="31" t="s">
        <v>62</v>
      </c>
      <c r="D65" s="31" t="s">
        <v>171</v>
      </c>
      <c r="E65" s="41">
        <v>1</v>
      </c>
      <c r="F65" s="41">
        <v>1</v>
      </c>
      <c r="G65" s="41">
        <v>1</v>
      </c>
      <c r="H65" s="41">
        <v>1</v>
      </c>
      <c r="I65" s="41">
        <v>1</v>
      </c>
    </row>
    <row r="66" spans="2:9" x14ac:dyDescent="0.2">
      <c r="B66" s="31" t="s">
        <v>271</v>
      </c>
      <c r="C66" s="31" t="s">
        <v>63</v>
      </c>
      <c r="D66" s="31" t="s">
        <v>172</v>
      </c>
      <c r="E66" s="41">
        <v>1</v>
      </c>
      <c r="F66" s="41">
        <v>1</v>
      </c>
      <c r="G66" s="41">
        <v>1</v>
      </c>
      <c r="H66" s="41">
        <v>1</v>
      </c>
      <c r="I66" s="41">
        <v>1</v>
      </c>
    </row>
    <row r="67" spans="2:9" x14ac:dyDescent="0.2">
      <c r="B67" s="31" t="s">
        <v>271</v>
      </c>
      <c r="C67" s="31" t="s">
        <v>64</v>
      </c>
      <c r="D67" s="31" t="s">
        <v>322</v>
      </c>
      <c r="E67" s="41">
        <v>1</v>
      </c>
      <c r="F67" s="41">
        <v>1</v>
      </c>
      <c r="G67" s="41">
        <v>1</v>
      </c>
      <c r="H67" s="41">
        <v>1</v>
      </c>
      <c r="I67" s="41">
        <v>1</v>
      </c>
    </row>
    <row r="68" spans="2:9" x14ac:dyDescent="0.2">
      <c r="B68" s="31" t="s">
        <v>271</v>
      </c>
      <c r="C68" s="31" t="s">
        <v>65</v>
      </c>
      <c r="D68" s="31" t="s">
        <v>323</v>
      </c>
      <c r="E68" s="41">
        <v>1</v>
      </c>
      <c r="F68" s="41">
        <v>0</v>
      </c>
      <c r="G68" s="41">
        <v>1</v>
      </c>
      <c r="H68" s="41">
        <v>1</v>
      </c>
      <c r="I68" s="41">
        <v>1</v>
      </c>
    </row>
    <row r="69" spans="2:9" x14ac:dyDescent="0.2">
      <c r="B69" s="31" t="s">
        <v>271</v>
      </c>
      <c r="C69" s="31" t="s">
        <v>66</v>
      </c>
      <c r="D69" s="31" t="s">
        <v>324</v>
      </c>
      <c r="E69" s="41">
        <v>1</v>
      </c>
      <c r="F69" s="41">
        <v>1</v>
      </c>
      <c r="G69" s="41">
        <v>1</v>
      </c>
      <c r="H69" s="41">
        <v>1</v>
      </c>
      <c r="I69" s="41">
        <v>1</v>
      </c>
    </row>
    <row r="70" spans="2:9" x14ac:dyDescent="0.2">
      <c r="B70" s="31" t="s">
        <v>271</v>
      </c>
      <c r="C70" s="31" t="s">
        <v>67</v>
      </c>
      <c r="D70" s="31" t="s">
        <v>325</v>
      </c>
      <c r="E70" s="41">
        <v>1</v>
      </c>
      <c r="F70" s="41">
        <v>1</v>
      </c>
      <c r="G70" s="41">
        <v>1</v>
      </c>
      <c r="H70" s="41">
        <v>1</v>
      </c>
      <c r="I70" s="41">
        <v>1</v>
      </c>
    </row>
    <row r="71" spans="2:9" x14ac:dyDescent="0.2">
      <c r="B71" s="31" t="s">
        <v>271</v>
      </c>
      <c r="C71" s="31" t="s">
        <v>68</v>
      </c>
      <c r="D71" s="31" t="s">
        <v>173</v>
      </c>
      <c r="E71" s="41">
        <v>1</v>
      </c>
      <c r="F71" s="41">
        <v>1</v>
      </c>
      <c r="G71" s="41">
        <v>1</v>
      </c>
      <c r="H71" s="41">
        <v>1</v>
      </c>
      <c r="I71" s="41">
        <v>1</v>
      </c>
    </row>
    <row r="72" spans="2:9" x14ac:dyDescent="0.2">
      <c r="B72" s="31" t="s">
        <v>271</v>
      </c>
      <c r="C72" s="31" t="s">
        <v>71</v>
      </c>
      <c r="D72" s="31" t="s">
        <v>175</v>
      </c>
      <c r="E72" s="41">
        <v>1</v>
      </c>
      <c r="F72" s="41">
        <v>1</v>
      </c>
      <c r="G72" s="41">
        <v>1</v>
      </c>
      <c r="H72" s="41">
        <v>1</v>
      </c>
      <c r="I72" s="41">
        <v>1</v>
      </c>
    </row>
    <row r="73" spans="2:9" x14ac:dyDescent="0.2">
      <c r="B73" s="31" t="s">
        <v>271</v>
      </c>
      <c r="C73" s="31" t="s">
        <v>72</v>
      </c>
      <c r="D73" s="31" t="s">
        <v>176</v>
      </c>
      <c r="E73" s="41">
        <v>1</v>
      </c>
      <c r="F73" s="41">
        <v>1</v>
      </c>
      <c r="G73" s="41">
        <v>0</v>
      </c>
      <c r="H73" s="41">
        <v>1</v>
      </c>
      <c r="I73" s="41">
        <v>1</v>
      </c>
    </row>
    <row r="74" spans="2:9" x14ac:dyDescent="0.2">
      <c r="B74" s="31" t="s">
        <v>283</v>
      </c>
      <c r="C74" s="31" t="s">
        <v>74</v>
      </c>
      <c r="D74" s="31" t="s">
        <v>178</v>
      </c>
      <c r="E74" s="41">
        <v>1</v>
      </c>
      <c r="F74" s="41">
        <v>1</v>
      </c>
      <c r="G74" s="41">
        <v>1</v>
      </c>
      <c r="H74" s="41">
        <v>1</v>
      </c>
      <c r="I74" s="41">
        <v>1</v>
      </c>
    </row>
    <row r="75" spans="2:9" x14ac:dyDescent="0.2">
      <c r="B75" s="31" t="s">
        <v>283</v>
      </c>
      <c r="C75" s="31" t="s">
        <v>76</v>
      </c>
      <c r="D75" s="31" t="s">
        <v>180</v>
      </c>
      <c r="E75" s="41">
        <v>1</v>
      </c>
      <c r="F75" s="41">
        <v>1</v>
      </c>
      <c r="G75" s="41">
        <v>1</v>
      </c>
      <c r="H75" s="41">
        <v>1</v>
      </c>
      <c r="I75" s="41">
        <v>1</v>
      </c>
    </row>
    <row r="76" spans="2:9" x14ac:dyDescent="0.2">
      <c r="B76" s="31" t="s">
        <v>283</v>
      </c>
      <c r="C76" s="31" t="s">
        <v>79</v>
      </c>
      <c r="D76" s="31" t="s">
        <v>183</v>
      </c>
      <c r="E76" s="41">
        <v>1</v>
      </c>
      <c r="F76" s="41">
        <v>1</v>
      </c>
      <c r="G76" s="41">
        <v>0</v>
      </c>
      <c r="H76" s="41">
        <v>1</v>
      </c>
      <c r="I76" s="41">
        <v>1</v>
      </c>
    </row>
    <row r="77" spans="2:9" x14ac:dyDescent="0.2">
      <c r="B77" s="31" t="s">
        <v>283</v>
      </c>
      <c r="C77" s="31" t="s">
        <v>80</v>
      </c>
      <c r="D77" s="31" t="s">
        <v>326</v>
      </c>
      <c r="E77" s="41">
        <v>1</v>
      </c>
      <c r="F77" s="41">
        <v>1</v>
      </c>
      <c r="G77" s="41">
        <v>1</v>
      </c>
      <c r="H77" s="41">
        <v>1</v>
      </c>
      <c r="I77" s="41">
        <v>1</v>
      </c>
    </row>
    <row r="78" spans="2:9" x14ac:dyDescent="0.2">
      <c r="B78" s="31" t="s">
        <v>283</v>
      </c>
      <c r="C78" s="31" t="s">
        <v>82</v>
      </c>
      <c r="D78" s="31" t="s">
        <v>327</v>
      </c>
      <c r="E78" s="41">
        <v>1</v>
      </c>
      <c r="F78" s="41">
        <v>1</v>
      </c>
      <c r="G78" s="41">
        <v>1</v>
      </c>
      <c r="H78" s="41">
        <v>0</v>
      </c>
      <c r="I78" s="41">
        <v>1</v>
      </c>
    </row>
    <row r="79" spans="2:9" x14ac:dyDescent="0.2">
      <c r="B79" s="31" t="s">
        <v>283</v>
      </c>
      <c r="C79" s="31" t="s">
        <v>83</v>
      </c>
      <c r="D79" s="31" t="s">
        <v>328</v>
      </c>
      <c r="E79" s="41">
        <v>1</v>
      </c>
      <c r="F79" s="41">
        <v>1</v>
      </c>
      <c r="G79" s="41">
        <v>1</v>
      </c>
      <c r="H79" s="41">
        <v>1</v>
      </c>
      <c r="I79" s="41">
        <v>1</v>
      </c>
    </row>
    <row r="80" spans="2:9" x14ac:dyDescent="0.2">
      <c r="B80" s="31" t="s">
        <v>283</v>
      </c>
      <c r="C80" s="31" t="s">
        <v>86</v>
      </c>
      <c r="D80" s="31" t="s">
        <v>186</v>
      </c>
      <c r="E80" s="41">
        <v>1</v>
      </c>
      <c r="F80" s="41">
        <v>1</v>
      </c>
      <c r="G80" s="41">
        <v>1</v>
      </c>
      <c r="H80" s="41">
        <v>0</v>
      </c>
      <c r="I80" s="41">
        <v>1</v>
      </c>
    </row>
    <row r="81" spans="2:9" x14ac:dyDescent="0.2">
      <c r="B81" s="31" t="s">
        <v>283</v>
      </c>
      <c r="C81" s="31" t="s">
        <v>87</v>
      </c>
      <c r="D81" s="31" t="s">
        <v>329</v>
      </c>
      <c r="E81" s="41">
        <v>1</v>
      </c>
      <c r="F81" s="41">
        <v>1</v>
      </c>
      <c r="G81" s="41">
        <v>1</v>
      </c>
      <c r="H81" s="41">
        <v>1</v>
      </c>
      <c r="I81" s="41">
        <v>1</v>
      </c>
    </row>
    <row r="82" spans="2:9" x14ac:dyDescent="0.2">
      <c r="B82" s="31" t="s">
        <v>283</v>
      </c>
      <c r="C82" s="31" t="s">
        <v>88</v>
      </c>
      <c r="D82" s="31" t="s">
        <v>330</v>
      </c>
      <c r="E82" s="41">
        <v>1</v>
      </c>
      <c r="F82" s="41">
        <v>1</v>
      </c>
      <c r="G82" s="41">
        <v>1</v>
      </c>
      <c r="H82" s="41">
        <v>1</v>
      </c>
      <c r="I82" s="41">
        <v>1</v>
      </c>
    </row>
    <row r="83" spans="2:9" x14ac:dyDescent="0.2">
      <c r="B83" s="31" t="s">
        <v>283</v>
      </c>
      <c r="C83" s="31" t="s">
        <v>90</v>
      </c>
      <c r="D83" s="31" t="s">
        <v>188</v>
      </c>
      <c r="E83" s="41">
        <v>1</v>
      </c>
      <c r="F83" s="41">
        <v>1</v>
      </c>
      <c r="G83" s="41">
        <v>1</v>
      </c>
      <c r="H83" s="41">
        <v>1</v>
      </c>
      <c r="I83" s="41">
        <v>1</v>
      </c>
    </row>
    <row r="84" spans="2:9" x14ac:dyDescent="0.2">
      <c r="B84" s="31" t="s">
        <v>283</v>
      </c>
      <c r="C84" s="31" t="s">
        <v>93</v>
      </c>
      <c r="D84" s="31" t="s">
        <v>191</v>
      </c>
      <c r="E84" s="41">
        <v>1</v>
      </c>
      <c r="F84" s="41">
        <v>1</v>
      </c>
      <c r="G84" s="41">
        <v>1</v>
      </c>
      <c r="H84" s="41">
        <v>1</v>
      </c>
      <c r="I84" s="41">
        <v>1</v>
      </c>
    </row>
    <row r="85" spans="2:9" x14ac:dyDescent="0.2">
      <c r="B85" s="31" t="s">
        <v>283</v>
      </c>
      <c r="C85" s="31" t="s">
        <v>94</v>
      </c>
      <c r="D85" s="31" t="s">
        <v>192</v>
      </c>
      <c r="E85" s="41">
        <v>1</v>
      </c>
      <c r="F85" s="41">
        <v>1</v>
      </c>
      <c r="G85" s="41">
        <v>1</v>
      </c>
      <c r="H85" s="41">
        <v>1</v>
      </c>
      <c r="I85" s="41">
        <v>1</v>
      </c>
    </row>
    <row r="86" spans="2:9" x14ac:dyDescent="0.2">
      <c r="B86" s="31" t="s">
        <v>283</v>
      </c>
      <c r="C86" s="31" t="s">
        <v>95</v>
      </c>
      <c r="D86" s="31" t="s">
        <v>331</v>
      </c>
      <c r="E86" s="41">
        <v>1</v>
      </c>
      <c r="F86" s="41">
        <v>1</v>
      </c>
      <c r="G86" s="41">
        <v>1</v>
      </c>
      <c r="H86" s="41">
        <v>1</v>
      </c>
      <c r="I86" s="41">
        <v>1</v>
      </c>
    </row>
    <row r="87" spans="2:9" x14ac:dyDescent="0.2">
      <c r="B87" s="31" t="s">
        <v>283</v>
      </c>
      <c r="C87" s="31" t="s">
        <v>96</v>
      </c>
      <c r="D87" s="31" t="s">
        <v>332</v>
      </c>
      <c r="E87" s="41">
        <v>1</v>
      </c>
      <c r="F87" s="41">
        <v>1</v>
      </c>
      <c r="G87" s="41">
        <v>1</v>
      </c>
      <c r="H87" s="41">
        <v>1</v>
      </c>
      <c r="I87" s="41">
        <v>1</v>
      </c>
    </row>
    <row r="88" spans="2:9" x14ac:dyDescent="0.2">
      <c r="B88" s="31" t="s">
        <v>283</v>
      </c>
      <c r="C88" s="31" t="s">
        <v>97</v>
      </c>
      <c r="D88" s="31" t="s">
        <v>193</v>
      </c>
      <c r="E88" s="41">
        <v>1</v>
      </c>
      <c r="F88" s="41">
        <v>1</v>
      </c>
      <c r="G88" s="41">
        <v>1</v>
      </c>
      <c r="H88" s="41">
        <v>1</v>
      </c>
      <c r="I88" s="41">
        <v>1</v>
      </c>
    </row>
    <row r="89" spans="2:9" x14ac:dyDescent="0.2">
      <c r="B89" s="31" t="s">
        <v>283</v>
      </c>
      <c r="C89" s="31" t="s">
        <v>99</v>
      </c>
      <c r="D89" s="31" t="s">
        <v>194</v>
      </c>
      <c r="E89" s="41">
        <v>1</v>
      </c>
      <c r="F89" s="41">
        <v>1</v>
      </c>
      <c r="G89" s="41">
        <v>1</v>
      </c>
      <c r="H89" s="41">
        <v>1</v>
      </c>
      <c r="I89" s="41">
        <v>1</v>
      </c>
    </row>
    <row r="90" spans="2:9" x14ac:dyDescent="0.2">
      <c r="B90" s="31" t="s">
        <v>283</v>
      </c>
      <c r="C90" s="31" t="s">
        <v>100</v>
      </c>
      <c r="D90" s="31" t="s">
        <v>195</v>
      </c>
      <c r="E90" s="41">
        <v>1</v>
      </c>
      <c r="F90" s="41">
        <v>1</v>
      </c>
      <c r="G90" s="41">
        <v>1</v>
      </c>
      <c r="H90" s="41">
        <v>1</v>
      </c>
      <c r="I90" s="41">
        <v>1</v>
      </c>
    </row>
    <row r="91" spans="2:9" x14ac:dyDescent="0.2">
      <c r="B91" s="31" t="s">
        <v>283</v>
      </c>
      <c r="C91" s="31" t="s">
        <v>101</v>
      </c>
      <c r="D91" s="31" t="s">
        <v>196</v>
      </c>
      <c r="E91" s="41">
        <v>1</v>
      </c>
      <c r="F91" s="41">
        <v>1</v>
      </c>
      <c r="G91" s="41">
        <v>0</v>
      </c>
      <c r="H91" s="41">
        <v>1</v>
      </c>
      <c r="I91" s="41">
        <v>1</v>
      </c>
    </row>
    <row r="92" spans="2:9" x14ac:dyDescent="0.2">
      <c r="B92" s="31" t="s">
        <v>283</v>
      </c>
      <c r="C92" s="31" t="s">
        <v>102</v>
      </c>
      <c r="D92" s="31" t="s">
        <v>197</v>
      </c>
      <c r="E92" s="41">
        <v>1</v>
      </c>
      <c r="F92" s="41">
        <v>1</v>
      </c>
      <c r="G92" s="41">
        <v>1</v>
      </c>
      <c r="H92" s="41">
        <v>1</v>
      </c>
      <c r="I92" s="41">
        <v>1</v>
      </c>
    </row>
    <row r="93" spans="2:9" x14ac:dyDescent="0.2">
      <c r="B93" s="31" t="s">
        <v>283</v>
      </c>
      <c r="C93" s="31" t="s">
        <v>106</v>
      </c>
      <c r="D93" s="31" t="s">
        <v>199</v>
      </c>
      <c r="E93" s="41">
        <v>1</v>
      </c>
      <c r="F93" s="41">
        <v>1</v>
      </c>
      <c r="G93" s="41">
        <v>0</v>
      </c>
      <c r="H93" s="41">
        <v>1</v>
      </c>
      <c r="I93" s="41">
        <v>1</v>
      </c>
    </row>
    <row r="94" spans="2:9" x14ac:dyDescent="0.2">
      <c r="B94" s="31" t="s">
        <v>283</v>
      </c>
      <c r="C94" s="31" t="s">
        <v>107</v>
      </c>
      <c r="D94" s="31" t="s">
        <v>200</v>
      </c>
      <c r="E94" s="41">
        <v>1</v>
      </c>
      <c r="F94" s="41">
        <v>1</v>
      </c>
      <c r="G94" s="41">
        <v>0</v>
      </c>
      <c r="H94" s="41">
        <v>0</v>
      </c>
      <c r="I94" s="41">
        <v>1</v>
      </c>
    </row>
    <row r="95" spans="2:9" x14ac:dyDescent="0.2">
      <c r="B95" s="31" t="s">
        <v>283</v>
      </c>
      <c r="C95" s="31" t="s">
        <v>112</v>
      </c>
      <c r="D95" s="31" t="s">
        <v>333</v>
      </c>
      <c r="E95" s="41">
        <v>1</v>
      </c>
      <c r="F95" s="41">
        <v>0</v>
      </c>
      <c r="G95" s="41">
        <v>1</v>
      </c>
      <c r="H95" s="41">
        <v>1</v>
      </c>
      <c r="I95" s="41">
        <v>1</v>
      </c>
    </row>
    <row r="96" spans="2:9" x14ac:dyDescent="0.2">
      <c r="B96" s="31" t="s">
        <v>288</v>
      </c>
      <c r="C96" s="31" t="s">
        <v>75</v>
      </c>
      <c r="D96" s="31" t="s">
        <v>179</v>
      </c>
      <c r="E96" s="41">
        <v>1</v>
      </c>
      <c r="F96" s="41">
        <v>1</v>
      </c>
      <c r="G96" s="41">
        <v>1</v>
      </c>
      <c r="H96" s="41">
        <v>1</v>
      </c>
      <c r="I96" s="41">
        <v>1</v>
      </c>
    </row>
    <row r="97" spans="2:9" x14ac:dyDescent="0.2">
      <c r="B97" s="31" t="s">
        <v>288</v>
      </c>
      <c r="C97" s="31" t="s">
        <v>77</v>
      </c>
      <c r="D97" s="31" t="s">
        <v>181</v>
      </c>
      <c r="E97" s="41">
        <v>1</v>
      </c>
      <c r="F97" s="41">
        <v>1</v>
      </c>
      <c r="G97" s="41">
        <v>1</v>
      </c>
      <c r="H97" s="41">
        <v>1</v>
      </c>
      <c r="I97" s="41">
        <v>1</v>
      </c>
    </row>
    <row r="98" spans="2:9" x14ac:dyDescent="0.2">
      <c r="B98" s="31" t="s">
        <v>288</v>
      </c>
      <c r="C98" s="31" t="s">
        <v>78</v>
      </c>
      <c r="D98" s="31" t="s">
        <v>182</v>
      </c>
      <c r="E98" s="41">
        <v>1</v>
      </c>
      <c r="F98" s="41">
        <v>0</v>
      </c>
      <c r="G98" s="41">
        <v>0</v>
      </c>
      <c r="H98" s="41">
        <v>1</v>
      </c>
      <c r="I98" s="41">
        <v>1</v>
      </c>
    </row>
    <row r="99" spans="2:9" x14ac:dyDescent="0.2">
      <c r="B99" s="31" t="s">
        <v>288</v>
      </c>
      <c r="C99" s="31" t="s">
        <v>81</v>
      </c>
      <c r="D99" s="31" t="s">
        <v>334</v>
      </c>
      <c r="E99" s="41">
        <v>1</v>
      </c>
      <c r="F99" s="41">
        <v>1</v>
      </c>
      <c r="G99" s="41">
        <v>0</v>
      </c>
      <c r="H99" s="41">
        <v>1</v>
      </c>
      <c r="I99" s="41">
        <v>1</v>
      </c>
    </row>
    <row r="100" spans="2:9" x14ac:dyDescent="0.2">
      <c r="B100" s="31" t="s">
        <v>288</v>
      </c>
      <c r="C100" s="31" t="s">
        <v>84</v>
      </c>
      <c r="D100" s="31" t="s">
        <v>184</v>
      </c>
      <c r="E100" s="41">
        <v>1</v>
      </c>
      <c r="F100" s="41">
        <v>1</v>
      </c>
      <c r="G100" s="41">
        <v>0</v>
      </c>
      <c r="H100" s="41">
        <v>1</v>
      </c>
      <c r="I100" s="41">
        <v>1</v>
      </c>
    </row>
    <row r="101" spans="2:9" x14ac:dyDescent="0.2">
      <c r="B101" s="31" t="s">
        <v>288</v>
      </c>
      <c r="C101" s="31" t="s">
        <v>85</v>
      </c>
      <c r="D101" s="31" t="s">
        <v>185</v>
      </c>
      <c r="E101" s="41">
        <v>0</v>
      </c>
      <c r="F101" s="41">
        <v>0</v>
      </c>
      <c r="G101" s="41">
        <v>0</v>
      </c>
      <c r="H101" s="41">
        <v>0</v>
      </c>
      <c r="I101" s="41">
        <v>0</v>
      </c>
    </row>
    <row r="102" spans="2:9" x14ac:dyDescent="0.2">
      <c r="B102" s="31" t="s">
        <v>288</v>
      </c>
      <c r="C102" s="31" t="s">
        <v>89</v>
      </c>
      <c r="D102" s="31" t="s">
        <v>187</v>
      </c>
      <c r="E102" s="41">
        <v>1</v>
      </c>
      <c r="F102" s="41">
        <v>1</v>
      </c>
      <c r="G102" s="41">
        <v>1</v>
      </c>
      <c r="H102" s="41">
        <v>1</v>
      </c>
      <c r="I102" s="41">
        <v>1</v>
      </c>
    </row>
    <row r="103" spans="2:9" x14ac:dyDescent="0.2">
      <c r="B103" s="31" t="s">
        <v>288</v>
      </c>
      <c r="C103" s="31" t="s">
        <v>73</v>
      </c>
      <c r="D103" s="31" t="s">
        <v>177</v>
      </c>
      <c r="E103" s="41">
        <v>1</v>
      </c>
      <c r="F103" s="41">
        <v>1</v>
      </c>
      <c r="G103" s="41">
        <v>1</v>
      </c>
      <c r="H103" s="41">
        <v>1</v>
      </c>
      <c r="I103" s="41">
        <v>1</v>
      </c>
    </row>
    <row r="104" spans="2:9" x14ac:dyDescent="0.2">
      <c r="B104" s="31" t="s">
        <v>288</v>
      </c>
      <c r="C104" s="31" t="s">
        <v>91</v>
      </c>
      <c r="D104" s="31" t="s">
        <v>189</v>
      </c>
      <c r="E104" s="41">
        <v>1</v>
      </c>
      <c r="F104" s="41">
        <v>1</v>
      </c>
      <c r="G104" s="41">
        <v>0</v>
      </c>
      <c r="H104" s="41">
        <v>0</v>
      </c>
      <c r="I104" s="41">
        <v>1</v>
      </c>
    </row>
    <row r="105" spans="2:9" x14ac:dyDescent="0.2">
      <c r="B105" s="31" t="s">
        <v>288</v>
      </c>
      <c r="C105" s="31" t="s">
        <v>103</v>
      </c>
      <c r="D105" s="31" t="s">
        <v>437</v>
      </c>
      <c r="E105" s="41">
        <v>1</v>
      </c>
      <c r="F105" s="41">
        <v>1</v>
      </c>
      <c r="G105" s="41">
        <v>0</v>
      </c>
      <c r="H105" s="41">
        <v>0</v>
      </c>
      <c r="I105" s="41">
        <v>1</v>
      </c>
    </row>
    <row r="106" spans="2:9" x14ac:dyDescent="0.2">
      <c r="B106" s="31" t="s">
        <v>288</v>
      </c>
      <c r="C106" s="31" t="s">
        <v>92</v>
      </c>
      <c r="D106" s="31" t="s">
        <v>190</v>
      </c>
      <c r="E106" s="41">
        <v>1</v>
      </c>
      <c r="F106" s="41">
        <v>1</v>
      </c>
      <c r="G106" s="41">
        <v>1</v>
      </c>
      <c r="H106" s="41">
        <v>1</v>
      </c>
      <c r="I106" s="41">
        <v>1</v>
      </c>
    </row>
    <row r="107" spans="2:9" x14ac:dyDescent="0.2">
      <c r="B107" s="31" t="s">
        <v>288</v>
      </c>
      <c r="C107" s="31" t="s">
        <v>98</v>
      </c>
      <c r="D107" s="31" t="s">
        <v>335</v>
      </c>
      <c r="E107" s="41">
        <v>1</v>
      </c>
      <c r="F107" s="41">
        <v>1</v>
      </c>
      <c r="G107" s="41">
        <v>0</v>
      </c>
      <c r="H107" s="41">
        <v>1</v>
      </c>
      <c r="I107" s="41">
        <v>1</v>
      </c>
    </row>
    <row r="108" spans="2:9" x14ac:dyDescent="0.2">
      <c r="B108" s="31" t="s">
        <v>288</v>
      </c>
      <c r="C108" s="31" t="s">
        <v>104</v>
      </c>
      <c r="D108" s="31" t="s">
        <v>198</v>
      </c>
      <c r="E108" s="41">
        <v>1</v>
      </c>
      <c r="F108" s="41">
        <v>1</v>
      </c>
      <c r="G108" s="41">
        <v>1</v>
      </c>
      <c r="H108" s="41">
        <v>1</v>
      </c>
      <c r="I108" s="41">
        <v>1</v>
      </c>
    </row>
    <row r="109" spans="2:9" x14ac:dyDescent="0.2">
      <c r="B109" s="31" t="s">
        <v>288</v>
      </c>
      <c r="C109" s="31" t="s">
        <v>105</v>
      </c>
      <c r="D109" s="31" t="s">
        <v>336</v>
      </c>
      <c r="E109" s="41">
        <v>1</v>
      </c>
      <c r="F109" s="41">
        <v>1</v>
      </c>
      <c r="G109" s="41">
        <v>0</v>
      </c>
      <c r="H109" s="41">
        <v>1</v>
      </c>
      <c r="I109" s="41">
        <v>1</v>
      </c>
    </row>
    <row r="110" spans="2:9" x14ac:dyDescent="0.2">
      <c r="B110" s="31" t="s">
        <v>288</v>
      </c>
      <c r="C110" s="31" t="s">
        <v>108</v>
      </c>
      <c r="D110" s="31" t="s">
        <v>337</v>
      </c>
      <c r="E110" s="41">
        <v>1</v>
      </c>
      <c r="F110" s="41">
        <v>1</v>
      </c>
      <c r="G110" s="41">
        <v>0</v>
      </c>
      <c r="H110" s="41">
        <v>1</v>
      </c>
      <c r="I110" s="41">
        <v>1</v>
      </c>
    </row>
    <row r="111" spans="2:9" x14ac:dyDescent="0.2">
      <c r="B111" s="31" t="s">
        <v>288</v>
      </c>
      <c r="C111" s="31" t="s">
        <v>109</v>
      </c>
      <c r="D111" s="31" t="s">
        <v>338</v>
      </c>
      <c r="E111" s="41">
        <v>1</v>
      </c>
      <c r="F111" s="41">
        <v>1</v>
      </c>
      <c r="G111" s="41">
        <v>1</v>
      </c>
      <c r="H111" s="41">
        <v>1</v>
      </c>
      <c r="I111" s="41">
        <v>1</v>
      </c>
    </row>
    <row r="112" spans="2:9" x14ac:dyDescent="0.2">
      <c r="B112" s="31" t="s">
        <v>288</v>
      </c>
      <c r="C112" s="31" t="s">
        <v>110</v>
      </c>
      <c r="D112" s="31" t="s">
        <v>201</v>
      </c>
      <c r="E112" s="41">
        <v>0</v>
      </c>
      <c r="F112" s="41">
        <v>0</v>
      </c>
      <c r="G112" s="41">
        <v>0</v>
      </c>
      <c r="H112" s="41">
        <v>0</v>
      </c>
      <c r="I112" s="41">
        <v>0</v>
      </c>
    </row>
    <row r="113" spans="2:9" x14ac:dyDescent="0.2">
      <c r="B113" s="31" t="s">
        <v>288</v>
      </c>
      <c r="C113" s="31" t="s">
        <v>111</v>
      </c>
      <c r="D113" s="31" t="s">
        <v>339</v>
      </c>
      <c r="E113" s="41">
        <v>1</v>
      </c>
      <c r="F113" s="41">
        <v>1</v>
      </c>
      <c r="G113" s="41">
        <v>0</v>
      </c>
      <c r="H113" s="41">
        <v>1</v>
      </c>
      <c r="I113" s="41">
        <v>1</v>
      </c>
    </row>
    <row r="114" spans="2:9" x14ac:dyDescent="0.2">
      <c r="B114" s="31" t="s">
        <v>292</v>
      </c>
      <c r="C114" s="31" t="s">
        <v>113</v>
      </c>
      <c r="D114" s="31" t="s">
        <v>340</v>
      </c>
      <c r="E114" s="41">
        <v>1</v>
      </c>
      <c r="F114" s="41">
        <v>1</v>
      </c>
      <c r="G114" s="41">
        <v>0</v>
      </c>
      <c r="H114" s="41">
        <v>1</v>
      </c>
      <c r="I114" s="41">
        <v>1</v>
      </c>
    </row>
    <row r="115" spans="2:9" x14ac:dyDescent="0.2">
      <c r="B115" s="31" t="s">
        <v>292</v>
      </c>
      <c r="C115" s="31" t="s">
        <v>114</v>
      </c>
      <c r="D115" s="31" t="s">
        <v>202</v>
      </c>
      <c r="E115" s="41">
        <v>1</v>
      </c>
      <c r="F115" s="41">
        <v>1</v>
      </c>
      <c r="G115" s="41">
        <v>1</v>
      </c>
      <c r="H115" s="41">
        <v>1</v>
      </c>
      <c r="I115" s="41">
        <v>1</v>
      </c>
    </row>
    <row r="116" spans="2:9" x14ac:dyDescent="0.2">
      <c r="B116" s="31" t="s">
        <v>292</v>
      </c>
      <c r="C116" s="31" t="s">
        <v>115</v>
      </c>
      <c r="D116" s="31" t="s">
        <v>341</v>
      </c>
      <c r="E116" s="41">
        <v>1</v>
      </c>
      <c r="F116" s="41">
        <v>1</v>
      </c>
      <c r="G116" s="41">
        <v>0</v>
      </c>
      <c r="H116" s="41">
        <v>0</v>
      </c>
      <c r="I116" s="41">
        <v>1</v>
      </c>
    </row>
    <row r="117" spans="2:9" x14ac:dyDescent="0.2">
      <c r="B117" s="31" t="s">
        <v>292</v>
      </c>
      <c r="C117" s="31" t="s">
        <v>116</v>
      </c>
      <c r="D117" s="31" t="s">
        <v>203</v>
      </c>
      <c r="E117" s="41">
        <v>1</v>
      </c>
      <c r="F117" s="41">
        <v>1</v>
      </c>
      <c r="G117" s="41">
        <v>1</v>
      </c>
      <c r="H117" s="41">
        <v>1</v>
      </c>
      <c r="I117" s="41">
        <v>1</v>
      </c>
    </row>
    <row r="118" spans="2:9" x14ac:dyDescent="0.2">
      <c r="B118" s="31" t="s">
        <v>292</v>
      </c>
      <c r="C118" s="31" t="s">
        <v>117</v>
      </c>
      <c r="D118" s="31" t="s">
        <v>204</v>
      </c>
      <c r="E118" s="41">
        <v>1</v>
      </c>
      <c r="F118" s="41">
        <v>1</v>
      </c>
      <c r="G118" s="41">
        <v>1</v>
      </c>
      <c r="H118" s="41">
        <v>1</v>
      </c>
      <c r="I118" s="41">
        <v>1</v>
      </c>
    </row>
    <row r="119" spans="2:9" x14ac:dyDescent="0.2">
      <c r="B119" s="31" t="s">
        <v>292</v>
      </c>
      <c r="C119" s="31" t="s">
        <v>118</v>
      </c>
      <c r="D119" s="31" t="s">
        <v>205</v>
      </c>
      <c r="E119" s="41">
        <v>1</v>
      </c>
      <c r="F119" s="41">
        <v>1</v>
      </c>
      <c r="G119" s="41">
        <v>1</v>
      </c>
      <c r="H119" s="41">
        <v>1</v>
      </c>
      <c r="I119" s="41">
        <v>1</v>
      </c>
    </row>
    <row r="120" spans="2:9" x14ac:dyDescent="0.2">
      <c r="B120" s="31" t="s">
        <v>292</v>
      </c>
      <c r="C120" s="31" t="s">
        <v>119</v>
      </c>
      <c r="D120" s="31" t="s">
        <v>206</v>
      </c>
      <c r="E120" s="41">
        <v>1</v>
      </c>
      <c r="F120" s="41">
        <v>1</v>
      </c>
      <c r="G120" s="41">
        <v>1</v>
      </c>
      <c r="H120" s="41">
        <v>0</v>
      </c>
      <c r="I120" s="41">
        <v>1</v>
      </c>
    </row>
    <row r="121" spans="2:9" x14ac:dyDescent="0.2">
      <c r="B121" s="31" t="s">
        <v>292</v>
      </c>
      <c r="C121" s="31" t="s">
        <v>120</v>
      </c>
      <c r="D121" s="31" t="s">
        <v>342</v>
      </c>
      <c r="E121" s="41">
        <v>1</v>
      </c>
      <c r="F121" s="41">
        <v>1</v>
      </c>
      <c r="G121" s="41">
        <v>1</v>
      </c>
      <c r="H121" s="41">
        <v>1</v>
      </c>
      <c r="I121" s="41">
        <v>1</v>
      </c>
    </row>
    <row r="122" spans="2:9" x14ac:dyDescent="0.2">
      <c r="B122" s="31" t="s">
        <v>292</v>
      </c>
      <c r="C122" s="31" t="s">
        <v>121</v>
      </c>
      <c r="D122" s="31" t="s">
        <v>343</v>
      </c>
      <c r="E122" s="41">
        <v>1</v>
      </c>
      <c r="F122" s="41">
        <v>1</v>
      </c>
      <c r="G122" s="41">
        <v>0</v>
      </c>
      <c r="H122" s="41">
        <v>1</v>
      </c>
      <c r="I122" s="41">
        <v>1</v>
      </c>
    </row>
    <row r="123" spans="2:9" x14ac:dyDescent="0.2">
      <c r="B123" s="31" t="s">
        <v>292</v>
      </c>
      <c r="C123" s="31" t="s">
        <v>122</v>
      </c>
      <c r="D123" s="31" t="s">
        <v>207</v>
      </c>
      <c r="E123" s="41">
        <v>1</v>
      </c>
      <c r="F123" s="41">
        <v>1</v>
      </c>
      <c r="G123" s="41">
        <v>0</v>
      </c>
      <c r="H123" s="41">
        <v>1</v>
      </c>
      <c r="I123" s="41">
        <v>1</v>
      </c>
    </row>
    <row r="124" spans="2:9" x14ac:dyDescent="0.2">
      <c r="B124" s="31" t="s">
        <v>292</v>
      </c>
      <c r="C124" s="31" t="s">
        <v>123</v>
      </c>
      <c r="D124" s="31" t="s">
        <v>208</v>
      </c>
      <c r="E124" s="41">
        <v>1</v>
      </c>
      <c r="F124" s="41">
        <v>1</v>
      </c>
      <c r="G124" s="41">
        <v>1</v>
      </c>
      <c r="H124" s="41">
        <v>1</v>
      </c>
      <c r="I124" s="41">
        <v>1</v>
      </c>
    </row>
    <row r="125" spans="2:9" x14ac:dyDescent="0.2">
      <c r="B125" s="31" t="s">
        <v>292</v>
      </c>
      <c r="C125" s="31" t="s">
        <v>124</v>
      </c>
      <c r="D125" s="31" t="s">
        <v>344</v>
      </c>
      <c r="E125" s="41">
        <v>1</v>
      </c>
      <c r="F125" s="41">
        <v>1</v>
      </c>
      <c r="G125" s="41">
        <v>1</v>
      </c>
      <c r="H125" s="41">
        <v>1</v>
      </c>
      <c r="I125" s="41">
        <v>1</v>
      </c>
    </row>
    <row r="126" spans="2:9" x14ac:dyDescent="0.2">
      <c r="B126" s="31" t="s">
        <v>292</v>
      </c>
      <c r="C126" s="31" t="s">
        <v>125</v>
      </c>
      <c r="D126" s="31" t="s">
        <v>209</v>
      </c>
      <c r="E126" s="41">
        <v>1</v>
      </c>
      <c r="F126" s="41">
        <v>1</v>
      </c>
      <c r="G126" s="41">
        <v>1</v>
      </c>
      <c r="H126" s="41">
        <v>0</v>
      </c>
      <c r="I126" s="41">
        <v>1</v>
      </c>
    </row>
    <row r="127" spans="2:9" x14ac:dyDescent="0.2">
      <c r="B127" s="31" t="s">
        <v>292</v>
      </c>
      <c r="C127" s="31" t="s">
        <v>126</v>
      </c>
      <c r="D127" s="31" t="s">
        <v>210</v>
      </c>
      <c r="E127" s="41">
        <v>1</v>
      </c>
      <c r="F127" s="41">
        <v>1</v>
      </c>
      <c r="G127" s="41">
        <v>0</v>
      </c>
      <c r="H127" s="41">
        <v>0</v>
      </c>
      <c r="I127" s="41">
        <v>1</v>
      </c>
    </row>
    <row r="128" spans="2:9" x14ac:dyDescent="0.2">
      <c r="B128" s="31" t="s">
        <v>292</v>
      </c>
      <c r="C128" s="31" t="s">
        <v>127</v>
      </c>
      <c r="D128" s="31" t="s">
        <v>345</v>
      </c>
      <c r="E128" s="41">
        <v>1</v>
      </c>
      <c r="F128" s="41">
        <v>1</v>
      </c>
      <c r="G128" s="41">
        <v>0</v>
      </c>
      <c r="H128" s="41">
        <v>1</v>
      </c>
      <c r="I128" s="41">
        <v>1</v>
      </c>
    </row>
    <row r="129" spans="2:9" x14ac:dyDescent="0.2">
      <c r="B129" s="31" t="s">
        <v>292</v>
      </c>
      <c r="C129" s="31" t="s">
        <v>128</v>
      </c>
      <c r="D129" s="31" t="s">
        <v>211</v>
      </c>
      <c r="E129" s="41">
        <v>1</v>
      </c>
      <c r="F129" s="41">
        <v>1</v>
      </c>
      <c r="G129" s="41">
        <v>1</v>
      </c>
      <c r="H129" s="41">
        <v>1</v>
      </c>
      <c r="I129" s="41">
        <v>1</v>
      </c>
    </row>
    <row r="130" spans="2:9" x14ac:dyDescent="0.2">
      <c r="B130" s="31" t="s">
        <v>292</v>
      </c>
      <c r="C130" s="31" t="s">
        <v>129</v>
      </c>
      <c r="D130" s="31" t="s">
        <v>346</v>
      </c>
      <c r="E130" s="41">
        <v>1</v>
      </c>
      <c r="F130" s="41">
        <v>1</v>
      </c>
      <c r="G130" s="41">
        <v>1</v>
      </c>
      <c r="H130" s="41">
        <v>0</v>
      </c>
      <c r="I130" s="41">
        <v>1</v>
      </c>
    </row>
    <row r="131" spans="2:9" x14ac:dyDescent="0.2">
      <c r="B131" s="31" t="s">
        <v>299</v>
      </c>
      <c r="C131" s="31" t="s">
        <v>130</v>
      </c>
      <c r="D131" s="31" t="s">
        <v>212</v>
      </c>
      <c r="E131" s="41">
        <v>1</v>
      </c>
      <c r="F131" s="41">
        <v>1</v>
      </c>
      <c r="G131" s="41">
        <v>1</v>
      </c>
      <c r="H131" s="41">
        <v>1</v>
      </c>
      <c r="I131" s="41">
        <v>1</v>
      </c>
    </row>
    <row r="132" spans="2:9" x14ac:dyDescent="0.2">
      <c r="B132" s="31" t="s">
        <v>299</v>
      </c>
      <c r="C132" s="31" t="s">
        <v>131</v>
      </c>
      <c r="D132" s="31" t="s">
        <v>213</v>
      </c>
      <c r="E132" s="41">
        <v>1</v>
      </c>
      <c r="F132" s="41">
        <v>1</v>
      </c>
      <c r="G132" s="41">
        <v>1</v>
      </c>
      <c r="H132" s="41">
        <v>1</v>
      </c>
      <c r="I132" s="41">
        <v>1</v>
      </c>
    </row>
    <row r="133" spans="2:9" x14ac:dyDescent="0.2">
      <c r="B133" s="31" t="s">
        <v>299</v>
      </c>
      <c r="C133" s="31" t="s">
        <v>132</v>
      </c>
      <c r="D133" s="31" t="s">
        <v>214</v>
      </c>
      <c r="E133" s="41">
        <v>1</v>
      </c>
      <c r="F133" s="41">
        <v>1</v>
      </c>
      <c r="G133" s="41">
        <v>1</v>
      </c>
      <c r="H133" s="41">
        <v>0</v>
      </c>
      <c r="I133" s="41">
        <v>1</v>
      </c>
    </row>
    <row r="134" spans="2:9" x14ac:dyDescent="0.2">
      <c r="B134" s="31" t="s">
        <v>299</v>
      </c>
      <c r="C134" s="31" t="s">
        <v>133</v>
      </c>
      <c r="D134" s="31" t="s">
        <v>215</v>
      </c>
      <c r="E134" s="41">
        <v>1</v>
      </c>
      <c r="F134" s="41">
        <v>1</v>
      </c>
      <c r="G134" s="41">
        <v>1</v>
      </c>
      <c r="H134" s="41">
        <v>1</v>
      </c>
      <c r="I134" s="41">
        <v>1</v>
      </c>
    </row>
    <row r="135" spans="2:9" x14ac:dyDescent="0.2">
      <c r="B135" s="31" t="s">
        <v>299</v>
      </c>
      <c r="C135" s="31" t="s">
        <v>135</v>
      </c>
      <c r="D135" s="31" t="s">
        <v>216</v>
      </c>
      <c r="E135" s="41">
        <v>1</v>
      </c>
      <c r="F135" s="41">
        <v>1</v>
      </c>
      <c r="G135" s="41">
        <v>1</v>
      </c>
      <c r="H135" s="41">
        <v>1</v>
      </c>
      <c r="I135" s="41">
        <v>1</v>
      </c>
    </row>
    <row r="136" spans="2:9" x14ac:dyDescent="0.2">
      <c r="B136" s="31" t="s">
        <v>299</v>
      </c>
      <c r="C136" s="31" t="s">
        <v>136</v>
      </c>
      <c r="D136" s="31" t="s">
        <v>347</v>
      </c>
      <c r="E136" s="41">
        <v>1</v>
      </c>
      <c r="F136" s="41">
        <v>1</v>
      </c>
      <c r="G136" s="41">
        <v>0</v>
      </c>
      <c r="H136" s="41">
        <v>1</v>
      </c>
      <c r="I136" s="41">
        <v>1</v>
      </c>
    </row>
    <row r="137" spans="2:9" x14ac:dyDescent="0.2">
      <c r="B137" s="31" t="s">
        <v>299</v>
      </c>
      <c r="C137" s="31" t="s">
        <v>137</v>
      </c>
      <c r="D137" s="31" t="s">
        <v>217</v>
      </c>
      <c r="E137" s="41">
        <v>1</v>
      </c>
      <c r="F137" s="41">
        <v>1</v>
      </c>
      <c r="G137" s="41">
        <v>1</v>
      </c>
      <c r="H137" s="41">
        <v>1</v>
      </c>
      <c r="I137" s="41">
        <v>1</v>
      </c>
    </row>
    <row r="138" spans="2:9" x14ac:dyDescent="0.2">
      <c r="B138" s="31" t="s">
        <v>299</v>
      </c>
      <c r="C138" s="31" t="s">
        <v>138</v>
      </c>
      <c r="D138" s="31" t="s">
        <v>218</v>
      </c>
      <c r="E138" s="41">
        <v>1</v>
      </c>
      <c r="F138" s="41">
        <v>1</v>
      </c>
      <c r="G138" s="41">
        <v>1</v>
      </c>
      <c r="H138" s="41">
        <v>1</v>
      </c>
      <c r="I138" s="41">
        <v>1</v>
      </c>
    </row>
    <row r="139" spans="2:9" x14ac:dyDescent="0.2">
      <c r="B139" s="31" t="s">
        <v>299</v>
      </c>
      <c r="C139" s="31" t="s">
        <v>139</v>
      </c>
      <c r="D139" s="31" t="s">
        <v>219</v>
      </c>
      <c r="E139" s="41">
        <v>1</v>
      </c>
      <c r="F139" s="41">
        <v>1</v>
      </c>
      <c r="G139" s="41">
        <v>1</v>
      </c>
      <c r="H139" s="41">
        <v>0</v>
      </c>
      <c r="I139" s="41">
        <v>1</v>
      </c>
    </row>
    <row r="140" spans="2:9" x14ac:dyDescent="0.2">
      <c r="B140" s="31" t="s">
        <v>299</v>
      </c>
      <c r="C140" s="31" t="s">
        <v>140</v>
      </c>
      <c r="D140" s="31" t="s">
        <v>348</v>
      </c>
      <c r="E140" s="41">
        <v>1</v>
      </c>
      <c r="F140" s="41">
        <v>1</v>
      </c>
      <c r="G140" s="41">
        <v>1</v>
      </c>
      <c r="H140" s="41">
        <v>1</v>
      </c>
      <c r="I140" s="41">
        <v>1</v>
      </c>
    </row>
    <row r="141" spans="2:9" x14ac:dyDescent="0.2">
      <c r="B141" s="31" t="s">
        <v>299</v>
      </c>
      <c r="C141" s="31" t="s">
        <v>141</v>
      </c>
      <c r="D141" s="31" t="s">
        <v>220</v>
      </c>
      <c r="E141" s="41">
        <v>1</v>
      </c>
      <c r="F141" s="41">
        <v>1</v>
      </c>
      <c r="G141" s="41">
        <v>1</v>
      </c>
      <c r="H141" s="41">
        <v>0</v>
      </c>
      <c r="I141" s="41">
        <v>1</v>
      </c>
    </row>
    <row r="142" spans="2:9" x14ac:dyDescent="0.2">
      <c r="B142" s="31" t="s">
        <v>299</v>
      </c>
      <c r="C142" s="31" t="s">
        <v>349</v>
      </c>
      <c r="D142" s="31" t="s">
        <v>350</v>
      </c>
      <c r="E142" s="41">
        <v>1</v>
      </c>
      <c r="F142" s="41">
        <v>1</v>
      </c>
      <c r="G142" s="41">
        <v>1</v>
      </c>
      <c r="H142" s="41">
        <v>1</v>
      </c>
      <c r="I142" s="41">
        <v>1</v>
      </c>
    </row>
    <row r="143" spans="2:9" x14ac:dyDescent="0.2">
      <c r="B143" s="31" t="s">
        <v>299</v>
      </c>
      <c r="C143" s="31" t="s">
        <v>134</v>
      </c>
      <c r="D143" s="31" t="s">
        <v>351</v>
      </c>
      <c r="E143" s="41">
        <v>1</v>
      </c>
      <c r="F143" s="41">
        <v>1</v>
      </c>
      <c r="G143" s="41">
        <v>1</v>
      </c>
      <c r="H143" s="41">
        <v>1</v>
      </c>
      <c r="I143" s="41">
        <v>1</v>
      </c>
    </row>
    <row r="144" spans="2:9" x14ac:dyDescent="0.2">
      <c r="B144" s="31"/>
      <c r="C144" s="31"/>
      <c r="D144" s="32" t="s">
        <v>423</v>
      </c>
      <c r="E144" s="33" t="str">
        <f>SUM(E$22:E$143)&amp;"/"&amp;COUNTA($D$22:$D$143)</f>
        <v>119/122</v>
      </c>
      <c r="F144" s="33" t="str">
        <f>SUM(F$22:F$143)&amp;"/"&amp;COUNTA($D$22:$D$143)</f>
        <v>114/122</v>
      </c>
      <c r="G144" s="33" t="str">
        <f>SUM(G$22:G$143)&amp;"/"&amp;COUNTA($D$22:$D$143)</f>
        <v>82/122</v>
      </c>
      <c r="H144" s="33" t="str">
        <f>SUM(H$22:H$143)&amp;"/"&amp;COUNTA($D$22:$D$143)</f>
        <v>101/122</v>
      </c>
      <c r="I144" s="33" t="str">
        <f>SUM(I$22:I$143)&amp;"/"&amp;COUNTA($D$22:$D$143)</f>
        <v>119/122</v>
      </c>
    </row>
    <row r="145" x14ac:dyDescent="0.2"/>
    <row r="146" x14ac:dyDescent="0.2"/>
    <row r="147" x14ac:dyDescent="0.2"/>
    <row r="148" x14ac:dyDescent="0.2"/>
  </sheetData>
  <mergeCells count="2">
    <mergeCell ref="B4:I4"/>
    <mergeCell ref="B9:I9"/>
  </mergeCells>
  <hyperlinks>
    <hyperlink ref="B7" r:id="rId1" display="ECDS Forum (registration regquire)" xr:uid="{802489C0-0916-4CEA-BCC6-DECBC334E45C}"/>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9" ma:contentTypeDescription="Create a new document." ma:contentTypeScope="" ma:versionID="c27dc56a182141f0a236d562ca3d8131">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404f797f4b8bf9f41e2eaefa8a1e7b93"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Person xmlns="7ac25642-bc50-40b5-aee4-3aad54522c8e">
      <UserInfo>
        <DisplayName/>
        <AccountId xsi:nil="true"/>
        <AccountType/>
      </UserInfo>
    </Person>
    <Review_x0020_Date xmlns="7ac25642-bc50-40b5-aee4-3aad54522c8e" xsi:nil="true"/>
    <_ip_UnifiedCompliancePolicyProperties xmlns="http://schemas.microsoft.com/sharepoint/v3" xsi:nil="true"/>
    <lcf76f155ced4ddcb4097134ff3c332f xmlns="7ac25642-bc50-40b5-aee4-3aad54522c8e">
      <Terms xmlns="http://schemas.microsoft.com/office/infopath/2007/PartnerControls"/>
    </lcf76f155ced4ddcb4097134ff3c332f>
    <TaxCatchAll xmlns="cccaf3ac-2de9-44d4-aa31-54302fceb5f7" xsi:nil="true"/>
  </documentManagement>
</p:properties>
</file>

<file path=customXml/itemProps1.xml><?xml version="1.0" encoding="utf-8"?>
<ds:datastoreItem xmlns:ds="http://schemas.openxmlformats.org/officeDocument/2006/customXml" ds:itemID="{87D36865-DC93-4A58-8F58-163299CB0A5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1B9088D-DC56-4BED-A17C-82D6462C9614}">
  <ds:schemaRefs>
    <ds:schemaRef ds:uri="http://schemas.microsoft.com/sharepoint/v3/contenttype/forms"/>
  </ds:schemaRefs>
</ds:datastoreItem>
</file>

<file path=customXml/itemProps3.xml><?xml version="1.0" encoding="utf-8"?>
<ds:datastoreItem xmlns:ds="http://schemas.openxmlformats.org/officeDocument/2006/customXml" ds:itemID="{F92415EA-813A-40AF-885F-854D5D725273}">
  <ds:schemaRefs>
    <ds:schemaRef ds:uri="http://schemas.microsoft.com/office/2006/metadata/properties"/>
    <ds:schemaRef ds:uri="http://schemas.microsoft.com/office/infopath/2007/PartnerControls"/>
    <ds:schemaRef ds:uri="http://schemas.microsoft.com/sharepoint/v3"/>
    <ds:schemaRef ds:uri="7ac25642-bc50-40b5-aee4-3aad54522c8e"/>
    <ds:schemaRef ds:uri="cccaf3ac-2de9-44d4-aa31-54302fceb5f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Overview</vt:lpstr>
      <vt:lpstr>System &amp; Provider Summary</vt:lpstr>
      <vt:lpstr>Age</vt:lpstr>
      <vt:lpstr>Gender</vt:lpstr>
      <vt:lpstr>Ethnicity</vt:lpstr>
      <vt:lpstr>Chief Complaint</vt:lpstr>
      <vt:lpstr>Data Completeness &amp; Quality</vt:lpstr>
      <vt:lpstr>Age!Print_Titles</vt:lpstr>
      <vt:lpstr>'Chief Complaint'!Print_Titles</vt:lpstr>
      <vt:lpstr>Ethnicity!Print_Titles</vt:lpstr>
      <vt:lpstr>Gender!Print_Titles</vt:lpstr>
    </vt:vector>
  </TitlesOfParts>
  <Company>Department of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Chris Evison</cp:lastModifiedBy>
  <cp:lastPrinted>2011-01-20T16:00:14Z</cp:lastPrinted>
  <dcterms:created xsi:type="dcterms:W3CDTF">2003-08-01T14:12:13Z</dcterms:created>
  <dcterms:modified xsi:type="dcterms:W3CDTF">2023-09-11T09:52:35Z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0x0101007B3BB9CF23C28F40815860AD19EBF8D8</vt:lpwstr>
  </property>
  <property fmtid="{D5CDD505-2E9C-101B-9397-08002B2CF9AE}" pid="3" name="MediaServiceImageTags">
    <vt:lpwstr/>
  </property>
</Properties>
</file>