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MSitAE/Webfiles/2023-24/e) August 2023/"/>
    </mc:Choice>
  </mc:AlternateContent>
  <xr:revisionPtr revIDLastSave="1" documentId="8_{A995C3D7-A72D-4B2E-9FDA-895DD931F3C8}" xr6:coauthVersionLast="47" xr6:coauthVersionMax="47" xr10:uidLastSave="{FD0AA425-F6A2-4BCE-AC21-3BBBF708552A}"/>
  <bookViews>
    <workbookView xWindow="0" yWindow="0" windowWidth="14400" windowHeight="15600" tabRatio="588" xr2:uid="{00000000-000D-0000-FFFF-FFFF00000000}"/>
  </bookViews>
  <sheets>
    <sheet name="Overview" sheetId="29" r:id="rId1"/>
    <sheet name="System &amp; Provider Summary" sheetId="56" r:id="rId2"/>
    <sheet name="Age" sheetId="15" r:id="rId3"/>
    <sheet name="Gender" sheetId="10" r:id="rId4"/>
    <sheet name="Ethnicity" sheetId="16" r:id="rId5"/>
    <sheet name="Chief Complaint" sheetId="24" r:id="rId6"/>
    <sheet name="Data Completeness &amp; Quality" sheetId="30" r:id="rId7"/>
  </sheets>
  <definedNames>
    <definedName name="_xlnm._FilterDatabase" localSheetId="2" hidden="1">Age!$B$18:$D$300</definedName>
    <definedName name="_xlnm._FilterDatabase" localSheetId="5" hidden="1">'Chief Complaint'!$B$18:$D$301</definedName>
    <definedName name="_xlnm._FilterDatabase" localSheetId="4" hidden="1">Ethnicity!$B$18:$D$300</definedName>
    <definedName name="_xlnm._FilterDatabase" localSheetId="3" hidden="1">Gender!$B$18:$D$300</definedName>
    <definedName name="_xlnm.Print_Titles" localSheetId="2">Age!$1:$16</definedName>
    <definedName name="_xlnm.Print_Titles" localSheetId="5">'Chief Complaint'!$1:$16</definedName>
    <definedName name="_xlnm.Print_Titles" localSheetId="4">Ethnicity!$1:$16</definedName>
    <definedName name="_xlnm.Print_Titles" localSheetId="3">Gender!$1:$16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0" l="1"/>
  <c r="C11" i="16"/>
  <c r="C11" i="24"/>
  <c r="C11" i="15"/>
  <c r="C10" i="10"/>
  <c r="C10" i="16"/>
  <c r="C10" i="24"/>
  <c r="C10" i="15"/>
  <c r="C8" i="10"/>
  <c r="C8" i="16"/>
  <c r="C8" i="24"/>
  <c r="C8" i="15"/>
  <c r="C5" i="10"/>
  <c r="C5" i="16"/>
  <c r="C5" i="24"/>
  <c r="C5" i="15"/>
  <c r="F144" i="30" l="1"/>
  <c r="I144" i="30"/>
  <c r="G144" i="30"/>
  <c r="H144" i="30"/>
  <c r="E144" i="30"/>
</calcChain>
</file>

<file path=xl/sharedStrings.xml><?xml version="1.0" encoding="utf-8"?>
<sst xmlns="http://schemas.openxmlformats.org/spreadsheetml/2006/main" count="5114" uniqueCount="443">
  <si>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</si>
  <si>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</si>
  <si>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</si>
  <si>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</si>
  <si>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</si>
  <si>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</si>
  <si>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</si>
  <si>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</si>
  <si>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</si>
  <si>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</si>
  <si>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</si>
  <si>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</si>
  <si>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</si>
  <si>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</si>
  <si>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</si>
  <si>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</si>
  <si>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</si>
  <si>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</si>
  <si>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</si>
  <si>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</si>
  <si>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</si>
  <si>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</si>
  <si>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</si>
  <si>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</si>
  <si>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</si>
  <si>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</si>
  <si>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</si>
  <si>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</si>
  <si>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</si>
  <si>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</si>
  <si>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</si>
  <si>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</si>
  <si>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</si>
  <si>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</si>
  <si>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</si>
  <si>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</si>
  <si>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</si>
  <si>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</si>
  <si>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</si>
  <si>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</si>
  <si>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</si>
  <si>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</si>
  <si>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</si>
  <si>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</si>
  <si>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</si>
  <si>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</si>
  <si>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</si>
  <si>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</si>
  <si>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</si>
  <si>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</si>
  <si>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</si>
  <si>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</si>
  <si>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</si>
  <si>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</si>
  <si>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</si>
  <si>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</si>
  <si>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</si>
  <si>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</si>
  <si>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</si>
  <si>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</si>
  <si>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</si>
  <si>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</si>
  <si>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</si>
  <si>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</si>
  <si>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</si>
  <si>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</si>
  <si>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</si>
  <si>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</si>
  <si>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</si>
  <si>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</si>
  <si>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</si>
  <si>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</si>
  <si>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</si>
  <si>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</si>
  <si>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</si>
  <si>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</si>
  <si>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</si>
  <si>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</si>
  <si>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</si>
  <si>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</si>
  <si>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</si>
  <si>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</si>
  <si>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</si>
  <si>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</si>
  <si>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</si>
  <si>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</si>
  <si>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</si>
  <si>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</si>
  <si>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</si>
  <si>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</si>
  <si>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</si>
  <si>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</si>
  <si>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</si>
  <si>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</si>
  <si>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</si>
  <si>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</si>
  <si>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</si>
  <si>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</si>
  <si>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</si>
  <si>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</si>
  <si>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</si>
  <si>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</si>
  <si>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</si>
  <si>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</si>
  <si>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</si>
  <si>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</si>
  <si>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</si>
  <si>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</si>
  <si>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</si>
  <si>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</si>
  <si>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</si>
  <si>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</si>
  <si>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</si>
  <si>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</si>
  <si>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</si>
  <si>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</si>
  <si>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</si>
  <si>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</si>
  <si>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</si>
  <si>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</si>
  <si>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</si>
  <si>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</si>
  <si>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</si>
  <si>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</si>
  <si>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</si>
  <si>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</si>
  <si>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</si>
  <si>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</si>
  <si>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</si>
  <si>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</si>
  <si>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</si>
  <si>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</si>
  <si>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</si>
  <si>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</si>
  <si>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</si>
  <si>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</si>
  <si>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</si>
  <si>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</si>
  <si>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</si>
  <si>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</si>
  <si>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</si>
  <si>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</si>
  <si>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</si>
  <si>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</si>
  <si>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</si>
  <si>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</si>
  <si>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</si>
  <si>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</si>
  <si>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</si>
  <si>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</si>
  <si>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</si>
  <si>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</si>
  <si>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</si>
  <si>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</si>
  <si>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</si>
  <si>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</si>
  <si>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</si>
  <si>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</si>
  <si>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</si>
  <si>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</si>
  <si>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</si>
  <si>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</si>
  <si>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</si>
  <si>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</si>
  <si>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</si>
  <si>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</si>
  <si>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</si>
  <si>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</si>
  <si>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</si>
  <si>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</si>
  <si>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</si>
  <si>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</si>
  <si>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</si>
  <si>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</si>
  <si>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</si>
  <si>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</si>
  <si>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</si>
  <si>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</si>
  <si>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</si>
  <si>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</si>
  <si>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</si>
  <si>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</si>
  <si>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</si>
  <si>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</si>
  <si>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</si>
  <si>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</si>
  <si>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</si>
  <si>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</si>
  <si>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</si>
  <si>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</si>
  <si>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</si>
  <si>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</si>
  <si>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</si>
  <si>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</si>
  <si>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</si>
  <si>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</si>
  <si>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</si>
  <si>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</si>
  <si>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</si>
  <si>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</si>
  <si>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</si>
  <si>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</si>
  <si>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</si>
  <si>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</si>
  <si>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</si>
  <si>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</si>
  <si>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</si>
  <si>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</si>
  <si>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</si>
  <si>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</si>
  <si>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</si>
  <si>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</si>
  <si>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</si>
  <si>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</si>
  <si>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</si>
  <si>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</si>
  <si>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</si>
  <si>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</si>
  <si>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</si>
  <si>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</si>
  <si>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</si>
  <si>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</si>
  <si>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</si>
  <si>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</si>
  <si>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</si>
  <si>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</si>
  <si>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</si>
  <si>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</si>
  <si>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</si>
  <si>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</si>
  <si>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</si>
  <si>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</si>
  <si>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</si>
  <si>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</si>
  <si>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</si>
  <si>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</si>
  <si>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</si>
  <si>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Contents</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</si>
  <si>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</si>
  <si>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</si>
  <si>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</si>
  <si>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</si>
  <si>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</si>
  <si>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</si>
  <si>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</si>
  <si>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</si>
  <si>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</si>
  <si>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</si>
  <si>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</si>
  <si>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</si>
  <si>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</si>
  <si>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</si>
  <si>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Below is a list of which Type 1 providers are included in each cohort this month:</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</si>
  <si>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</si>
  <si>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</si>
  <si>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</si>
  <si>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</si>
  <si>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</si>
  <si>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</si>
  <si>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</si>
  <si>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</si>
  <si>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</si>
  <si>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</si>
  <si>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</si>
  <si>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</si>
  <si>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</si>
  <si>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</si>
  <si>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</si>
  <si>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</si>
  <si>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</si>
  <si>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</si>
  <si>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</si>
  <si>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</si>
  <si>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</si>
  <si>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</si>
  <si>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</si>
  <si>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</si>
  <si>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</si>
  <si>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</si>
  <si>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</si>
  <si>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</si>
  <si>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</si>
  <si>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</si>
  <si>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</si>
  <si>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</si>
  <si>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</si>
  <si>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</si>
  <si>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</si>
  <si>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</si>
  <si>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</si>
  <si>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</si>
  <si>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</si>
  <si>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</si>
  <si>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</si>
  <si>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</si>
  <si>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</si>
  <si>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</si>
  <si>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</si>
  <si>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</si>
  <si>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</si>
  <si>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</si>
  <si>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</si>
  <si>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</si>
  <si>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</si>
  <si>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</si>
  <si>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</si>
  <si>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</si>
  <si>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</si>
  <si>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</si>
  <si>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</si>
  <si>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</si>
  <si>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</si>
  <si>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</si>
  <si>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</si>
  <si>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</si>
  <si>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</si>
  <si>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</si>
  <si>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</si>
  <si>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</si>
  <si>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</si>
  <si>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</si>
  <si>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</si>
  <si>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</si>
  <si>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</si>
  <si>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</si>
  <si>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</si>
  <si>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</si>
  <si>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</si>
  <si>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</si>
  <si>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</si>
  <si>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</si>
  <si>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</si>
  <si>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</si>
  <si>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</si>
  <si>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</si>
  <si>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</si>
  <si>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</si>
  <si>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</si>
  <si>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</si>
  <si>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</si>
  <si>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</si>
  <si>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</si>
  <si>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</si>
  <si>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</si>
  <si>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</si>
  <si>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</si>
  <si>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</si>
  <si>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</si>
  <si>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</si>
  <si>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</si>
  <si>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</si>
  <si>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</si>
  <si>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</si>
  <si>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</si>
  <si>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</si>
  <si>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</si>
  <si>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</si>
  <si>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</si>
  <si>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</si>
  <si>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</si>
  <si>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</si>
  <si>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</si>
  <si>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</si>
  <si>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</si>
  <si>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</si>
  <si>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</si>
  <si>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</si>
  <si>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</si>
  <si>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</si>
  <si>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</si>
  <si>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</si>
  <si>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</si>
  <si>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</si>
  <si>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</si>
  <si>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</si>
  <si>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</si>
  <si>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</si>
  <si>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</si>
  <si>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</si>
  <si>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</si>
  <si>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</si>
  <si>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</si>
  <si>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</si>
  <si>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</si>
  <si>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</si>
  <si>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</si>
  <si>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</si>
  <si>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</si>
  <si>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</si>
  <si>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</si>
  <si>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</si>
  <si>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</si>
  <si>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</si>
  <si>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</si>
  <si>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</si>
  <si>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</si>
  <si>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</si>
  <si>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</si>
  <si>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</si>
  <si>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</si>
  <si>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</si>
  <si>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</si>
  <si>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Type 1 ECDS Attendances (Total &amp; Admitted) split by age bands</t>
  </si>
  <si>
    <t>A&amp;E Attendances (Total and Admitted) by Ethnic Category</t>
  </si>
  <si>
    <t>Type 1 ECDS Attendances (Total &amp; Admitted) split by ethnic category</t>
  </si>
  <si>
    <t>A&amp;E Attendances (Total and Admitted) by Chief Complaint Group</t>
  </si>
  <si>
    <t>Type 1 ECDS Attendances (Total &amp; Admitted) split by chief complaint group</t>
  </si>
  <si>
    <t>ECDS - NHS England</t>
  </si>
  <si>
    <t>A&amp;E Activity and Performance Summary</t>
  </si>
  <si>
    <t>System &amp; Provider Summary</t>
  </si>
  <si>
    <t>Age</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</si>
  <si>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</si>
  <si>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</si>
  <si>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</si>
  <si>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</si>
  <si>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</si>
  <si>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</si>
  <si>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</si>
  <si>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Gender</t>
  </si>
  <si>
    <t>Indeterminate</t>
  </si>
  <si>
    <t>Type 1 ECDS Attendances (Total &amp; Admitted) split by gender</t>
  </si>
  <si>
    <t>A&amp;E Attendances &gt;12hrs from arrival</t>
  </si>
  <si>
    <t>1. Those with data for each day in the month (used for Age and Gender)</t>
  </si>
  <si>
    <t>Total Number of Providers in Cohort</t>
  </si>
  <si>
    <t>Published - Experimental Official Statistics</t>
  </si>
  <si>
    <t>Chris Evison - england.nhsdata@nhs.net</t>
  </si>
  <si>
    <t>System &amp; Provider</t>
  </si>
  <si>
    <t>System &amp; Provider Level Data</t>
  </si>
  <si>
    <t>Data presented here is based on a subset of Type 1 A&amp;E providers who have the required level of completion for the given month. The providers included in the cohorts and each breakdown may differ each month, but each has undergone checks to ensure they are representative of England Type 1 activity as a whole. For more information on data completeness and quality in ECDS please refer to the Data Completeness and Quality tab in this file.</t>
  </si>
  <si>
    <t>LEEDS LS2 7UE</t>
  </si>
  <si>
    <t>Type 1 ECDS Attendances (Total &amp; Admitted), and 12hr from arrival performance by system and provider</t>
  </si>
  <si>
    <t>ECDS is a relatively new dataset and as such overall coverage is not yet to the level of the Monthly A&amp;E Attendances and Emergency Admissions publication. However, the coverage of Type 1 activity is comparable which allows further analysis of the Type 1 attendances each month.</t>
  </si>
  <si>
    <t>Not all providers submit complete data in a timely enough manner to allow their data to be included across all analyses. Therefore, a number of different site cohorts are used for each breakdown. These site cohorts differ in size across metrics and over time, but each cohort has been assessed to ensure it is representative of England Type 1 activity as a whole.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</si>
  <si>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</si>
  <si>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</si>
  <si>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</si>
  <si>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</si>
  <si>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</si>
  <si>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Mersey and West Lancashire Teaching Hospitals NHS Trust</t>
  </si>
  <si>
    <t>July 2023</t>
  </si>
  <si>
    <t>14th September 2023</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</si>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</sst>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4"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ont>
    <font>
      <u/>
      <sz val="10"/>
      <color theme="10"/>
      <name val="Arial"/>
    </font>
    <font>
      <b/>
      <u/>
      <sz val="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cellStyleXfs>
  <cellXfs count="62">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9" fillId="0" borderId="0" xfId="0" applyFont="1"/>
    <xf numFmtId="0" fontId="6" fillId="0" borderId="0" xfId="0" applyFont="1"/>
    <xf numFmtId="0" fontId="8" fillId="0" borderId="0" xfId="3"/>
    <xf numFmtId="0" fontId="11" fillId="2" borderId="0" xfId="0" applyFont="1" applyFill="1" applyAlignment="1">
      <alignment vertical="center"/>
    </xf>
    <xf numFmtId="0" fontId="0" fillId="0" borderId="1" xfId="0" applyBorder="1"/>
    <xf numFmtId="0" fontId="12" fillId="0" borderId="1" xfId="0" applyFont="1" applyBorder="1"/>
    <xf numFmtId="0" fontId="12" fillId="0" borderId="1" xfId="0" applyFont="1" applyBorder="1" applyAlignment="1">
      <alignment horizontal="center" vertical="center"/>
    </xf>
    <xf numFmtId="0" fontId="1" fillId="2" borderId="4" xfId="0" applyFont="1" applyFill="1" applyBorder="1"/>
    <xf numFmtId="0" fontId="1" fillId="2" borderId="5" xfId="0" applyFont="1" applyFill="1" applyBorder="1"/>
    <xf numFmtId="0" fontId="11" fillId="2" borderId="0" xfId="0" applyFont="1" applyFill="1" applyAlignment="1">
      <alignment horizontal="left" vertical="center"/>
    </xf>
    <xf numFmtId="0" fontId="13"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0" fontId="6" fillId="0" borderId="0" xfId="0" applyFont="1" applyAlignment="1">
      <alignment vertical="top" wrapText="1"/>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6" fillId="0" borderId="0" xfId="0" applyFont="1" applyAlignment="1">
      <alignment horizontal="left" vertical="top" wrapText="1"/>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1" fillId="2" borderId="4" xfId="0" applyFont="1" applyFill="1" applyBorder="1" applyAlignment="1">
      <alignment horizontal="left"/>
    </xf>
    <xf numFmtId="0" fontId="1" fillId="2" borderId="5" xfId="0" applyFont="1" applyFill="1" applyBorder="1" applyAlignment="1">
      <alignment horizontal="left"/>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xf numFmtId="0" fontId="1" fillId="2" borderId="4" xfId="0" applyFont="1" applyFill="1" applyBorder="1" applyAlignment="1">
      <alignment horizontal="center"/>
    </xf>
    <xf numFmtId="0" fontId="1" fillId="2" borderId="5" xfId="0" applyFont="1" applyFill="1" applyBorder="1" applyAlignment="1">
      <alignment horizontal="center"/>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O28"/>
  <sheetViews>
    <sheetView showGridLines="0" tabSelected="1" workbookViewId="0"/>
  </sheetViews>
  <sheetFormatPr defaultColWidth="0" defaultRowHeight="12.75" zeroHeight="1" x14ac:dyDescent="0.2"/>
  <cols>
    <col min="1" max="1" width="2.85546875" customWidth="1"/>
    <col min="2" max="15" width="9.140625" customWidth="1"/>
    <col min="16" max="16384" width="9.140625" hidden="1"/>
  </cols>
  <sheetData>
    <row r="1" spans="2:13" x14ac:dyDescent="0.2"/>
    <row r="2" spans="2:13" ht="24.75" x14ac:dyDescent="0.2">
      <c r="B2" s="30" t="s">
        <v>256</v>
      </c>
    </row>
    <row r="3" spans="2:13" x14ac:dyDescent="0.2"/>
    <row r="4" spans="2:13" ht="27" customHeight="1" x14ac:dyDescent="0.2">
      <c r="B4" s="52" t="s">
        <v>249</v>
      </c>
      <c r="C4" s="52"/>
      <c r="D4" s="52"/>
      <c r="E4" s="52"/>
      <c r="F4" s="52"/>
      <c r="G4" s="52"/>
      <c r="H4" s="52"/>
      <c r="I4" s="52"/>
      <c r="J4" s="52"/>
      <c r="K4" s="52"/>
      <c r="L4" s="52"/>
      <c r="M4" s="52"/>
    </row>
    <row r="5" spans="2:13" x14ac:dyDescent="0.2"/>
    <row r="6" spans="2:13" ht="54.75" customHeight="1" x14ac:dyDescent="0.2">
      <c r="B6" s="52" t="s">
        <v>428</v>
      </c>
      <c r="C6" s="52"/>
      <c r="D6" s="52"/>
      <c r="E6" s="52"/>
      <c r="F6" s="52"/>
      <c r="G6" s="52"/>
      <c r="H6" s="52"/>
      <c r="I6" s="52"/>
      <c r="J6" s="52"/>
      <c r="K6" s="52"/>
      <c r="L6" s="52"/>
      <c r="M6" s="52"/>
    </row>
    <row r="7" spans="2:13" x14ac:dyDescent="0.2"/>
    <row r="8" spans="2:13" x14ac:dyDescent="0.2">
      <c r="B8" s="27" t="s">
        <v>237</v>
      </c>
    </row>
    <row r="9" spans="2:13" x14ac:dyDescent="0.2"/>
    <row r="10" spans="2:13" x14ac:dyDescent="0.2">
      <c r="B10" s="29" t="s">
        <v>409</v>
      </c>
    </row>
    <row r="11" spans="2:13" x14ac:dyDescent="0.2">
      <c r="B11" s="29" t="s">
        <v>410</v>
      </c>
    </row>
    <row r="12" spans="2:13" x14ac:dyDescent="0.2">
      <c r="B12" s="29" t="s">
        <v>418</v>
      </c>
    </row>
    <row r="13" spans="2:13" x14ac:dyDescent="0.2">
      <c r="B13" s="29" t="s">
        <v>411</v>
      </c>
    </row>
    <row r="14" spans="2:13" x14ac:dyDescent="0.2">
      <c r="B14" s="29" t="s">
        <v>241</v>
      </c>
    </row>
    <row r="15" spans="2:13" x14ac:dyDescent="0.2">
      <c r="B15" s="29" t="s">
        <v>412</v>
      </c>
    </row>
    <row r="16" spans="2:13" x14ac:dyDescent="0.2"/>
    <row r="17" spans="2:2" x14ac:dyDescent="0.2">
      <c r="B17" s="28" t="s">
        <v>239</v>
      </c>
    </row>
    <row r="18" spans="2:2" x14ac:dyDescent="0.2"/>
    <row r="19" spans="2:2" x14ac:dyDescent="0.2">
      <c r="B19" s="28" t="s">
        <v>250</v>
      </c>
    </row>
    <row r="20" spans="2:2" x14ac:dyDescent="0.2">
      <c r="B20" s="28" t="s">
        <v>437</v>
      </c>
    </row>
    <row r="21" spans="2:2" x14ac:dyDescent="0.2">
      <c r="B21" t="s">
        <v>238</v>
      </c>
    </row>
    <row r="22" spans="2:2" x14ac:dyDescent="0.2">
      <c r="B22" t="s">
        <v>429</v>
      </c>
    </row>
    <row r="23" spans="2:2" x14ac:dyDescent="0.2"/>
    <row r="24" spans="2:2" x14ac:dyDescent="0.2">
      <c r="B24" s="29" t="s">
        <v>240</v>
      </c>
    </row>
    <row r="25" spans="2:2" x14ac:dyDescent="0.2"/>
    <row r="26" spans="2:2" x14ac:dyDescent="0.2"/>
    <row r="27" spans="2:2" x14ac:dyDescent="0.2"/>
    <row r="28" spans="2:2" x14ac:dyDescent="0.2"/>
  </sheetData>
  <mergeCells count="2">
    <mergeCell ref="B4:M4"/>
    <mergeCell ref="B6:M6"/>
  </mergeCells>
  <hyperlinks>
    <hyperlink ref="B24" r:id="rId1" xr:uid="{A86C7DCA-DC73-45B6-B3EE-F005398BC0DA}"/>
    <hyperlink ref="B10" location="'System &amp; Provider Summary'!A1" display="System &amp; Provider Summary" xr:uid="{0F29D30B-4202-4AA0-8C9B-8A909B4A118E}"/>
    <hyperlink ref="B11" location="Age!A1" display="Age" xr:uid="{7D65F355-8C05-4542-AD2D-E5FA85BF8DD8}"/>
    <hyperlink ref="B12" location="Gender!A1" display="Gender" xr:uid="{D6BD5F64-B9A5-4026-B031-87737EA8F5C8}"/>
    <hyperlink ref="B13" location="Ethnicity!A1" display="Ethnicity" xr:uid="{EA6C729A-237B-4BC3-8C14-0A2F65010988}"/>
    <hyperlink ref="B14" location="'Chief Complaint'!A1" display="Chief Complaint" xr:uid="{68CF6CF2-CFD1-4FD6-8F41-FEC03339C8AB}"/>
    <hyperlink ref="B15"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1"/>
  <sheetViews>
    <sheetView showGridLines="0" zoomScale="85" zoomScaleNormal="85" workbookViewId="0"/>
  </sheetViews>
  <sheetFormatPr defaultColWidth="0" defaultRowHeight="12.75" zeroHeight="1" x14ac:dyDescent="0.2"/>
  <cols>
    <col min="1" max="1" width="1.85546875" style="2" customWidth="1"/>
    <col min="2" max="2" width="12.7109375" style="2" customWidth="1"/>
    <col min="3" max="3" width="15.140625" style="2" customWidth="1"/>
    <col min="4" max="4" width="10.85546875" style="2" customWidth="1"/>
    <col min="5" max="5" width="83.140625" style="7" bestFit="1" customWidth="1"/>
    <col min="6" max="6" width="17.7109375" style="7" customWidth="1"/>
    <col min="7" max="8" width="23.7109375" style="7" customWidth="1"/>
    <col min="9" max="9" width="18" style="7" customWidth="1"/>
    <col min="10" max="10" width="9.140625" style="2" customWidth="1"/>
    <col min="11" max="16384" width="9.140625" style="2" hidden="1"/>
  </cols>
  <sheetData>
    <row r="1" spans="2:9" s="15" customFormat="1" ht="18" customHeight="1" x14ac:dyDescent="0.25">
      <c r="D1" s="19"/>
      <c r="E1" s="19"/>
      <c r="F1" s="19"/>
      <c r="G1" s="19"/>
      <c r="H1" s="19"/>
      <c r="I1" s="19"/>
    </row>
    <row r="2" spans="2:9" ht="19.5" customHeight="1" x14ac:dyDescent="0.2">
      <c r="B2" s="3" t="s">
        <v>0</v>
      </c>
      <c r="C2" s="22" t="s">
        <v>408</v>
      </c>
      <c r="E2" s="17"/>
    </row>
    <row r="3" spans="2:9" ht="12.75" customHeight="1" x14ac:dyDescent="0.2">
      <c r="B3" s="3" t="s">
        <v>4</v>
      </c>
      <c r="C3" s="12" t="s">
        <v>430</v>
      </c>
    </row>
    <row r="4" spans="2:9" ht="12.75" customHeight="1" x14ac:dyDescent="0.2">
      <c r="B4" s="3"/>
      <c r="C4" s="6"/>
    </row>
    <row r="5" spans="2:9" ht="15" x14ac:dyDescent="0.2">
      <c r="B5" s="3" t="s">
        <v>1</v>
      </c>
      <c r="C5" s="50" t="s">
        <v>439</v>
      </c>
    </row>
    <row r="6" spans="2:9" x14ac:dyDescent="0.2">
      <c r="B6" s="3" t="s">
        <v>2</v>
      </c>
      <c r="C6" s="2" t="s">
        <v>407</v>
      </c>
      <c r="E6" s="2"/>
    </row>
    <row r="7" spans="2:9" ht="12.75" customHeight="1" x14ac:dyDescent="0.2">
      <c r="B7" s="3" t="s">
        <v>6</v>
      </c>
      <c r="C7" s="2" t="s">
        <v>426</v>
      </c>
    </row>
    <row r="8" spans="2:9" ht="12.75" customHeight="1" x14ac:dyDescent="0.2">
      <c r="B8" s="3" t="s">
        <v>3</v>
      </c>
      <c r="C8" s="2" t="s">
        <v>440</v>
      </c>
    </row>
    <row r="9" spans="2:9" ht="12.75" customHeight="1" x14ac:dyDescent="0.2">
      <c r="B9" s="3" t="s">
        <v>5</v>
      </c>
      <c r="C9" s="8" t="s">
        <v>413</v>
      </c>
    </row>
    <row r="10" spans="2:9" ht="12.75" customHeight="1" x14ac:dyDescent="0.2">
      <c r="B10" s="3" t="s">
        <v>8</v>
      </c>
      <c r="C10" s="2" t="s">
        <v>424</v>
      </c>
    </row>
    <row r="11" spans="2:9" ht="12.75" customHeight="1" x14ac:dyDescent="0.2">
      <c r="B11" s="3" t="s">
        <v>9</v>
      </c>
      <c r="C11" s="2" t="s">
        <v>425</v>
      </c>
    </row>
    <row r="12" spans="2:9" x14ac:dyDescent="0.2">
      <c r="B12" s="3"/>
      <c r="C12" s="3"/>
    </row>
    <row r="13" spans="2:9" ht="15" x14ac:dyDescent="0.2">
      <c r="B13" s="5" t="s">
        <v>427</v>
      </c>
      <c r="C13" s="5"/>
    </row>
    <row r="14" spans="2:9" ht="15" x14ac:dyDescent="0.2">
      <c r="B14" s="5"/>
      <c r="C14" s="5"/>
      <c r="D14" s="9"/>
    </row>
    <row r="15" spans="2:9" s="12" customFormat="1" ht="25.5" x14ac:dyDescent="0.2">
      <c r="B15" s="53" t="s">
        <v>244</v>
      </c>
      <c r="C15" s="54"/>
      <c r="D15" s="11" t="s">
        <v>353</v>
      </c>
      <c r="E15" s="10" t="s">
        <v>354</v>
      </c>
      <c r="F15" s="11" t="s">
        <v>401</v>
      </c>
      <c r="G15" s="20" t="s">
        <v>400</v>
      </c>
      <c r="H15" s="20" t="s">
        <v>421</v>
      </c>
      <c r="I15" s="51" t="s">
        <v>398</v>
      </c>
    </row>
    <row r="16" spans="2:9" x14ac:dyDescent="0.2">
      <c r="B16" s="55" t="s">
        <v>7</v>
      </c>
      <c r="C16" s="56"/>
      <c r="D16" s="1" t="s">
        <v>7</v>
      </c>
      <c r="E16" s="13" t="s">
        <v>10</v>
      </c>
      <c r="F16" s="46">
        <v>1356605</v>
      </c>
      <c r="G16" s="46">
        <v>316455</v>
      </c>
      <c r="H16" s="46">
        <v>101355</v>
      </c>
      <c r="I16" s="47">
        <v>7.4999999999999997E-2</v>
      </c>
    </row>
    <row r="17" spans="2:9" ht="6.75" customHeight="1" x14ac:dyDescent="0.2">
      <c r="E17" s="4"/>
    </row>
    <row r="18" spans="2:9" x14ac:dyDescent="0.2">
      <c r="B18" s="34" t="s">
        <v>259</v>
      </c>
      <c r="C18" s="35"/>
      <c r="D18" s="35" t="s">
        <v>260</v>
      </c>
      <c r="E18" s="18" t="s">
        <v>373</v>
      </c>
      <c r="F18" s="46">
        <v>33205</v>
      </c>
      <c r="G18" s="49">
        <v>8070</v>
      </c>
      <c r="H18" s="49">
        <v>1975</v>
      </c>
      <c r="I18" s="48">
        <v>5.9000000000000004E-2</v>
      </c>
    </row>
    <row r="19" spans="2:9" x14ac:dyDescent="0.2">
      <c r="B19" s="34" t="s">
        <v>259</v>
      </c>
      <c r="C19" s="35"/>
      <c r="D19" s="35" t="s">
        <v>261</v>
      </c>
      <c r="E19" s="18" t="s">
        <v>374</v>
      </c>
      <c r="F19" s="46">
        <v>24195</v>
      </c>
      <c r="G19" s="49">
        <v>6375</v>
      </c>
      <c r="H19" s="49">
        <v>1035</v>
      </c>
      <c r="I19" s="48">
        <v>4.3000000000000003E-2</v>
      </c>
    </row>
    <row r="20" spans="2:9" x14ac:dyDescent="0.2">
      <c r="B20" s="34" t="s">
        <v>259</v>
      </c>
      <c r="C20" s="35"/>
      <c r="D20" s="35" t="s">
        <v>262</v>
      </c>
      <c r="E20" s="18" t="s">
        <v>375</v>
      </c>
      <c r="F20" s="46">
        <v>21665</v>
      </c>
      <c r="G20" s="49">
        <v>2025</v>
      </c>
      <c r="H20" s="49">
        <v>800</v>
      </c>
      <c r="I20" s="48">
        <v>3.6999999999999998E-2</v>
      </c>
    </row>
    <row r="21" spans="2:9" x14ac:dyDescent="0.2">
      <c r="B21" s="34" t="s">
        <v>259</v>
      </c>
      <c r="C21" s="35"/>
      <c r="D21" s="35" t="s">
        <v>263</v>
      </c>
      <c r="E21" s="18" t="s">
        <v>376</v>
      </c>
      <c r="F21" s="46">
        <v>27460</v>
      </c>
      <c r="G21" s="49">
        <v>8040</v>
      </c>
      <c r="H21" s="49">
        <v>2540</v>
      </c>
      <c r="I21" s="48">
        <v>9.2999999999999999E-2</v>
      </c>
    </row>
    <row r="22" spans="2:9" x14ac:dyDescent="0.2">
      <c r="B22" s="34" t="s">
        <v>259</v>
      </c>
      <c r="C22" s="35"/>
      <c r="D22" s="35" t="s">
        <v>264</v>
      </c>
      <c r="E22" s="18" t="s">
        <v>377</v>
      </c>
      <c r="F22" s="46">
        <v>25345</v>
      </c>
      <c r="G22" s="49">
        <v>6530</v>
      </c>
      <c r="H22" s="49">
        <v>1750</v>
      </c>
      <c r="I22" s="48">
        <v>6.9000000000000006E-2</v>
      </c>
    </row>
    <row r="23" spans="2:9" x14ac:dyDescent="0.2">
      <c r="B23" s="34" t="s">
        <v>259</v>
      </c>
      <c r="C23" s="35"/>
      <c r="D23" s="35" t="s">
        <v>265</v>
      </c>
      <c r="E23" s="18" t="s">
        <v>378</v>
      </c>
      <c r="F23" s="46">
        <v>23805</v>
      </c>
      <c r="G23" s="49">
        <v>6230</v>
      </c>
      <c r="H23" s="49">
        <v>1910</v>
      </c>
      <c r="I23" s="48">
        <v>0.08</v>
      </c>
    </row>
    <row r="24" spans="2:9" x14ac:dyDescent="0.2">
      <c r="B24" s="34" t="s">
        <v>245</v>
      </c>
      <c r="C24" s="35"/>
      <c r="D24" s="35" t="s">
        <v>266</v>
      </c>
      <c r="E24" s="18" t="s">
        <v>355</v>
      </c>
      <c r="F24" s="46">
        <v>42290</v>
      </c>
      <c r="G24" s="49">
        <v>12145</v>
      </c>
      <c r="H24" s="49">
        <v>2985</v>
      </c>
      <c r="I24" s="48">
        <v>7.1000000000000008E-2</v>
      </c>
    </row>
    <row r="25" spans="2:9" x14ac:dyDescent="0.2">
      <c r="B25" s="34" t="s">
        <v>245</v>
      </c>
      <c r="C25" s="35"/>
      <c r="D25" s="35" t="s">
        <v>267</v>
      </c>
      <c r="E25" s="18" t="s">
        <v>356</v>
      </c>
      <c r="F25" s="46">
        <v>45770</v>
      </c>
      <c r="G25" s="49">
        <v>8040</v>
      </c>
      <c r="H25" s="49">
        <v>4405</v>
      </c>
      <c r="I25" s="48">
        <v>9.6000000000000002E-2</v>
      </c>
    </row>
    <row r="26" spans="2:9" x14ac:dyDescent="0.2">
      <c r="B26" s="34" t="s">
        <v>245</v>
      </c>
      <c r="C26" s="35"/>
      <c r="D26" s="35" t="s">
        <v>268</v>
      </c>
      <c r="E26" s="18" t="s">
        <v>357</v>
      </c>
      <c r="F26" s="46">
        <v>44195</v>
      </c>
      <c r="G26" s="49">
        <v>8055</v>
      </c>
      <c r="H26" s="49">
        <v>2955</v>
      </c>
      <c r="I26" s="48">
        <v>6.7000000000000004E-2</v>
      </c>
    </row>
    <row r="27" spans="2:9" x14ac:dyDescent="0.2">
      <c r="B27" s="34" t="s">
        <v>245</v>
      </c>
      <c r="C27" s="35"/>
      <c r="D27" s="35" t="s">
        <v>269</v>
      </c>
      <c r="E27" s="18" t="s">
        <v>358</v>
      </c>
      <c r="F27" s="46">
        <v>41540</v>
      </c>
      <c r="G27" s="49">
        <v>13635</v>
      </c>
      <c r="H27" s="49">
        <v>2535</v>
      </c>
      <c r="I27" s="48">
        <v>6.0999999999999999E-2</v>
      </c>
    </row>
    <row r="28" spans="2:9" x14ac:dyDescent="0.2">
      <c r="B28" s="34" t="s">
        <v>245</v>
      </c>
      <c r="C28" s="35"/>
      <c r="D28" s="35" t="s">
        <v>270</v>
      </c>
      <c r="E28" s="18" t="s">
        <v>359</v>
      </c>
      <c r="F28" s="46">
        <v>44410</v>
      </c>
      <c r="G28" s="49">
        <v>4030</v>
      </c>
      <c r="H28" s="49">
        <v>5070</v>
      </c>
      <c r="I28" s="48">
        <v>0.114</v>
      </c>
    </row>
    <row r="29" spans="2:9" x14ac:dyDescent="0.2">
      <c r="B29" s="34" t="s">
        <v>271</v>
      </c>
      <c r="C29" s="35"/>
      <c r="D29" s="35" t="s">
        <v>272</v>
      </c>
      <c r="E29" s="18" t="s">
        <v>379</v>
      </c>
      <c r="F29" s="46">
        <v>18860</v>
      </c>
      <c r="G29" s="49">
        <v>4975</v>
      </c>
      <c r="H29" s="49">
        <v>2275</v>
      </c>
      <c r="I29" s="48">
        <v>0.121</v>
      </c>
    </row>
    <row r="30" spans="2:9" x14ac:dyDescent="0.2">
      <c r="B30" s="34" t="s">
        <v>271</v>
      </c>
      <c r="C30" s="35"/>
      <c r="D30" s="35" t="s">
        <v>273</v>
      </c>
      <c r="E30" s="18" t="s">
        <v>380</v>
      </c>
      <c r="F30" s="46">
        <v>37455</v>
      </c>
      <c r="G30" s="49">
        <v>10250</v>
      </c>
      <c r="H30" s="49">
        <v>4540</v>
      </c>
      <c r="I30" s="48">
        <v>0.121</v>
      </c>
    </row>
    <row r="31" spans="2:9" x14ac:dyDescent="0.2">
      <c r="B31" s="34" t="s">
        <v>271</v>
      </c>
      <c r="C31" s="35"/>
      <c r="D31" s="35" t="s">
        <v>274</v>
      </c>
      <c r="E31" s="18" t="s">
        <v>381</v>
      </c>
      <c r="F31" s="46">
        <v>22035</v>
      </c>
      <c r="G31" s="49">
        <v>7695</v>
      </c>
      <c r="H31" s="49">
        <v>1280</v>
      </c>
      <c r="I31" s="48">
        <v>5.8000000000000003E-2</v>
      </c>
    </row>
    <row r="32" spans="2:9" x14ac:dyDescent="0.2">
      <c r="B32" s="34" t="s">
        <v>271</v>
      </c>
      <c r="C32" s="35"/>
      <c r="D32" s="35" t="s">
        <v>275</v>
      </c>
      <c r="E32" s="18" t="s">
        <v>360</v>
      </c>
      <c r="F32" s="46">
        <v>12560</v>
      </c>
      <c r="G32" s="49">
        <v>4065</v>
      </c>
      <c r="H32" s="49">
        <v>1965</v>
      </c>
      <c r="I32" s="48">
        <v>0.156</v>
      </c>
    </row>
    <row r="33" spans="2:9" x14ac:dyDescent="0.2">
      <c r="B33" s="34" t="s">
        <v>271</v>
      </c>
      <c r="C33" s="35"/>
      <c r="D33" s="35" t="s">
        <v>276</v>
      </c>
      <c r="E33" s="18" t="s">
        <v>382</v>
      </c>
      <c r="F33" s="46">
        <v>19355</v>
      </c>
      <c r="G33" s="49">
        <v>5765</v>
      </c>
      <c r="H33" s="49">
        <v>1610</v>
      </c>
      <c r="I33" s="48">
        <v>8.3000000000000004E-2</v>
      </c>
    </row>
    <row r="34" spans="2:9" x14ac:dyDescent="0.2">
      <c r="B34" s="34" t="s">
        <v>271</v>
      </c>
      <c r="C34" s="35"/>
      <c r="D34" s="35" t="s">
        <v>277</v>
      </c>
      <c r="E34" s="18" t="s">
        <v>383</v>
      </c>
      <c r="F34" s="46">
        <v>13920</v>
      </c>
      <c r="G34" s="49">
        <v>4400</v>
      </c>
      <c r="H34" s="49">
        <v>1720</v>
      </c>
      <c r="I34" s="48">
        <v>0.124</v>
      </c>
    </row>
    <row r="35" spans="2:9" x14ac:dyDescent="0.2">
      <c r="B35" s="34" t="s">
        <v>271</v>
      </c>
      <c r="C35" s="35"/>
      <c r="D35" s="35" t="s">
        <v>278</v>
      </c>
      <c r="E35" s="18" t="s">
        <v>384</v>
      </c>
      <c r="F35" s="46">
        <v>10810</v>
      </c>
      <c r="G35" s="49">
        <v>2705</v>
      </c>
      <c r="H35" s="49">
        <v>2260</v>
      </c>
      <c r="I35" s="48">
        <v>0.20899999999999999</v>
      </c>
    </row>
    <row r="36" spans="2:9" x14ac:dyDescent="0.2">
      <c r="B36" s="34" t="s">
        <v>271</v>
      </c>
      <c r="C36" s="35"/>
      <c r="D36" s="35" t="s">
        <v>279</v>
      </c>
      <c r="E36" s="18" t="s">
        <v>361</v>
      </c>
      <c r="F36" s="46">
        <v>18275</v>
      </c>
      <c r="G36" s="49">
        <v>5415</v>
      </c>
      <c r="H36" s="49">
        <v>2100</v>
      </c>
      <c r="I36" s="48">
        <v>0.115</v>
      </c>
    </row>
    <row r="37" spans="2:9" x14ac:dyDescent="0.2">
      <c r="B37" s="34" t="s">
        <v>271</v>
      </c>
      <c r="C37" s="35"/>
      <c r="D37" s="35" t="s">
        <v>280</v>
      </c>
      <c r="E37" s="18" t="s">
        <v>385</v>
      </c>
      <c r="F37" s="46">
        <v>25865</v>
      </c>
      <c r="G37" s="49">
        <v>7055</v>
      </c>
      <c r="H37" s="49">
        <v>2165</v>
      </c>
      <c r="I37" s="48">
        <v>8.4000000000000005E-2</v>
      </c>
    </row>
    <row r="38" spans="2:9" x14ac:dyDescent="0.2">
      <c r="B38" s="34" t="s">
        <v>271</v>
      </c>
      <c r="C38" s="35"/>
      <c r="D38" s="35" t="s">
        <v>281</v>
      </c>
      <c r="E38" s="18" t="s">
        <v>362</v>
      </c>
      <c r="F38" s="46">
        <v>45865</v>
      </c>
      <c r="G38" s="49">
        <v>12385</v>
      </c>
      <c r="H38" s="49">
        <v>2975</v>
      </c>
      <c r="I38" s="48">
        <v>6.5000000000000002E-2</v>
      </c>
    </row>
    <row r="39" spans="2:9" x14ac:dyDescent="0.2">
      <c r="B39" s="34" t="s">
        <v>271</v>
      </c>
      <c r="C39" s="35"/>
      <c r="D39" s="35" t="s">
        <v>282</v>
      </c>
      <c r="E39" s="18" t="s">
        <v>386</v>
      </c>
      <c r="F39" s="46">
        <v>25160</v>
      </c>
      <c r="G39" s="49">
        <v>7290</v>
      </c>
      <c r="H39" s="49">
        <v>1825</v>
      </c>
      <c r="I39" s="48">
        <v>7.2999999999999995E-2</v>
      </c>
    </row>
    <row r="40" spans="2:9" x14ac:dyDescent="0.2">
      <c r="B40" s="34" t="s">
        <v>283</v>
      </c>
      <c r="C40" s="35"/>
      <c r="D40" s="35" t="s">
        <v>284</v>
      </c>
      <c r="E40" s="18" t="s">
        <v>363</v>
      </c>
      <c r="F40" s="46">
        <v>46235</v>
      </c>
      <c r="G40" s="49">
        <v>11250</v>
      </c>
      <c r="H40" s="49">
        <v>1280</v>
      </c>
      <c r="I40" s="48">
        <v>2.8000000000000001E-2</v>
      </c>
    </row>
    <row r="41" spans="2:9" x14ac:dyDescent="0.2">
      <c r="B41" s="34" t="s">
        <v>283</v>
      </c>
      <c r="C41" s="35"/>
      <c r="D41" s="35" t="s">
        <v>285</v>
      </c>
      <c r="E41" s="18" t="s">
        <v>387</v>
      </c>
      <c r="F41" s="46">
        <v>78980</v>
      </c>
      <c r="G41" s="49">
        <v>19860</v>
      </c>
      <c r="H41" s="49">
        <v>2390</v>
      </c>
      <c r="I41" s="48">
        <v>0.03</v>
      </c>
    </row>
    <row r="42" spans="2:9" x14ac:dyDescent="0.2">
      <c r="B42" s="34" t="s">
        <v>283</v>
      </c>
      <c r="C42" s="35"/>
      <c r="D42" s="35" t="s">
        <v>286</v>
      </c>
      <c r="E42" s="18" t="s">
        <v>388</v>
      </c>
      <c r="F42" s="46">
        <v>36680</v>
      </c>
      <c r="G42" s="49">
        <v>11600</v>
      </c>
      <c r="H42" s="49">
        <v>3195</v>
      </c>
      <c r="I42" s="48">
        <v>8.7000000000000008E-2</v>
      </c>
    </row>
    <row r="43" spans="2:9" x14ac:dyDescent="0.2">
      <c r="B43" s="34" t="s">
        <v>283</v>
      </c>
      <c r="C43" s="35"/>
      <c r="D43" s="35" t="s">
        <v>287</v>
      </c>
      <c r="E43" s="18" t="s">
        <v>364</v>
      </c>
      <c r="F43" s="46">
        <v>73830</v>
      </c>
      <c r="G43" s="49">
        <v>19305</v>
      </c>
      <c r="H43" s="49">
        <v>2515</v>
      </c>
      <c r="I43" s="48">
        <v>3.4000000000000002E-2</v>
      </c>
    </row>
    <row r="44" spans="2:9" x14ac:dyDescent="0.2">
      <c r="B44" s="34" t="s">
        <v>288</v>
      </c>
      <c r="C44" s="35"/>
      <c r="D44" s="35" t="s">
        <v>289</v>
      </c>
      <c r="E44" s="18" t="s">
        <v>389</v>
      </c>
      <c r="F44" s="46">
        <v>26970</v>
      </c>
      <c r="G44" s="49">
        <v>8210</v>
      </c>
      <c r="H44" s="49">
        <v>3230</v>
      </c>
      <c r="I44" s="48">
        <v>0.12</v>
      </c>
    </row>
    <row r="45" spans="2:9" x14ac:dyDescent="0.2">
      <c r="B45" s="34" t="s">
        <v>288</v>
      </c>
      <c r="C45" s="35"/>
      <c r="D45" s="35" t="s">
        <v>290</v>
      </c>
      <c r="E45" s="18" t="s">
        <v>365</v>
      </c>
      <c r="F45" s="46">
        <v>83300</v>
      </c>
      <c r="G45" s="49">
        <v>17445</v>
      </c>
      <c r="H45" s="49">
        <v>6885</v>
      </c>
      <c r="I45" s="48">
        <v>8.3000000000000004E-2</v>
      </c>
    </row>
    <row r="46" spans="2:9" x14ac:dyDescent="0.2">
      <c r="B46" s="34" t="s">
        <v>288</v>
      </c>
      <c r="C46" s="35"/>
      <c r="D46" s="35" t="s">
        <v>291</v>
      </c>
      <c r="E46" s="18" t="s">
        <v>390</v>
      </c>
      <c r="F46" s="46">
        <v>72385</v>
      </c>
      <c r="G46" s="49">
        <v>15845</v>
      </c>
      <c r="H46" s="49">
        <v>10175</v>
      </c>
      <c r="I46" s="48">
        <v>0.14100000000000001</v>
      </c>
    </row>
    <row r="47" spans="2:9" x14ac:dyDescent="0.2">
      <c r="B47" s="34" t="s">
        <v>292</v>
      </c>
      <c r="C47" s="35"/>
      <c r="D47" s="35" t="s">
        <v>293</v>
      </c>
      <c r="E47" s="18" t="s">
        <v>391</v>
      </c>
      <c r="F47" s="46">
        <v>49000</v>
      </c>
      <c r="G47" s="49">
        <v>11240</v>
      </c>
      <c r="H47" s="49">
        <v>4325</v>
      </c>
      <c r="I47" s="48">
        <v>8.7999999999999995E-2</v>
      </c>
    </row>
    <row r="48" spans="2:9" x14ac:dyDescent="0.2">
      <c r="B48" s="34" t="s">
        <v>292</v>
      </c>
      <c r="C48" s="35"/>
      <c r="D48" s="35" t="s">
        <v>294</v>
      </c>
      <c r="E48" s="18" t="s">
        <v>366</v>
      </c>
      <c r="F48" s="46">
        <v>21915</v>
      </c>
      <c r="G48" s="49">
        <v>5855</v>
      </c>
      <c r="H48" s="49">
        <v>930</v>
      </c>
      <c r="I48" s="48">
        <v>4.2000000000000003E-2</v>
      </c>
    </row>
    <row r="49" spans="2:9" x14ac:dyDescent="0.2">
      <c r="B49" s="34" t="s">
        <v>292</v>
      </c>
      <c r="C49" s="35"/>
      <c r="D49" s="35" t="s">
        <v>295</v>
      </c>
      <c r="E49" s="18" t="s">
        <v>367</v>
      </c>
      <c r="F49" s="46">
        <v>29870</v>
      </c>
      <c r="G49" s="49">
        <v>2705</v>
      </c>
      <c r="H49" s="49">
        <v>1935</v>
      </c>
      <c r="I49" s="48">
        <v>6.5000000000000002E-2</v>
      </c>
    </row>
    <row r="50" spans="2:9" x14ac:dyDescent="0.2">
      <c r="B50" s="34" t="s">
        <v>292</v>
      </c>
      <c r="C50" s="35"/>
      <c r="D50" s="35" t="s">
        <v>296</v>
      </c>
      <c r="E50" s="18" t="s">
        <v>392</v>
      </c>
      <c r="F50" s="46">
        <v>38990</v>
      </c>
      <c r="G50" s="49">
        <v>7920</v>
      </c>
      <c r="H50" s="49">
        <v>2565</v>
      </c>
      <c r="I50" s="48">
        <v>6.6000000000000003E-2</v>
      </c>
    </row>
    <row r="51" spans="2:9" x14ac:dyDescent="0.2">
      <c r="B51" s="34" t="s">
        <v>292</v>
      </c>
      <c r="C51" s="35"/>
      <c r="D51" s="35" t="s">
        <v>297</v>
      </c>
      <c r="E51" s="18" t="s">
        <v>393</v>
      </c>
      <c r="F51" s="46">
        <v>31020</v>
      </c>
      <c r="G51" s="49">
        <v>3395</v>
      </c>
      <c r="H51" s="49">
        <v>1065</v>
      </c>
      <c r="I51" s="48">
        <v>3.4000000000000002E-2</v>
      </c>
    </row>
    <row r="52" spans="2:9" x14ac:dyDescent="0.2">
      <c r="B52" s="34" t="s">
        <v>292</v>
      </c>
      <c r="C52" s="35"/>
      <c r="D52" s="35" t="s">
        <v>298</v>
      </c>
      <c r="E52" s="18" t="s">
        <v>368</v>
      </c>
      <c r="F52" s="46">
        <v>24755</v>
      </c>
      <c r="G52" s="49">
        <v>2960</v>
      </c>
      <c r="H52" s="49">
        <v>1200</v>
      </c>
      <c r="I52" s="48">
        <v>4.8000000000000001E-2</v>
      </c>
    </row>
    <row r="53" spans="2:9" x14ac:dyDescent="0.2">
      <c r="B53" s="34" t="s">
        <v>299</v>
      </c>
      <c r="C53" s="35"/>
      <c r="D53" s="35" t="s">
        <v>300</v>
      </c>
      <c r="E53" s="18" t="s">
        <v>369</v>
      </c>
      <c r="F53" s="46">
        <v>26820</v>
      </c>
      <c r="G53" s="49">
        <v>5430</v>
      </c>
      <c r="H53" s="49">
        <v>1920</v>
      </c>
      <c r="I53" s="48">
        <v>7.2000000000000008E-2</v>
      </c>
    </row>
    <row r="54" spans="2:9" x14ac:dyDescent="0.2">
      <c r="B54" s="34" t="s">
        <v>299</v>
      </c>
      <c r="C54" s="35"/>
      <c r="D54" s="35" t="s">
        <v>301</v>
      </c>
      <c r="E54" s="18" t="s">
        <v>394</v>
      </c>
      <c r="F54" s="46">
        <v>17705</v>
      </c>
      <c r="G54" s="49">
        <v>3710</v>
      </c>
      <c r="H54" s="49">
        <v>1080</v>
      </c>
      <c r="I54" s="48">
        <v>6.0999999999999999E-2</v>
      </c>
    </row>
    <row r="55" spans="2:9" x14ac:dyDescent="0.2">
      <c r="B55" s="34" t="s">
        <v>299</v>
      </c>
      <c r="C55" s="35"/>
      <c r="D55" s="35" t="s">
        <v>302</v>
      </c>
      <c r="E55" s="18" t="s">
        <v>370</v>
      </c>
      <c r="F55" s="46">
        <v>12735</v>
      </c>
      <c r="G55" s="49">
        <v>3465</v>
      </c>
      <c r="H55" s="49">
        <v>1470</v>
      </c>
      <c r="I55" s="48">
        <v>0.115</v>
      </c>
    </row>
    <row r="56" spans="2:9" x14ac:dyDescent="0.2">
      <c r="B56" s="34" t="s">
        <v>299</v>
      </c>
      <c r="C56" s="35"/>
      <c r="D56" s="35" t="s">
        <v>303</v>
      </c>
      <c r="E56" s="18" t="s">
        <v>371</v>
      </c>
      <c r="F56" s="46">
        <v>12660</v>
      </c>
      <c r="G56" s="49" t="s">
        <v>441</v>
      </c>
      <c r="H56" s="49">
        <v>190</v>
      </c>
      <c r="I56" s="48">
        <v>1.4999999999999999E-2</v>
      </c>
    </row>
    <row r="57" spans="2:9" x14ac:dyDescent="0.2">
      <c r="B57" s="34" t="s">
        <v>299</v>
      </c>
      <c r="C57" s="35"/>
      <c r="D57" s="35" t="s">
        <v>304</v>
      </c>
      <c r="E57" s="18" t="s">
        <v>395</v>
      </c>
      <c r="F57" s="46">
        <v>6865</v>
      </c>
      <c r="G57" s="49">
        <v>2475</v>
      </c>
      <c r="H57" s="49">
        <v>870</v>
      </c>
      <c r="I57" s="48">
        <v>0.127</v>
      </c>
    </row>
    <row r="58" spans="2:9" x14ac:dyDescent="0.2">
      <c r="B58" s="34" t="s">
        <v>299</v>
      </c>
      <c r="C58" s="35"/>
      <c r="D58" s="35" t="s">
        <v>305</v>
      </c>
      <c r="E58" s="18" t="s">
        <v>396</v>
      </c>
      <c r="F58" s="46">
        <v>22725</v>
      </c>
      <c r="G58" s="49">
        <v>3200</v>
      </c>
      <c r="H58" s="49">
        <v>295</v>
      </c>
      <c r="I58" s="48">
        <v>1.3000000000000001E-2</v>
      </c>
    </row>
    <row r="59" spans="2:9" x14ac:dyDescent="0.2">
      <c r="B59" s="34" t="s">
        <v>299</v>
      </c>
      <c r="C59" s="35"/>
      <c r="D59" s="35" t="s">
        <v>306</v>
      </c>
      <c r="E59" s="18" t="s">
        <v>372</v>
      </c>
      <c r="F59" s="46">
        <v>19125</v>
      </c>
      <c r="G59" s="49">
        <v>5430</v>
      </c>
      <c r="H59" s="49">
        <v>1160</v>
      </c>
      <c r="I59" s="48">
        <v>6.0999999999999999E-2</v>
      </c>
    </row>
    <row r="60" spans="2:9" ht="6.75" customHeight="1" x14ac:dyDescent="0.2">
      <c r="E60" s="2"/>
    </row>
    <row r="61" spans="2:9" x14ac:dyDescent="0.2">
      <c r="B61" s="34" t="s">
        <v>259</v>
      </c>
      <c r="C61" s="35"/>
      <c r="D61" s="35" t="s">
        <v>39</v>
      </c>
      <c r="E61" s="21" t="s">
        <v>154</v>
      </c>
      <c r="F61" s="49">
        <v>15780</v>
      </c>
      <c r="G61" s="49">
        <v>4485</v>
      </c>
      <c r="H61" s="49">
        <v>460</v>
      </c>
      <c r="I61" s="48">
        <v>2.9000000000000001E-2</v>
      </c>
    </row>
    <row r="62" spans="2:9" x14ac:dyDescent="0.2">
      <c r="B62" s="34" t="s">
        <v>259</v>
      </c>
      <c r="C62" s="35"/>
      <c r="D62" s="35" t="s">
        <v>41</v>
      </c>
      <c r="E62" s="21" t="s">
        <v>155</v>
      </c>
      <c r="F62" s="49">
        <v>10270</v>
      </c>
      <c r="G62" s="49">
        <v>3510</v>
      </c>
      <c r="H62" s="49">
        <v>525</v>
      </c>
      <c r="I62" s="48">
        <v>5.1000000000000004E-2</v>
      </c>
    </row>
    <row r="63" spans="2:9" x14ac:dyDescent="0.2">
      <c r="B63" s="34" t="s">
        <v>259</v>
      </c>
      <c r="C63" s="35"/>
      <c r="D63" s="35" t="s">
        <v>43</v>
      </c>
      <c r="E63" s="21" t="s">
        <v>309</v>
      </c>
      <c r="F63" s="49">
        <v>9485</v>
      </c>
      <c r="G63" s="49">
        <v>2985</v>
      </c>
      <c r="H63" s="49">
        <v>885</v>
      </c>
      <c r="I63" s="48">
        <v>9.2999999999999999E-2</v>
      </c>
    </row>
    <row r="64" spans="2:9" x14ac:dyDescent="0.2">
      <c r="B64" s="34" t="s">
        <v>259</v>
      </c>
      <c r="C64" s="35"/>
      <c r="D64" s="35" t="s">
        <v>44</v>
      </c>
      <c r="E64" s="21" t="s">
        <v>310</v>
      </c>
      <c r="F64" s="49">
        <v>14395</v>
      </c>
      <c r="G64" s="49" t="s">
        <v>441</v>
      </c>
      <c r="H64" s="49">
        <v>470</v>
      </c>
      <c r="I64" s="48">
        <v>3.3000000000000002E-2</v>
      </c>
    </row>
    <row r="65" spans="2:9" x14ac:dyDescent="0.2">
      <c r="B65" s="34" t="s">
        <v>259</v>
      </c>
      <c r="C65" s="35"/>
      <c r="D65" s="35" t="s">
        <v>46</v>
      </c>
      <c r="E65" s="21" t="s">
        <v>158</v>
      </c>
      <c r="F65" s="49">
        <v>7210</v>
      </c>
      <c r="G65" s="49">
        <v>1420</v>
      </c>
      <c r="H65" s="49">
        <v>285</v>
      </c>
      <c r="I65" s="48">
        <v>3.9E-2</v>
      </c>
    </row>
    <row r="66" spans="2:9" x14ac:dyDescent="0.2">
      <c r="B66" s="34" t="s">
        <v>259</v>
      </c>
      <c r="C66" s="35"/>
      <c r="D66" s="35" t="s">
        <v>48</v>
      </c>
      <c r="E66" s="21" t="s">
        <v>160</v>
      </c>
      <c r="F66" s="49">
        <v>33205</v>
      </c>
      <c r="G66" s="49">
        <v>8070</v>
      </c>
      <c r="H66" s="49">
        <v>1975</v>
      </c>
      <c r="I66" s="48">
        <v>5.9000000000000004E-2</v>
      </c>
    </row>
    <row r="67" spans="2:9" x14ac:dyDescent="0.2">
      <c r="B67" s="34" t="s">
        <v>259</v>
      </c>
      <c r="C67" s="35"/>
      <c r="D67" s="35" t="s">
        <v>49</v>
      </c>
      <c r="E67" s="21" t="s">
        <v>161</v>
      </c>
      <c r="F67" s="49">
        <v>8415</v>
      </c>
      <c r="G67" s="49">
        <v>1890</v>
      </c>
      <c r="H67" s="49">
        <v>575</v>
      </c>
      <c r="I67" s="48">
        <v>6.9000000000000006E-2</v>
      </c>
    </row>
    <row r="68" spans="2:9" x14ac:dyDescent="0.2">
      <c r="B68" s="34" t="s">
        <v>259</v>
      </c>
      <c r="C68" s="35"/>
      <c r="D68" s="35" t="s">
        <v>50</v>
      </c>
      <c r="E68" s="21" t="s">
        <v>311</v>
      </c>
      <c r="F68" s="49">
        <v>11500</v>
      </c>
      <c r="G68" s="49">
        <v>2845</v>
      </c>
      <c r="H68" s="49">
        <v>925</v>
      </c>
      <c r="I68" s="48">
        <v>0.08</v>
      </c>
    </row>
    <row r="69" spans="2:9" x14ac:dyDescent="0.2">
      <c r="B69" s="34" t="s">
        <v>259</v>
      </c>
      <c r="C69" s="35"/>
      <c r="D69" s="35" t="s">
        <v>51</v>
      </c>
      <c r="E69" s="21" t="s">
        <v>162</v>
      </c>
      <c r="F69" s="49">
        <v>13535</v>
      </c>
      <c r="G69" s="49">
        <v>2715</v>
      </c>
      <c r="H69" s="49">
        <v>1385</v>
      </c>
      <c r="I69" s="48">
        <v>0.10200000000000001</v>
      </c>
    </row>
    <row r="70" spans="2:9" x14ac:dyDescent="0.2">
      <c r="B70" s="34" t="s">
        <v>259</v>
      </c>
      <c r="C70" s="35"/>
      <c r="D70" s="35" t="s">
        <v>59</v>
      </c>
      <c r="E70" s="21" t="s">
        <v>168</v>
      </c>
      <c r="F70" s="49">
        <v>10405</v>
      </c>
      <c r="G70" s="49">
        <v>1715</v>
      </c>
      <c r="H70" s="49">
        <v>1025</v>
      </c>
      <c r="I70" s="48">
        <v>9.9000000000000005E-2</v>
      </c>
    </row>
    <row r="71" spans="2:9" x14ac:dyDescent="0.2">
      <c r="B71" s="34" t="s">
        <v>259</v>
      </c>
      <c r="C71" s="35"/>
      <c r="D71" s="35" t="s">
        <v>60</v>
      </c>
      <c r="E71" s="21" t="s">
        <v>169</v>
      </c>
      <c r="F71" s="49">
        <v>6640</v>
      </c>
      <c r="G71" s="49">
        <v>2265</v>
      </c>
      <c r="H71" s="49">
        <v>545</v>
      </c>
      <c r="I71" s="48">
        <v>8.2000000000000003E-2</v>
      </c>
    </row>
    <row r="72" spans="2:9" x14ac:dyDescent="0.2">
      <c r="B72" s="34" t="s">
        <v>259</v>
      </c>
      <c r="C72" s="35"/>
      <c r="D72" s="35" t="s">
        <v>69</v>
      </c>
      <c r="E72" s="21" t="s">
        <v>312</v>
      </c>
      <c r="F72" s="49">
        <v>7570</v>
      </c>
      <c r="G72" s="49">
        <v>3340</v>
      </c>
      <c r="H72" s="49">
        <v>630</v>
      </c>
      <c r="I72" s="48">
        <v>8.3000000000000004E-2</v>
      </c>
    </row>
    <row r="73" spans="2:9" x14ac:dyDescent="0.2">
      <c r="B73" s="34" t="s">
        <v>259</v>
      </c>
      <c r="C73" s="35"/>
      <c r="D73" s="35" t="s">
        <v>70</v>
      </c>
      <c r="E73" s="21" t="s">
        <v>174</v>
      </c>
      <c r="F73" s="49">
        <v>7270</v>
      </c>
      <c r="G73" s="49">
        <v>2025</v>
      </c>
      <c r="H73" s="49">
        <v>330</v>
      </c>
      <c r="I73" s="48">
        <v>4.5999999999999999E-2</v>
      </c>
    </row>
    <row r="74" spans="2:9" x14ac:dyDescent="0.2">
      <c r="B74" s="34" t="s">
        <v>245</v>
      </c>
      <c r="C74" s="35"/>
      <c r="D74" s="35" t="s">
        <v>21</v>
      </c>
      <c r="E74" s="21" t="s">
        <v>313</v>
      </c>
      <c r="F74" s="49">
        <v>11570</v>
      </c>
      <c r="G74" s="49" t="s">
        <v>441</v>
      </c>
      <c r="H74" s="49">
        <v>1820</v>
      </c>
      <c r="I74" s="48">
        <v>0.157</v>
      </c>
    </row>
    <row r="75" spans="2:9" x14ac:dyDescent="0.2">
      <c r="B75" s="34" t="s">
        <v>245</v>
      </c>
      <c r="C75" s="35"/>
      <c r="D75" s="35" t="s">
        <v>22</v>
      </c>
      <c r="E75" s="21" t="s">
        <v>142</v>
      </c>
      <c r="F75" s="49">
        <v>23795</v>
      </c>
      <c r="G75" s="49">
        <v>6245</v>
      </c>
      <c r="H75" s="49">
        <v>1980</v>
      </c>
      <c r="I75" s="48">
        <v>8.3000000000000004E-2</v>
      </c>
    </row>
    <row r="76" spans="2:9" x14ac:dyDescent="0.2">
      <c r="B76" s="34" t="s">
        <v>245</v>
      </c>
      <c r="C76" s="35"/>
      <c r="D76" s="35" t="s">
        <v>23</v>
      </c>
      <c r="E76" s="21" t="s">
        <v>314</v>
      </c>
      <c r="F76" s="49">
        <v>11210</v>
      </c>
      <c r="G76" s="49">
        <v>3900</v>
      </c>
      <c r="H76" s="49">
        <v>375</v>
      </c>
      <c r="I76" s="48">
        <v>3.4000000000000002E-2</v>
      </c>
    </row>
    <row r="77" spans="2:9" x14ac:dyDescent="0.2">
      <c r="B77" s="34" t="s">
        <v>245</v>
      </c>
      <c r="C77" s="35"/>
      <c r="D77" s="35" t="s">
        <v>24</v>
      </c>
      <c r="E77" s="21" t="s">
        <v>143</v>
      </c>
      <c r="F77" s="49">
        <v>12520</v>
      </c>
      <c r="G77" s="49" t="s">
        <v>441</v>
      </c>
      <c r="H77" s="49">
        <v>970</v>
      </c>
      <c r="I77" s="48">
        <v>7.6999999999999999E-2</v>
      </c>
    </row>
    <row r="78" spans="2:9" x14ac:dyDescent="0.2">
      <c r="B78" s="34" t="s">
        <v>245</v>
      </c>
      <c r="C78" s="35"/>
      <c r="D78" s="35" t="s">
        <v>25</v>
      </c>
      <c r="E78" s="21" t="s">
        <v>315</v>
      </c>
      <c r="F78" s="49">
        <v>12830</v>
      </c>
      <c r="G78" s="49">
        <v>1905</v>
      </c>
      <c r="H78" s="49">
        <v>1760</v>
      </c>
      <c r="I78" s="48">
        <v>0.13700000000000001</v>
      </c>
    </row>
    <row r="79" spans="2:9" x14ac:dyDescent="0.2">
      <c r="B79" s="34" t="s">
        <v>245</v>
      </c>
      <c r="C79" s="35"/>
      <c r="D79" s="35" t="s">
        <v>26</v>
      </c>
      <c r="E79" s="21" t="s">
        <v>316</v>
      </c>
      <c r="F79" s="49">
        <v>12850</v>
      </c>
      <c r="G79" s="49">
        <v>3630</v>
      </c>
      <c r="H79" s="49">
        <v>150</v>
      </c>
      <c r="I79" s="48">
        <v>1.2E-2</v>
      </c>
    </row>
    <row r="80" spans="2:9" x14ac:dyDescent="0.2">
      <c r="B80" s="34" t="s">
        <v>245</v>
      </c>
      <c r="C80" s="35"/>
      <c r="D80" s="35" t="s">
        <v>27</v>
      </c>
      <c r="E80" s="21" t="s">
        <v>144</v>
      </c>
      <c r="F80" s="49">
        <v>10400</v>
      </c>
      <c r="G80" s="49">
        <v>1795</v>
      </c>
      <c r="H80" s="49">
        <v>610</v>
      </c>
      <c r="I80" s="48">
        <v>5.9000000000000004E-2</v>
      </c>
    </row>
    <row r="81" spans="2:9" x14ac:dyDescent="0.2">
      <c r="B81" s="34" t="s">
        <v>245</v>
      </c>
      <c r="C81" s="35"/>
      <c r="D81" s="35" t="s">
        <v>28</v>
      </c>
      <c r="E81" s="21" t="s">
        <v>145</v>
      </c>
      <c r="F81" s="49">
        <v>11805</v>
      </c>
      <c r="G81" s="49">
        <v>4365</v>
      </c>
      <c r="H81" s="49">
        <v>465</v>
      </c>
      <c r="I81" s="48">
        <v>3.9E-2</v>
      </c>
    </row>
    <row r="82" spans="2:9" x14ac:dyDescent="0.2">
      <c r="B82" s="34" t="s">
        <v>245</v>
      </c>
      <c r="C82" s="35"/>
      <c r="D82" s="35" t="s">
        <v>29</v>
      </c>
      <c r="E82" s="21" t="s">
        <v>146</v>
      </c>
      <c r="F82" s="49">
        <v>15005</v>
      </c>
      <c r="G82" s="49">
        <v>4810</v>
      </c>
      <c r="H82" s="49">
        <v>1720</v>
      </c>
      <c r="I82" s="48">
        <v>0.115</v>
      </c>
    </row>
    <row r="83" spans="2:9" x14ac:dyDescent="0.2">
      <c r="B83" s="34" t="s">
        <v>245</v>
      </c>
      <c r="C83" s="35"/>
      <c r="D83" s="35" t="s">
        <v>30</v>
      </c>
      <c r="E83" s="21" t="s">
        <v>147</v>
      </c>
      <c r="F83" s="49">
        <v>6800</v>
      </c>
      <c r="G83" s="49" t="s">
        <v>441</v>
      </c>
      <c r="H83" s="49">
        <v>640</v>
      </c>
      <c r="I83" s="48">
        <v>9.4E-2</v>
      </c>
    </row>
    <row r="84" spans="2:9" x14ac:dyDescent="0.2">
      <c r="B84" s="34" t="s">
        <v>245</v>
      </c>
      <c r="C84" s="35"/>
      <c r="D84" s="35" t="s">
        <v>31</v>
      </c>
      <c r="E84" s="21" t="s">
        <v>317</v>
      </c>
      <c r="F84" s="49">
        <v>14435</v>
      </c>
      <c r="G84" s="49">
        <v>3700</v>
      </c>
      <c r="H84" s="49">
        <v>1115</v>
      </c>
      <c r="I84" s="48">
        <v>7.6999999999999999E-2</v>
      </c>
    </row>
    <row r="85" spans="2:9" x14ac:dyDescent="0.2">
      <c r="B85" s="34" t="s">
        <v>245</v>
      </c>
      <c r="C85" s="35"/>
      <c r="D85" s="35" t="s">
        <v>32</v>
      </c>
      <c r="E85" s="21" t="s">
        <v>318</v>
      </c>
      <c r="F85" s="49">
        <v>12950</v>
      </c>
      <c r="G85" s="49">
        <v>3940</v>
      </c>
      <c r="H85" s="49">
        <v>1165</v>
      </c>
      <c r="I85" s="48">
        <v>0.09</v>
      </c>
    </row>
    <row r="86" spans="2:9" x14ac:dyDescent="0.2">
      <c r="B86" s="34" t="s">
        <v>245</v>
      </c>
      <c r="C86" s="35"/>
      <c r="D86" s="35" t="s">
        <v>33</v>
      </c>
      <c r="E86" s="21" t="s">
        <v>148</v>
      </c>
      <c r="F86" s="49">
        <v>10795</v>
      </c>
      <c r="G86" s="49" t="s">
        <v>441</v>
      </c>
      <c r="H86" s="49">
        <v>1065</v>
      </c>
      <c r="I86" s="48">
        <v>9.9000000000000005E-2</v>
      </c>
    </row>
    <row r="87" spans="2:9" x14ac:dyDescent="0.2">
      <c r="B87" s="34" t="s">
        <v>245</v>
      </c>
      <c r="C87" s="35"/>
      <c r="D87" s="35" t="s">
        <v>34</v>
      </c>
      <c r="E87" s="21" t="s">
        <v>149</v>
      </c>
      <c r="F87" s="49">
        <v>14960</v>
      </c>
      <c r="G87" s="49">
        <v>4635</v>
      </c>
      <c r="H87" s="49">
        <v>1160</v>
      </c>
      <c r="I87" s="48">
        <v>7.8E-2</v>
      </c>
    </row>
    <row r="88" spans="2:9" x14ac:dyDescent="0.2">
      <c r="B88" s="34" t="s">
        <v>245</v>
      </c>
      <c r="C88" s="35"/>
      <c r="D88" s="35" t="s">
        <v>35</v>
      </c>
      <c r="E88" s="21" t="s">
        <v>150</v>
      </c>
      <c r="F88" s="49">
        <v>12260</v>
      </c>
      <c r="G88" s="49">
        <v>2125</v>
      </c>
      <c r="H88" s="49">
        <v>1695</v>
      </c>
      <c r="I88" s="48">
        <v>0.13800000000000001</v>
      </c>
    </row>
    <row r="89" spans="2:9" x14ac:dyDescent="0.2">
      <c r="B89" s="34" t="s">
        <v>245</v>
      </c>
      <c r="C89" s="35"/>
      <c r="D89" s="35" t="s">
        <v>36</v>
      </c>
      <c r="E89" s="21" t="s">
        <v>151</v>
      </c>
      <c r="F89" s="49">
        <v>5575</v>
      </c>
      <c r="G89" s="49">
        <v>1425</v>
      </c>
      <c r="H89" s="49">
        <v>530</v>
      </c>
      <c r="I89" s="48">
        <v>9.5000000000000001E-2</v>
      </c>
    </row>
    <row r="90" spans="2:9" x14ac:dyDescent="0.2">
      <c r="B90" s="34" t="s">
        <v>245</v>
      </c>
      <c r="C90" s="35"/>
      <c r="D90" s="35" t="s">
        <v>37</v>
      </c>
      <c r="E90" s="21" t="s">
        <v>152</v>
      </c>
      <c r="F90" s="49">
        <v>12620</v>
      </c>
      <c r="G90" s="49">
        <v>2395</v>
      </c>
      <c r="H90" s="49">
        <v>175</v>
      </c>
      <c r="I90" s="48">
        <v>1.4E-2</v>
      </c>
    </row>
    <row r="91" spans="2:9" x14ac:dyDescent="0.2">
      <c r="B91" s="34" t="s">
        <v>245</v>
      </c>
      <c r="C91" s="35"/>
      <c r="D91" s="35" t="s">
        <v>38</v>
      </c>
      <c r="E91" s="21" t="s">
        <v>153</v>
      </c>
      <c r="F91" s="49">
        <v>5825</v>
      </c>
      <c r="G91" s="49">
        <v>1020</v>
      </c>
      <c r="H91" s="49">
        <v>555</v>
      </c>
      <c r="I91" s="48">
        <v>9.5000000000000001E-2</v>
      </c>
    </row>
    <row r="92" spans="2:9" x14ac:dyDescent="0.2">
      <c r="B92" s="34" t="s">
        <v>271</v>
      </c>
      <c r="C92" s="35"/>
      <c r="D92" s="35" t="s">
        <v>40</v>
      </c>
      <c r="E92" s="21" t="s">
        <v>319</v>
      </c>
      <c r="F92" s="49">
        <v>4620</v>
      </c>
      <c r="G92" s="49">
        <v>290</v>
      </c>
      <c r="H92" s="49" t="s">
        <v>442</v>
      </c>
      <c r="I92" s="48" t="s">
        <v>442</v>
      </c>
    </row>
    <row r="93" spans="2:9" x14ac:dyDescent="0.2">
      <c r="B93" s="34" t="s">
        <v>271</v>
      </c>
      <c r="C93" s="35"/>
      <c r="D93" s="35" t="s">
        <v>42</v>
      </c>
      <c r="E93" s="21" t="s">
        <v>156</v>
      </c>
      <c r="F93" s="49">
        <v>7565</v>
      </c>
      <c r="G93" s="49">
        <v>2695</v>
      </c>
      <c r="H93" s="49">
        <v>40</v>
      </c>
      <c r="I93" s="48">
        <v>6.0000000000000001E-3</v>
      </c>
    </row>
    <row r="94" spans="2:9" x14ac:dyDescent="0.2">
      <c r="B94" s="34" t="s">
        <v>271</v>
      </c>
      <c r="C94" s="35"/>
      <c r="D94" s="35" t="s">
        <v>45</v>
      </c>
      <c r="E94" s="21" t="s">
        <v>157</v>
      </c>
      <c r="F94" s="49">
        <v>6385</v>
      </c>
      <c r="G94" s="49">
        <v>2000</v>
      </c>
      <c r="H94" s="49">
        <v>525</v>
      </c>
      <c r="I94" s="48">
        <v>8.3000000000000004E-2</v>
      </c>
    </row>
    <row r="95" spans="2:9" x14ac:dyDescent="0.2">
      <c r="B95" s="34" t="s">
        <v>271</v>
      </c>
      <c r="C95" s="35"/>
      <c r="D95" s="35" t="s">
        <v>47</v>
      </c>
      <c r="E95" s="21" t="s">
        <v>159</v>
      </c>
      <c r="F95" s="49">
        <v>9445</v>
      </c>
      <c r="G95" s="49">
        <v>2470</v>
      </c>
      <c r="H95" s="49">
        <v>950</v>
      </c>
      <c r="I95" s="48">
        <v>0.10100000000000001</v>
      </c>
    </row>
    <row r="96" spans="2:9" x14ac:dyDescent="0.2">
      <c r="B96" s="34" t="s">
        <v>271</v>
      </c>
      <c r="C96" s="35"/>
      <c r="D96" s="35" t="s">
        <v>52</v>
      </c>
      <c r="E96" s="21" t="s">
        <v>163</v>
      </c>
      <c r="F96" s="49">
        <v>8825</v>
      </c>
      <c r="G96" s="49">
        <v>2945</v>
      </c>
      <c r="H96" s="49">
        <v>1150</v>
      </c>
      <c r="I96" s="48">
        <v>0.13</v>
      </c>
    </row>
    <row r="97" spans="2:9" x14ac:dyDescent="0.2">
      <c r="B97" s="34" t="s">
        <v>271</v>
      </c>
      <c r="C97" s="35"/>
      <c r="D97" s="35" t="s">
        <v>53</v>
      </c>
      <c r="E97" s="21" t="s">
        <v>164</v>
      </c>
      <c r="F97" s="49">
        <v>15900</v>
      </c>
      <c r="G97" s="49">
        <v>3970</v>
      </c>
      <c r="H97" s="49">
        <v>1955</v>
      </c>
      <c r="I97" s="48">
        <v>0.123</v>
      </c>
    </row>
    <row r="98" spans="2:9" x14ac:dyDescent="0.2">
      <c r="B98" s="34" t="s">
        <v>271</v>
      </c>
      <c r="C98" s="35"/>
      <c r="D98" s="35" t="s">
        <v>54</v>
      </c>
      <c r="E98" s="21" t="s">
        <v>320</v>
      </c>
      <c r="F98" s="49">
        <v>14945</v>
      </c>
      <c r="G98" s="49">
        <v>3300</v>
      </c>
      <c r="H98" s="49">
        <v>960</v>
      </c>
      <c r="I98" s="48">
        <v>6.4000000000000001E-2</v>
      </c>
    </row>
    <row r="99" spans="2:9" x14ac:dyDescent="0.2">
      <c r="B99" s="34" t="s">
        <v>271</v>
      </c>
      <c r="C99" s="35"/>
      <c r="D99" s="35" t="s">
        <v>55</v>
      </c>
      <c r="E99" s="21" t="s">
        <v>165</v>
      </c>
      <c r="F99" s="49">
        <v>9970</v>
      </c>
      <c r="G99" s="49">
        <v>3085</v>
      </c>
      <c r="H99" s="49">
        <v>205</v>
      </c>
      <c r="I99" s="48">
        <v>2.1000000000000001E-2</v>
      </c>
    </row>
    <row r="100" spans="2:9" x14ac:dyDescent="0.2">
      <c r="B100" s="34" t="s">
        <v>271</v>
      </c>
      <c r="C100" s="35"/>
      <c r="D100" s="35" t="s">
        <v>57</v>
      </c>
      <c r="E100" s="21" t="s">
        <v>166</v>
      </c>
      <c r="F100" s="49">
        <v>7365</v>
      </c>
      <c r="G100" s="49">
        <v>2150</v>
      </c>
      <c r="H100" s="49">
        <v>20</v>
      </c>
      <c r="I100" s="48">
        <v>3.0000000000000001E-3</v>
      </c>
    </row>
    <row r="101" spans="2:9" x14ac:dyDescent="0.2">
      <c r="B101" s="34" t="s">
        <v>271</v>
      </c>
      <c r="C101" s="35"/>
      <c r="D101" s="35" t="s">
        <v>58</v>
      </c>
      <c r="E101" s="21" t="s">
        <v>167</v>
      </c>
      <c r="F101" s="49">
        <v>9400</v>
      </c>
      <c r="G101" s="49" t="s">
        <v>441</v>
      </c>
      <c r="H101" s="49">
        <v>880</v>
      </c>
      <c r="I101" s="48">
        <v>9.4E-2</v>
      </c>
    </row>
    <row r="102" spans="2:9" x14ac:dyDescent="0.2">
      <c r="B102" s="34" t="s">
        <v>271</v>
      </c>
      <c r="C102" s="35"/>
      <c r="D102" s="35" t="s">
        <v>61</v>
      </c>
      <c r="E102" s="21" t="s">
        <v>170</v>
      </c>
      <c r="F102" s="49">
        <v>13320</v>
      </c>
      <c r="G102" s="49">
        <v>6405</v>
      </c>
      <c r="H102" s="49">
        <v>865</v>
      </c>
      <c r="I102" s="48">
        <v>6.5000000000000002E-2</v>
      </c>
    </row>
    <row r="103" spans="2:9" x14ac:dyDescent="0.2">
      <c r="B103" s="34" t="s">
        <v>271</v>
      </c>
      <c r="C103" s="35"/>
      <c r="D103" s="35" t="s">
        <v>56</v>
      </c>
      <c r="E103" s="21" t="s">
        <v>321</v>
      </c>
      <c r="F103" s="49">
        <v>10810</v>
      </c>
      <c r="G103" s="49">
        <v>2705</v>
      </c>
      <c r="H103" s="49">
        <v>2260</v>
      </c>
      <c r="I103" s="48">
        <v>0.20899999999999999</v>
      </c>
    </row>
    <row r="104" spans="2:9" x14ac:dyDescent="0.2">
      <c r="B104" s="34" t="s">
        <v>271</v>
      </c>
      <c r="C104" s="35"/>
      <c r="D104" s="35" t="s">
        <v>62</v>
      </c>
      <c r="E104" s="21" t="s">
        <v>171</v>
      </c>
      <c r="F104" s="49">
        <v>12560</v>
      </c>
      <c r="G104" s="49">
        <v>4065</v>
      </c>
      <c r="H104" s="49">
        <v>1965</v>
      </c>
      <c r="I104" s="48">
        <v>0.156</v>
      </c>
    </row>
    <row r="105" spans="2:9" x14ac:dyDescent="0.2">
      <c r="B105" s="34" t="s">
        <v>271</v>
      </c>
      <c r="C105" s="35"/>
      <c r="D105" s="35" t="s">
        <v>63</v>
      </c>
      <c r="E105" s="21" t="s">
        <v>172</v>
      </c>
      <c r="F105" s="49">
        <v>32835</v>
      </c>
      <c r="G105" s="49">
        <v>9960</v>
      </c>
      <c r="H105" s="49">
        <v>4535</v>
      </c>
      <c r="I105" s="48">
        <v>0.13800000000000001</v>
      </c>
    </row>
    <row r="106" spans="2:9" x14ac:dyDescent="0.2">
      <c r="B106" s="34" t="s">
        <v>271</v>
      </c>
      <c r="C106" s="35"/>
      <c r="D106" s="35" t="s">
        <v>64</v>
      </c>
      <c r="E106" s="21" t="s">
        <v>322</v>
      </c>
      <c r="F106" s="49">
        <v>11410</v>
      </c>
      <c r="G106" s="49">
        <v>3140</v>
      </c>
      <c r="H106" s="49">
        <v>1280</v>
      </c>
      <c r="I106" s="48">
        <v>0.112</v>
      </c>
    </row>
    <row r="107" spans="2:9" x14ac:dyDescent="0.2">
      <c r="B107" s="34" t="s">
        <v>271</v>
      </c>
      <c r="C107" s="35"/>
      <c r="D107" s="35" t="s">
        <v>65</v>
      </c>
      <c r="E107" s="21" t="s">
        <v>323</v>
      </c>
      <c r="F107" s="49">
        <v>14470</v>
      </c>
      <c r="G107" s="49">
        <v>5000</v>
      </c>
      <c r="H107" s="49">
        <v>1235</v>
      </c>
      <c r="I107" s="48">
        <v>8.5000000000000006E-2</v>
      </c>
    </row>
    <row r="108" spans="2:9" x14ac:dyDescent="0.2">
      <c r="B108" s="34" t="s">
        <v>271</v>
      </c>
      <c r="C108" s="35"/>
      <c r="D108" s="35" t="s">
        <v>66</v>
      </c>
      <c r="E108" s="21" t="s">
        <v>324</v>
      </c>
      <c r="F108" s="49">
        <v>19355</v>
      </c>
      <c r="G108" s="49">
        <v>5765</v>
      </c>
      <c r="H108" s="49">
        <v>1610</v>
      </c>
      <c r="I108" s="48">
        <v>8.3000000000000004E-2</v>
      </c>
    </row>
    <row r="109" spans="2:9" x14ac:dyDescent="0.2">
      <c r="B109" s="34" t="s">
        <v>271</v>
      </c>
      <c r="C109" s="35"/>
      <c r="D109" s="35" t="s">
        <v>67</v>
      </c>
      <c r="E109" s="21" t="s">
        <v>325</v>
      </c>
      <c r="F109" s="49">
        <v>13920</v>
      </c>
      <c r="G109" s="49">
        <v>4400</v>
      </c>
      <c r="H109" s="49">
        <v>1720</v>
      </c>
      <c r="I109" s="48">
        <v>0.124</v>
      </c>
    </row>
    <row r="110" spans="2:9" x14ac:dyDescent="0.2">
      <c r="B110" s="34" t="s">
        <v>271</v>
      </c>
      <c r="C110" s="35"/>
      <c r="D110" s="35" t="s">
        <v>68</v>
      </c>
      <c r="E110" s="21" t="s">
        <v>173</v>
      </c>
      <c r="F110" s="49">
        <v>8200</v>
      </c>
      <c r="G110" s="49">
        <v>2680</v>
      </c>
      <c r="H110" s="49">
        <v>270</v>
      </c>
      <c r="I110" s="48">
        <v>3.3000000000000002E-2</v>
      </c>
    </row>
    <row r="111" spans="2:9" x14ac:dyDescent="0.2">
      <c r="B111" s="34" t="s">
        <v>271</v>
      </c>
      <c r="C111" s="35"/>
      <c r="D111" s="35" t="s">
        <v>71</v>
      </c>
      <c r="E111" s="21" t="s">
        <v>175</v>
      </c>
      <c r="F111" s="49">
        <v>12740</v>
      </c>
      <c r="G111" s="49">
        <v>3360</v>
      </c>
      <c r="H111" s="49">
        <v>1540</v>
      </c>
      <c r="I111" s="48">
        <v>0.121</v>
      </c>
    </row>
    <row r="112" spans="2:9" x14ac:dyDescent="0.2">
      <c r="B112" s="34" t="s">
        <v>271</v>
      </c>
      <c r="C112" s="35"/>
      <c r="D112" s="35" t="s">
        <v>72</v>
      </c>
      <c r="E112" s="21" t="s">
        <v>176</v>
      </c>
      <c r="F112" s="49">
        <v>6120</v>
      </c>
      <c r="G112" s="49">
        <v>1615</v>
      </c>
      <c r="H112" s="49">
        <v>735</v>
      </c>
      <c r="I112" s="48">
        <v>0.12</v>
      </c>
    </row>
    <row r="113" spans="2:9" x14ac:dyDescent="0.2">
      <c r="B113" s="34" t="s">
        <v>283</v>
      </c>
      <c r="C113" s="35"/>
      <c r="D113" s="35" t="s">
        <v>74</v>
      </c>
      <c r="E113" s="21" t="s">
        <v>178</v>
      </c>
      <c r="F113" s="49">
        <v>6200</v>
      </c>
      <c r="G113" s="49">
        <v>1480</v>
      </c>
      <c r="H113" s="49">
        <v>115</v>
      </c>
      <c r="I113" s="48">
        <v>1.9E-2</v>
      </c>
    </row>
    <row r="114" spans="2:9" x14ac:dyDescent="0.2">
      <c r="B114" s="34" t="s">
        <v>283</v>
      </c>
      <c r="C114" s="35"/>
      <c r="D114" s="35" t="s">
        <v>76</v>
      </c>
      <c r="E114" s="21" t="s">
        <v>180</v>
      </c>
      <c r="F114" s="49">
        <v>8845</v>
      </c>
      <c r="G114" s="49">
        <v>2415</v>
      </c>
      <c r="H114" s="49">
        <v>130</v>
      </c>
      <c r="I114" s="48">
        <v>1.4999999999999999E-2</v>
      </c>
    </row>
    <row r="115" spans="2:9" x14ac:dyDescent="0.2">
      <c r="B115" s="34" t="s">
        <v>283</v>
      </c>
      <c r="C115" s="35"/>
      <c r="D115" s="35" t="s">
        <v>79</v>
      </c>
      <c r="E115" s="21" t="s">
        <v>183</v>
      </c>
      <c r="F115" s="49">
        <v>12115</v>
      </c>
      <c r="G115" s="49">
        <v>2735</v>
      </c>
      <c r="H115" s="49">
        <v>370</v>
      </c>
      <c r="I115" s="48">
        <v>3.1E-2</v>
      </c>
    </row>
    <row r="116" spans="2:9" x14ac:dyDescent="0.2">
      <c r="B116" s="34" t="s">
        <v>283</v>
      </c>
      <c r="C116" s="35"/>
      <c r="D116" s="35" t="s">
        <v>80</v>
      </c>
      <c r="E116" s="21" t="s">
        <v>326</v>
      </c>
      <c r="F116" s="49">
        <v>14900</v>
      </c>
      <c r="G116" s="49">
        <v>3135</v>
      </c>
      <c r="H116" s="49">
        <v>405</v>
      </c>
      <c r="I116" s="48">
        <v>2.7E-2</v>
      </c>
    </row>
    <row r="117" spans="2:9" x14ac:dyDescent="0.2">
      <c r="B117" s="34" t="s">
        <v>283</v>
      </c>
      <c r="C117" s="35"/>
      <c r="D117" s="35" t="s">
        <v>82</v>
      </c>
      <c r="E117" s="21" t="s">
        <v>327</v>
      </c>
      <c r="F117" s="49">
        <v>14520</v>
      </c>
      <c r="G117" s="49">
        <v>2730</v>
      </c>
      <c r="H117" s="49">
        <v>995</v>
      </c>
      <c r="I117" s="48">
        <v>6.9000000000000006E-2</v>
      </c>
    </row>
    <row r="118" spans="2:9" x14ac:dyDescent="0.2">
      <c r="B118" s="34" t="s">
        <v>283</v>
      </c>
      <c r="C118" s="35"/>
      <c r="D118" s="35" t="s">
        <v>83</v>
      </c>
      <c r="E118" s="21" t="s">
        <v>328</v>
      </c>
      <c r="F118" s="49">
        <v>15270</v>
      </c>
      <c r="G118" s="49">
        <v>4425</v>
      </c>
      <c r="H118" s="49">
        <v>470</v>
      </c>
      <c r="I118" s="48">
        <v>3.1E-2</v>
      </c>
    </row>
    <row r="119" spans="2:9" x14ac:dyDescent="0.2">
      <c r="B119" s="34" t="s">
        <v>283</v>
      </c>
      <c r="C119" s="35"/>
      <c r="D119" s="35" t="s">
        <v>86</v>
      </c>
      <c r="E119" s="21" t="s">
        <v>186</v>
      </c>
      <c r="F119" s="49">
        <v>6130</v>
      </c>
      <c r="G119" s="49" t="s">
        <v>441</v>
      </c>
      <c r="H119" s="49">
        <v>375</v>
      </c>
      <c r="I119" s="48">
        <v>6.2E-2</v>
      </c>
    </row>
    <row r="120" spans="2:9" x14ac:dyDescent="0.2">
      <c r="B120" s="34" t="s">
        <v>283</v>
      </c>
      <c r="C120" s="35"/>
      <c r="D120" s="35" t="s">
        <v>87</v>
      </c>
      <c r="E120" s="21" t="s">
        <v>329</v>
      </c>
      <c r="F120" s="49">
        <v>4860</v>
      </c>
      <c r="G120" s="49">
        <v>1260</v>
      </c>
      <c r="H120" s="49">
        <v>35</v>
      </c>
      <c r="I120" s="48">
        <v>7.0000000000000001E-3</v>
      </c>
    </row>
    <row r="121" spans="2:9" x14ac:dyDescent="0.2">
      <c r="B121" s="34" t="s">
        <v>283</v>
      </c>
      <c r="C121" s="35"/>
      <c r="D121" s="35" t="s">
        <v>88</v>
      </c>
      <c r="E121" s="21" t="s">
        <v>330</v>
      </c>
      <c r="F121" s="49">
        <v>11130</v>
      </c>
      <c r="G121" s="49">
        <v>3195</v>
      </c>
      <c r="H121" s="49">
        <v>725</v>
      </c>
      <c r="I121" s="48">
        <v>6.5000000000000002E-2</v>
      </c>
    </row>
    <row r="122" spans="2:9" x14ac:dyDescent="0.2">
      <c r="B122" s="34" t="s">
        <v>283</v>
      </c>
      <c r="C122" s="35"/>
      <c r="D122" s="35" t="s">
        <v>90</v>
      </c>
      <c r="E122" s="21" t="s">
        <v>188</v>
      </c>
      <c r="F122" s="49">
        <v>18705</v>
      </c>
      <c r="G122" s="49">
        <v>5965</v>
      </c>
      <c r="H122" s="49">
        <v>920</v>
      </c>
      <c r="I122" s="48">
        <v>4.9000000000000002E-2</v>
      </c>
    </row>
    <row r="123" spans="2:9" x14ac:dyDescent="0.2">
      <c r="B123" s="34" t="s">
        <v>283</v>
      </c>
      <c r="C123" s="35"/>
      <c r="D123" s="35" t="s">
        <v>93</v>
      </c>
      <c r="E123" s="21" t="s">
        <v>191</v>
      </c>
      <c r="F123" s="49">
        <v>17050</v>
      </c>
      <c r="G123" s="49">
        <v>4725</v>
      </c>
      <c r="H123" s="49">
        <v>675</v>
      </c>
      <c r="I123" s="48">
        <v>3.9E-2</v>
      </c>
    </row>
    <row r="124" spans="2:9" x14ac:dyDescent="0.2">
      <c r="B124" s="34" t="s">
        <v>283</v>
      </c>
      <c r="C124" s="35"/>
      <c r="D124" s="35" t="s">
        <v>94</v>
      </c>
      <c r="E124" s="21" t="s">
        <v>192</v>
      </c>
      <c r="F124" s="49">
        <v>9320</v>
      </c>
      <c r="G124" s="49">
        <v>2325</v>
      </c>
      <c r="H124" s="49">
        <v>545</v>
      </c>
      <c r="I124" s="48">
        <v>5.8000000000000003E-2</v>
      </c>
    </row>
    <row r="125" spans="2:9" x14ac:dyDescent="0.2">
      <c r="B125" s="34" t="s">
        <v>283</v>
      </c>
      <c r="C125" s="35"/>
      <c r="D125" s="35" t="s">
        <v>95</v>
      </c>
      <c r="E125" s="21" t="s">
        <v>331</v>
      </c>
      <c r="F125" s="49">
        <v>4360</v>
      </c>
      <c r="G125" s="49">
        <v>1555</v>
      </c>
      <c r="H125" s="49">
        <v>55</v>
      </c>
      <c r="I125" s="48">
        <v>1.3000000000000001E-2</v>
      </c>
    </row>
    <row r="126" spans="2:9" x14ac:dyDescent="0.2">
      <c r="B126" s="34" t="s">
        <v>283</v>
      </c>
      <c r="C126" s="35"/>
      <c r="D126" s="35" t="s">
        <v>96</v>
      </c>
      <c r="E126" s="21" t="s">
        <v>332</v>
      </c>
      <c r="F126" s="49">
        <v>14605</v>
      </c>
      <c r="G126" s="49">
        <v>4165</v>
      </c>
      <c r="H126" s="49">
        <v>1325</v>
      </c>
      <c r="I126" s="48">
        <v>9.0999999999999998E-2</v>
      </c>
    </row>
    <row r="127" spans="2:9" x14ac:dyDescent="0.2">
      <c r="B127" s="34" t="s">
        <v>283</v>
      </c>
      <c r="C127" s="35"/>
      <c r="D127" s="35" t="s">
        <v>97</v>
      </c>
      <c r="E127" s="21" t="s">
        <v>193</v>
      </c>
      <c r="F127" s="49">
        <v>9395</v>
      </c>
      <c r="G127" s="49">
        <v>5380</v>
      </c>
      <c r="H127" s="49" t="s">
        <v>442</v>
      </c>
      <c r="I127" s="48" t="s">
        <v>442</v>
      </c>
    </row>
    <row r="128" spans="2:9" x14ac:dyDescent="0.2">
      <c r="B128" s="34" t="s">
        <v>283</v>
      </c>
      <c r="C128" s="35"/>
      <c r="D128" s="35" t="s">
        <v>99</v>
      </c>
      <c r="E128" s="21" t="s">
        <v>194</v>
      </c>
      <c r="F128" s="49">
        <v>4735</v>
      </c>
      <c r="G128" s="49">
        <v>835</v>
      </c>
      <c r="H128" s="49">
        <v>0</v>
      </c>
      <c r="I128" s="48">
        <v>0</v>
      </c>
    </row>
    <row r="129" spans="2:9" x14ac:dyDescent="0.2">
      <c r="B129" s="34" t="s">
        <v>283</v>
      </c>
      <c r="C129" s="35"/>
      <c r="D129" s="35" t="s">
        <v>100</v>
      </c>
      <c r="E129" s="21" t="s">
        <v>195</v>
      </c>
      <c r="F129" s="49">
        <v>9365</v>
      </c>
      <c r="G129" s="49">
        <v>3575</v>
      </c>
      <c r="H129" s="49">
        <v>420</v>
      </c>
      <c r="I129" s="48">
        <v>4.4999999999999998E-2</v>
      </c>
    </row>
    <row r="130" spans="2:9" x14ac:dyDescent="0.2">
      <c r="B130" s="34" t="s">
        <v>283</v>
      </c>
      <c r="C130" s="35"/>
      <c r="D130" s="35" t="s">
        <v>101</v>
      </c>
      <c r="E130" s="21" t="s">
        <v>196</v>
      </c>
      <c r="F130" s="49">
        <v>10670</v>
      </c>
      <c r="G130" s="49">
        <v>235</v>
      </c>
      <c r="H130" s="49">
        <v>100</v>
      </c>
      <c r="I130" s="48">
        <v>9.0000000000000011E-3</v>
      </c>
    </row>
    <row r="131" spans="2:9" x14ac:dyDescent="0.2">
      <c r="B131" s="34" t="s">
        <v>283</v>
      </c>
      <c r="C131" s="35"/>
      <c r="D131" s="35" t="s">
        <v>102</v>
      </c>
      <c r="E131" s="21" t="s">
        <v>197</v>
      </c>
      <c r="F131" s="49">
        <v>11805</v>
      </c>
      <c r="G131" s="49">
        <v>4435</v>
      </c>
      <c r="H131" s="49">
        <v>175</v>
      </c>
      <c r="I131" s="48">
        <v>1.4999999999999999E-2</v>
      </c>
    </row>
    <row r="132" spans="2:9" x14ac:dyDescent="0.2">
      <c r="B132" s="34" t="s">
        <v>283</v>
      </c>
      <c r="C132" s="35"/>
      <c r="D132" s="35" t="s">
        <v>106</v>
      </c>
      <c r="E132" s="21" t="s">
        <v>199</v>
      </c>
      <c r="F132" s="49">
        <v>12780</v>
      </c>
      <c r="G132" s="49">
        <v>3200</v>
      </c>
      <c r="H132" s="49">
        <v>135</v>
      </c>
      <c r="I132" s="48">
        <v>0.01</v>
      </c>
    </row>
    <row r="133" spans="2:9" x14ac:dyDescent="0.2">
      <c r="B133" s="34" t="s">
        <v>283</v>
      </c>
      <c r="C133" s="35"/>
      <c r="D133" s="35" t="s">
        <v>107</v>
      </c>
      <c r="E133" s="21" t="s">
        <v>200</v>
      </c>
      <c r="F133" s="49">
        <v>8025</v>
      </c>
      <c r="G133" s="49" t="s">
        <v>441</v>
      </c>
      <c r="H133" s="49">
        <v>260</v>
      </c>
      <c r="I133" s="48">
        <v>3.2000000000000001E-2</v>
      </c>
    </row>
    <row r="134" spans="2:9" x14ac:dyDescent="0.2">
      <c r="B134" s="34" t="s">
        <v>283</v>
      </c>
      <c r="C134" s="35"/>
      <c r="D134" s="35" t="s">
        <v>112</v>
      </c>
      <c r="E134" s="21" t="s">
        <v>333</v>
      </c>
      <c r="F134" s="49">
        <v>10950</v>
      </c>
      <c r="G134" s="49">
        <v>4245</v>
      </c>
      <c r="H134" s="49">
        <v>1140</v>
      </c>
      <c r="I134" s="48">
        <v>0.10400000000000001</v>
      </c>
    </row>
    <row r="135" spans="2:9" x14ac:dyDescent="0.2">
      <c r="B135" s="34" t="s">
        <v>288</v>
      </c>
      <c r="C135" s="35"/>
      <c r="D135" s="35" t="s">
        <v>75</v>
      </c>
      <c r="E135" s="21" t="s">
        <v>179</v>
      </c>
      <c r="F135" s="49">
        <v>5065</v>
      </c>
      <c r="G135" s="49">
        <v>1605</v>
      </c>
      <c r="H135" s="49" t="s">
        <v>442</v>
      </c>
      <c r="I135" s="48" t="s">
        <v>442</v>
      </c>
    </row>
    <row r="136" spans="2:9" x14ac:dyDescent="0.2">
      <c r="B136" s="34" t="s">
        <v>288</v>
      </c>
      <c r="C136" s="35"/>
      <c r="D136" s="35" t="s">
        <v>77</v>
      </c>
      <c r="E136" s="21" t="s">
        <v>181</v>
      </c>
      <c r="F136" s="49">
        <v>6845</v>
      </c>
      <c r="G136" s="49">
        <v>2600</v>
      </c>
      <c r="H136" s="49">
        <v>1570</v>
      </c>
      <c r="I136" s="48">
        <v>0.22900000000000001</v>
      </c>
    </row>
    <row r="137" spans="2:9" x14ac:dyDescent="0.2">
      <c r="B137" s="34" t="s">
        <v>288</v>
      </c>
      <c r="C137" s="35"/>
      <c r="D137" s="35" t="s">
        <v>78</v>
      </c>
      <c r="E137" s="21" t="s">
        <v>182</v>
      </c>
      <c r="F137" s="49">
        <v>9740</v>
      </c>
      <c r="G137" s="49">
        <v>2230</v>
      </c>
      <c r="H137" s="49">
        <v>1110</v>
      </c>
      <c r="I137" s="48">
        <v>0.114</v>
      </c>
    </row>
    <row r="138" spans="2:9" x14ac:dyDescent="0.2">
      <c r="B138" s="34" t="s">
        <v>288</v>
      </c>
      <c r="C138" s="35"/>
      <c r="D138" s="35" t="s">
        <v>81</v>
      </c>
      <c r="E138" s="21" t="s">
        <v>334</v>
      </c>
      <c r="F138" s="49">
        <v>6935</v>
      </c>
      <c r="G138" s="49">
        <v>55</v>
      </c>
      <c r="H138" s="49">
        <v>1135</v>
      </c>
      <c r="I138" s="48">
        <v>0.16400000000000001</v>
      </c>
    </row>
    <row r="139" spans="2:9" x14ac:dyDescent="0.2">
      <c r="B139" s="34" t="s">
        <v>288</v>
      </c>
      <c r="C139" s="35"/>
      <c r="D139" s="35" t="s">
        <v>84</v>
      </c>
      <c r="E139" s="21" t="s">
        <v>184</v>
      </c>
      <c r="F139" s="49">
        <v>4210</v>
      </c>
      <c r="G139" s="49">
        <v>1130</v>
      </c>
      <c r="H139" s="49">
        <v>280</v>
      </c>
      <c r="I139" s="48">
        <v>6.7000000000000004E-2</v>
      </c>
    </row>
    <row r="140" spans="2:9" x14ac:dyDescent="0.2">
      <c r="B140" s="34" t="s">
        <v>288</v>
      </c>
      <c r="C140" s="35"/>
      <c r="D140" s="35" t="s">
        <v>85</v>
      </c>
      <c r="E140" s="21" t="s">
        <v>185</v>
      </c>
      <c r="F140" s="49" t="s">
        <v>441</v>
      </c>
      <c r="G140" s="49" t="s">
        <v>441</v>
      </c>
      <c r="H140" s="49" t="s">
        <v>441</v>
      </c>
      <c r="I140" s="48" t="s">
        <v>441</v>
      </c>
    </row>
    <row r="141" spans="2:9" x14ac:dyDescent="0.2">
      <c r="B141" s="34" t="s">
        <v>288</v>
      </c>
      <c r="C141" s="35"/>
      <c r="D141" s="35" t="s">
        <v>89</v>
      </c>
      <c r="E141" s="21" t="s">
        <v>187</v>
      </c>
      <c r="F141" s="49">
        <v>11965</v>
      </c>
      <c r="G141" s="49">
        <v>2775</v>
      </c>
      <c r="H141" s="49">
        <v>1185</v>
      </c>
      <c r="I141" s="48">
        <v>9.9000000000000005E-2</v>
      </c>
    </row>
    <row r="142" spans="2:9" x14ac:dyDescent="0.2">
      <c r="B142" s="34" t="s">
        <v>288</v>
      </c>
      <c r="C142" s="35"/>
      <c r="D142" s="35" t="s">
        <v>73</v>
      </c>
      <c r="E142" s="21" t="s">
        <v>177</v>
      </c>
      <c r="F142" s="49">
        <v>15875</v>
      </c>
      <c r="G142" s="49">
        <v>5580</v>
      </c>
      <c r="H142" s="49">
        <v>2805</v>
      </c>
      <c r="I142" s="48">
        <v>0.17699999999999999</v>
      </c>
    </row>
    <row r="143" spans="2:9" x14ac:dyDescent="0.2">
      <c r="B143" s="34" t="s">
        <v>288</v>
      </c>
      <c r="C143" s="35"/>
      <c r="D143" s="35" t="s">
        <v>91</v>
      </c>
      <c r="E143" s="21" t="s">
        <v>189</v>
      </c>
      <c r="F143" s="49">
        <v>23555</v>
      </c>
      <c r="G143" s="49" t="s">
        <v>441</v>
      </c>
      <c r="H143" s="49">
        <v>1575</v>
      </c>
      <c r="I143" s="48">
        <v>6.7000000000000004E-2</v>
      </c>
    </row>
    <row r="144" spans="2:9" x14ac:dyDescent="0.2">
      <c r="B144" s="34" t="s">
        <v>288</v>
      </c>
      <c r="C144" s="35"/>
      <c r="D144" s="35" t="s">
        <v>103</v>
      </c>
      <c r="E144" s="21" t="s">
        <v>438</v>
      </c>
      <c r="F144" s="49">
        <v>17045</v>
      </c>
      <c r="G144" s="49" t="s">
        <v>441</v>
      </c>
      <c r="H144" s="49">
        <v>2560</v>
      </c>
      <c r="I144" s="48">
        <v>0.15</v>
      </c>
    </row>
    <row r="145" spans="2:9" x14ac:dyDescent="0.2">
      <c r="B145" s="34" t="s">
        <v>288</v>
      </c>
      <c r="C145" s="35"/>
      <c r="D145" s="35" t="s">
        <v>92</v>
      </c>
      <c r="E145" s="21" t="s">
        <v>190</v>
      </c>
      <c r="F145" s="49">
        <v>7710</v>
      </c>
      <c r="G145" s="49">
        <v>2865</v>
      </c>
      <c r="H145" s="49">
        <v>605</v>
      </c>
      <c r="I145" s="48">
        <v>7.8E-2</v>
      </c>
    </row>
    <row r="146" spans="2:9" x14ac:dyDescent="0.2">
      <c r="B146" s="34" t="s">
        <v>288</v>
      </c>
      <c r="C146" s="35"/>
      <c r="D146" s="35" t="s">
        <v>98</v>
      </c>
      <c r="E146" s="21" t="s">
        <v>335</v>
      </c>
      <c r="F146" s="49">
        <v>24865</v>
      </c>
      <c r="G146" s="49">
        <v>7525</v>
      </c>
      <c r="H146" s="49">
        <v>1960</v>
      </c>
      <c r="I146" s="48">
        <v>7.9000000000000001E-2</v>
      </c>
    </row>
    <row r="147" spans="2:9" x14ac:dyDescent="0.2">
      <c r="B147" s="34" t="s">
        <v>288</v>
      </c>
      <c r="C147" s="35"/>
      <c r="D147" s="35" t="s">
        <v>104</v>
      </c>
      <c r="E147" s="21" t="s">
        <v>198</v>
      </c>
      <c r="F147" s="49">
        <v>9600</v>
      </c>
      <c r="G147" s="49">
        <v>3000</v>
      </c>
      <c r="H147" s="49">
        <v>595</v>
      </c>
      <c r="I147" s="48">
        <v>6.2E-2</v>
      </c>
    </row>
    <row r="148" spans="2:9" x14ac:dyDescent="0.2">
      <c r="B148" s="34" t="s">
        <v>288</v>
      </c>
      <c r="C148" s="35"/>
      <c r="D148" s="35" t="s">
        <v>105</v>
      </c>
      <c r="E148" s="21" t="s">
        <v>336</v>
      </c>
      <c r="F148" s="49">
        <v>8320</v>
      </c>
      <c r="G148" s="49">
        <v>2490</v>
      </c>
      <c r="H148" s="49">
        <v>315</v>
      </c>
      <c r="I148" s="48">
        <v>3.7999999999999999E-2</v>
      </c>
    </row>
    <row r="149" spans="2:9" x14ac:dyDescent="0.2">
      <c r="B149" s="34" t="s">
        <v>288</v>
      </c>
      <c r="C149" s="35"/>
      <c r="D149" s="35" t="s">
        <v>108</v>
      </c>
      <c r="E149" s="21" t="s">
        <v>337</v>
      </c>
      <c r="F149" s="49">
        <v>8160</v>
      </c>
      <c r="G149" s="49">
        <v>2840</v>
      </c>
      <c r="H149" s="49">
        <v>480</v>
      </c>
      <c r="I149" s="48">
        <v>5.9000000000000004E-2</v>
      </c>
    </row>
    <row r="150" spans="2:9" x14ac:dyDescent="0.2">
      <c r="B150" s="34" t="s">
        <v>288</v>
      </c>
      <c r="C150" s="35"/>
      <c r="D150" s="35" t="s">
        <v>109</v>
      </c>
      <c r="E150" s="21" t="s">
        <v>338</v>
      </c>
      <c r="F150" s="49">
        <v>7470</v>
      </c>
      <c r="G150" s="49">
        <v>2340</v>
      </c>
      <c r="H150" s="49">
        <v>1620</v>
      </c>
      <c r="I150" s="48">
        <v>0.217</v>
      </c>
    </row>
    <row r="151" spans="2:9" x14ac:dyDescent="0.2">
      <c r="B151" s="34" t="s">
        <v>288</v>
      </c>
      <c r="C151" s="35"/>
      <c r="D151" s="35" t="s">
        <v>110</v>
      </c>
      <c r="E151" s="21" t="s">
        <v>201</v>
      </c>
      <c r="F151" s="49">
        <v>8075</v>
      </c>
      <c r="G151" s="49">
        <v>2275</v>
      </c>
      <c r="H151" s="49">
        <v>1160</v>
      </c>
      <c r="I151" s="48">
        <v>0.14300000000000002</v>
      </c>
    </row>
    <row r="152" spans="2:9" x14ac:dyDescent="0.2">
      <c r="B152" s="34" t="s">
        <v>288</v>
      </c>
      <c r="C152" s="35"/>
      <c r="D152" s="35" t="s">
        <v>111</v>
      </c>
      <c r="E152" s="21" t="s">
        <v>339</v>
      </c>
      <c r="F152" s="49">
        <v>7220</v>
      </c>
      <c r="G152" s="49">
        <v>2200</v>
      </c>
      <c r="H152" s="49">
        <v>1330</v>
      </c>
      <c r="I152" s="48">
        <v>0.184</v>
      </c>
    </row>
    <row r="153" spans="2:9" x14ac:dyDescent="0.2">
      <c r="B153" s="34" t="s">
        <v>292</v>
      </c>
      <c r="C153" s="35"/>
      <c r="D153" s="35" t="s">
        <v>113</v>
      </c>
      <c r="E153" s="21" t="s">
        <v>340</v>
      </c>
      <c r="F153" s="49">
        <v>9265</v>
      </c>
      <c r="G153" s="49">
        <v>1000</v>
      </c>
      <c r="H153" s="49">
        <v>590</v>
      </c>
      <c r="I153" s="48">
        <v>6.3E-2</v>
      </c>
    </row>
    <row r="154" spans="2:9" x14ac:dyDescent="0.2">
      <c r="B154" s="34" t="s">
        <v>292</v>
      </c>
      <c r="C154" s="35"/>
      <c r="D154" s="35" t="s">
        <v>114</v>
      </c>
      <c r="E154" s="21" t="s">
        <v>202</v>
      </c>
      <c r="F154" s="49">
        <v>5800</v>
      </c>
      <c r="G154" s="49" t="s">
        <v>441</v>
      </c>
      <c r="H154" s="49">
        <v>585</v>
      </c>
      <c r="I154" s="48">
        <v>0.10100000000000001</v>
      </c>
    </row>
    <row r="155" spans="2:9" x14ac:dyDescent="0.2">
      <c r="B155" s="34" t="s">
        <v>292</v>
      </c>
      <c r="C155" s="35"/>
      <c r="D155" s="35" t="s">
        <v>115</v>
      </c>
      <c r="E155" s="21" t="s">
        <v>341</v>
      </c>
      <c r="F155" s="49">
        <v>11010</v>
      </c>
      <c r="G155" s="49" t="s">
        <v>441</v>
      </c>
      <c r="H155" s="49">
        <v>490</v>
      </c>
      <c r="I155" s="48">
        <v>4.3999999999999997E-2</v>
      </c>
    </row>
    <row r="156" spans="2:9" x14ac:dyDescent="0.2">
      <c r="B156" s="34" t="s">
        <v>292</v>
      </c>
      <c r="C156" s="35"/>
      <c r="D156" s="35" t="s">
        <v>116</v>
      </c>
      <c r="E156" s="21" t="s">
        <v>203</v>
      </c>
      <c r="F156" s="49">
        <v>12070</v>
      </c>
      <c r="G156" s="49">
        <v>4000</v>
      </c>
      <c r="H156" s="49">
        <v>2060</v>
      </c>
      <c r="I156" s="48">
        <v>0.17100000000000001</v>
      </c>
    </row>
    <row r="157" spans="2:9" x14ac:dyDescent="0.2">
      <c r="B157" s="34" t="s">
        <v>292</v>
      </c>
      <c r="C157" s="35"/>
      <c r="D157" s="35" t="s">
        <v>117</v>
      </c>
      <c r="E157" s="21" t="s">
        <v>204</v>
      </c>
      <c r="F157" s="49">
        <v>10190</v>
      </c>
      <c r="G157" s="49">
        <v>2705</v>
      </c>
      <c r="H157" s="49">
        <v>320</v>
      </c>
      <c r="I157" s="48">
        <v>3.2000000000000001E-2</v>
      </c>
    </row>
    <row r="158" spans="2:9" x14ac:dyDescent="0.2">
      <c r="B158" s="34" t="s">
        <v>292</v>
      </c>
      <c r="C158" s="35"/>
      <c r="D158" s="35" t="s">
        <v>118</v>
      </c>
      <c r="E158" s="21" t="s">
        <v>205</v>
      </c>
      <c r="F158" s="49">
        <v>21915</v>
      </c>
      <c r="G158" s="49">
        <v>5855</v>
      </c>
      <c r="H158" s="49">
        <v>930</v>
      </c>
      <c r="I158" s="48">
        <v>4.2000000000000003E-2</v>
      </c>
    </row>
    <row r="159" spans="2:9" x14ac:dyDescent="0.2">
      <c r="B159" s="34" t="s">
        <v>292</v>
      </c>
      <c r="C159" s="35"/>
      <c r="D159" s="35" t="s">
        <v>119</v>
      </c>
      <c r="E159" s="21" t="s">
        <v>206</v>
      </c>
      <c r="F159" s="49">
        <v>12385</v>
      </c>
      <c r="G159" s="49" t="s">
        <v>441</v>
      </c>
      <c r="H159" s="49">
        <v>160</v>
      </c>
      <c r="I159" s="48">
        <v>1.3000000000000001E-2</v>
      </c>
    </row>
    <row r="160" spans="2:9" x14ac:dyDescent="0.2">
      <c r="B160" s="34" t="s">
        <v>292</v>
      </c>
      <c r="C160" s="35"/>
      <c r="D160" s="35" t="s">
        <v>120</v>
      </c>
      <c r="E160" s="21" t="s">
        <v>342</v>
      </c>
      <c r="F160" s="49">
        <v>4405</v>
      </c>
      <c r="G160" s="49">
        <v>1055</v>
      </c>
      <c r="H160" s="49">
        <v>750</v>
      </c>
      <c r="I160" s="48">
        <v>0.17</v>
      </c>
    </row>
    <row r="161" spans="2:9" x14ac:dyDescent="0.2">
      <c r="B161" s="34" t="s">
        <v>292</v>
      </c>
      <c r="C161" s="35"/>
      <c r="D161" s="35" t="s">
        <v>121</v>
      </c>
      <c r="E161" s="21" t="s">
        <v>343</v>
      </c>
      <c r="F161" s="49">
        <v>17255</v>
      </c>
      <c r="G161" s="49">
        <v>5230</v>
      </c>
      <c r="H161" s="49">
        <v>735</v>
      </c>
      <c r="I161" s="48">
        <v>4.2000000000000003E-2</v>
      </c>
    </row>
    <row r="162" spans="2:9" x14ac:dyDescent="0.2">
      <c r="B162" s="34" t="s">
        <v>292</v>
      </c>
      <c r="C162" s="35"/>
      <c r="D162" s="35" t="s">
        <v>122</v>
      </c>
      <c r="E162" s="21" t="s">
        <v>207</v>
      </c>
      <c r="F162" s="49">
        <v>8665</v>
      </c>
      <c r="G162" s="49">
        <v>2015</v>
      </c>
      <c r="H162" s="49">
        <v>1040</v>
      </c>
      <c r="I162" s="48">
        <v>0.12</v>
      </c>
    </row>
    <row r="163" spans="2:9" x14ac:dyDescent="0.2">
      <c r="B163" s="34" t="s">
        <v>292</v>
      </c>
      <c r="C163" s="35"/>
      <c r="D163" s="35" t="s">
        <v>123</v>
      </c>
      <c r="E163" s="21" t="s">
        <v>208</v>
      </c>
      <c r="F163" s="49">
        <v>12755</v>
      </c>
      <c r="G163" s="49">
        <v>3395</v>
      </c>
      <c r="H163" s="49">
        <v>395</v>
      </c>
      <c r="I163" s="48">
        <v>3.1E-2</v>
      </c>
    </row>
    <row r="164" spans="2:9" x14ac:dyDescent="0.2">
      <c r="B164" s="34" t="s">
        <v>292</v>
      </c>
      <c r="C164" s="35"/>
      <c r="D164" s="35" t="s">
        <v>124</v>
      </c>
      <c r="E164" s="21" t="s">
        <v>344</v>
      </c>
      <c r="F164" s="49">
        <v>10935</v>
      </c>
      <c r="G164" s="49">
        <v>3810</v>
      </c>
      <c r="H164" s="49">
        <v>1515</v>
      </c>
      <c r="I164" s="48">
        <v>0.13800000000000001</v>
      </c>
    </row>
    <row r="165" spans="2:9" x14ac:dyDescent="0.2">
      <c r="B165" s="34" t="s">
        <v>292</v>
      </c>
      <c r="C165" s="35"/>
      <c r="D165" s="35" t="s">
        <v>125</v>
      </c>
      <c r="E165" s="21" t="s">
        <v>209</v>
      </c>
      <c r="F165" s="49">
        <v>12470</v>
      </c>
      <c r="G165" s="49" t="s">
        <v>441</v>
      </c>
      <c r="H165" s="49">
        <v>85</v>
      </c>
      <c r="I165" s="48">
        <v>7.0000000000000001E-3</v>
      </c>
    </row>
    <row r="166" spans="2:9" x14ac:dyDescent="0.2">
      <c r="B166" s="34" t="s">
        <v>292</v>
      </c>
      <c r="C166" s="35"/>
      <c r="D166" s="35" t="s">
        <v>126</v>
      </c>
      <c r="E166" s="21" t="s">
        <v>210</v>
      </c>
      <c r="F166" s="49">
        <v>6405</v>
      </c>
      <c r="G166" s="49" t="s">
        <v>441</v>
      </c>
      <c r="H166" s="49">
        <v>190</v>
      </c>
      <c r="I166" s="48">
        <v>0.03</v>
      </c>
    </row>
    <row r="167" spans="2:9" x14ac:dyDescent="0.2">
      <c r="B167" s="34" t="s">
        <v>292</v>
      </c>
      <c r="C167" s="35"/>
      <c r="D167" s="35" t="s">
        <v>127</v>
      </c>
      <c r="E167" s="21" t="s">
        <v>345</v>
      </c>
      <c r="F167" s="49">
        <v>9090</v>
      </c>
      <c r="G167" s="49">
        <v>1960</v>
      </c>
      <c r="H167" s="49">
        <v>420</v>
      </c>
      <c r="I167" s="48">
        <v>4.5999999999999999E-2</v>
      </c>
    </row>
    <row r="168" spans="2:9" x14ac:dyDescent="0.2">
      <c r="B168" s="34" t="s">
        <v>292</v>
      </c>
      <c r="C168" s="35"/>
      <c r="D168" s="35" t="s">
        <v>128</v>
      </c>
      <c r="E168" s="21" t="s">
        <v>211</v>
      </c>
      <c r="F168" s="49">
        <v>11265</v>
      </c>
      <c r="G168" s="49">
        <v>3055</v>
      </c>
      <c r="H168" s="49">
        <v>145</v>
      </c>
      <c r="I168" s="48">
        <v>1.3000000000000001E-2</v>
      </c>
    </row>
    <row r="169" spans="2:9" x14ac:dyDescent="0.2">
      <c r="B169" s="34" t="s">
        <v>292</v>
      </c>
      <c r="C169" s="35"/>
      <c r="D169" s="35" t="s">
        <v>129</v>
      </c>
      <c r="E169" s="21" t="s">
        <v>346</v>
      </c>
      <c r="F169" s="49">
        <v>19675</v>
      </c>
      <c r="G169" s="49" t="s">
        <v>441</v>
      </c>
      <c r="H169" s="49">
        <v>1615</v>
      </c>
      <c r="I169" s="48">
        <v>8.2000000000000003E-2</v>
      </c>
    </row>
    <row r="170" spans="2:9" x14ac:dyDescent="0.2">
      <c r="B170" s="34" t="s">
        <v>299</v>
      </c>
      <c r="C170" s="35"/>
      <c r="D170" s="35" t="s">
        <v>130</v>
      </c>
      <c r="E170" s="21" t="s">
        <v>212</v>
      </c>
      <c r="F170" s="49">
        <v>5100</v>
      </c>
      <c r="G170" s="49">
        <v>1595</v>
      </c>
      <c r="H170" s="49">
        <v>285</v>
      </c>
      <c r="I170" s="48">
        <v>5.6000000000000001E-2</v>
      </c>
    </row>
    <row r="171" spans="2:9" x14ac:dyDescent="0.2">
      <c r="B171" s="34" t="s">
        <v>299</v>
      </c>
      <c r="C171" s="35"/>
      <c r="D171" s="35" t="s">
        <v>131</v>
      </c>
      <c r="E171" s="21" t="s">
        <v>213</v>
      </c>
      <c r="F171" s="49">
        <v>12735</v>
      </c>
      <c r="G171" s="49">
        <v>3465</v>
      </c>
      <c r="H171" s="49">
        <v>1470</v>
      </c>
      <c r="I171" s="48">
        <v>0.115</v>
      </c>
    </row>
    <row r="172" spans="2:9" x14ac:dyDescent="0.2">
      <c r="B172" s="34" t="s">
        <v>299</v>
      </c>
      <c r="C172" s="35"/>
      <c r="D172" s="35" t="s">
        <v>132</v>
      </c>
      <c r="E172" s="21" t="s">
        <v>214</v>
      </c>
      <c r="F172" s="49">
        <v>5345</v>
      </c>
      <c r="G172" s="49" t="s">
        <v>441</v>
      </c>
      <c r="H172" s="49">
        <v>725</v>
      </c>
      <c r="I172" s="48">
        <v>0.13600000000000001</v>
      </c>
    </row>
    <row r="173" spans="2:9" x14ac:dyDescent="0.2">
      <c r="B173" s="34" t="s">
        <v>299</v>
      </c>
      <c r="C173" s="35"/>
      <c r="D173" s="35" t="s">
        <v>133</v>
      </c>
      <c r="E173" s="21" t="s">
        <v>215</v>
      </c>
      <c r="F173" s="49">
        <v>8785</v>
      </c>
      <c r="G173" s="49">
        <v>3200</v>
      </c>
      <c r="H173" s="49">
        <v>155</v>
      </c>
      <c r="I173" s="48">
        <v>1.8000000000000002E-2</v>
      </c>
    </row>
    <row r="174" spans="2:9" x14ac:dyDescent="0.2">
      <c r="B174" s="34" t="s">
        <v>299</v>
      </c>
      <c r="C174" s="35"/>
      <c r="D174" s="35" t="s">
        <v>135</v>
      </c>
      <c r="E174" s="21" t="s">
        <v>216</v>
      </c>
      <c r="F174" s="49">
        <v>6865</v>
      </c>
      <c r="G174" s="49">
        <v>2475</v>
      </c>
      <c r="H174" s="49">
        <v>870</v>
      </c>
      <c r="I174" s="48">
        <v>0.127</v>
      </c>
    </row>
    <row r="175" spans="2:9" x14ac:dyDescent="0.2">
      <c r="B175" s="34" t="s">
        <v>299</v>
      </c>
      <c r="C175" s="35"/>
      <c r="D175" s="35" t="s">
        <v>136</v>
      </c>
      <c r="E175" s="21" t="s">
        <v>347</v>
      </c>
      <c r="F175" s="49">
        <v>11690</v>
      </c>
      <c r="G175" s="49">
        <v>185</v>
      </c>
      <c r="H175" s="49">
        <v>355</v>
      </c>
      <c r="I175" s="48">
        <v>0.03</v>
      </c>
    </row>
    <row r="176" spans="2:9" x14ac:dyDescent="0.2">
      <c r="B176" s="34" t="s">
        <v>299</v>
      </c>
      <c r="C176" s="35"/>
      <c r="D176" s="35" t="s">
        <v>137</v>
      </c>
      <c r="E176" s="21" t="s">
        <v>217</v>
      </c>
      <c r="F176" s="49">
        <v>7870</v>
      </c>
      <c r="G176" s="49">
        <v>2455</v>
      </c>
      <c r="H176" s="49">
        <v>240</v>
      </c>
      <c r="I176" s="48">
        <v>3.1E-2</v>
      </c>
    </row>
    <row r="177" spans="2:9" x14ac:dyDescent="0.2">
      <c r="B177" s="34" t="s">
        <v>299</v>
      </c>
      <c r="C177" s="35"/>
      <c r="D177" s="35" t="s">
        <v>138</v>
      </c>
      <c r="E177" s="21" t="s">
        <v>218</v>
      </c>
      <c r="F177" s="49">
        <v>4485</v>
      </c>
      <c r="G177" s="49">
        <v>1255</v>
      </c>
      <c r="H177" s="49">
        <v>110</v>
      </c>
      <c r="I177" s="48">
        <v>2.5000000000000001E-2</v>
      </c>
    </row>
    <row r="178" spans="2:9" x14ac:dyDescent="0.2">
      <c r="B178" s="34" t="s">
        <v>299</v>
      </c>
      <c r="C178" s="35"/>
      <c r="D178" s="35" t="s">
        <v>139</v>
      </c>
      <c r="E178" s="21" t="s">
        <v>219</v>
      </c>
      <c r="F178" s="49">
        <v>12660</v>
      </c>
      <c r="G178" s="49" t="s">
        <v>441</v>
      </c>
      <c r="H178" s="49">
        <v>190</v>
      </c>
      <c r="I178" s="48">
        <v>1.4999999999999999E-2</v>
      </c>
    </row>
    <row r="179" spans="2:9" x14ac:dyDescent="0.2">
      <c r="B179" s="34" t="s">
        <v>299</v>
      </c>
      <c r="C179" s="35"/>
      <c r="D179" s="35" t="s">
        <v>140</v>
      </c>
      <c r="E179" s="21" t="s">
        <v>348</v>
      </c>
      <c r="F179" s="49">
        <v>6305</v>
      </c>
      <c r="G179" s="49">
        <v>2105</v>
      </c>
      <c r="H179" s="49">
        <v>645</v>
      </c>
      <c r="I179" s="48">
        <v>0.10200000000000001</v>
      </c>
    </row>
    <row r="180" spans="2:9" x14ac:dyDescent="0.2">
      <c r="B180" s="34" t="s">
        <v>299</v>
      </c>
      <c r="C180" s="35"/>
      <c r="D180" s="35" t="s">
        <v>141</v>
      </c>
      <c r="E180" s="21" t="s">
        <v>220</v>
      </c>
      <c r="F180" s="49">
        <v>13945</v>
      </c>
      <c r="G180" s="49" t="s">
        <v>441</v>
      </c>
      <c r="H180" s="49">
        <v>140</v>
      </c>
      <c r="I180" s="48">
        <v>0.01</v>
      </c>
    </row>
    <row r="181" spans="2:9" x14ac:dyDescent="0.2">
      <c r="B181" s="34" t="s">
        <v>299</v>
      </c>
      <c r="C181" s="35"/>
      <c r="D181" s="35" t="s">
        <v>349</v>
      </c>
      <c r="E181" s="21" t="s">
        <v>350</v>
      </c>
      <c r="F181" s="49">
        <v>14025</v>
      </c>
      <c r="G181" s="49">
        <v>3835</v>
      </c>
      <c r="H181" s="49">
        <v>875</v>
      </c>
      <c r="I181" s="48">
        <v>6.2E-2</v>
      </c>
    </row>
    <row r="182" spans="2:9" x14ac:dyDescent="0.2">
      <c r="B182" s="34" t="s">
        <v>299</v>
      </c>
      <c r="C182" s="35"/>
      <c r="D182" s="35" t="s">
        <v>134</v>
      </c>
      <c r="E182" s="21" t="s">
        <v>351</v>
      </c>
      <c r="F182" s="49">
        <v>8825</v>
      </c>
      <c r="G182" s="49">
        <v>3140</v>
      </c>
      <c r="H182" s="49">
        <v>920</v>
      </c>
      <c r="I182" s="48">
        <v>0.10400000000000001</v>
      </c>
    </row>
    <row r="183" spans="2:9" x14ac:dyDescent="0.2">
      <c r="B183"/>
      <c r="C183"/>
      <c r="D183"/>
      <c r="E183"/>
      <c r="F183"/>
      <c r="G183"/>
      <c r="H183"/>
      <c r="I183"/>
    </row>
    <row r="184" spans="2:9" x14ac:dyDescent="0.2">
      <c r="B184" s="37" t="s">
        <v>246</v>
      </c>
      <c r="C184" s="16"/>
    </row>
    <row r="185" spans="2:9" x14ac:dyDescent="0.2">
      <c r="B185" s="16"/>
      <c r="C185" s="16"/>
    </row>
    <row r="186" spans="2:9" x14ac:dyDescent="0.2">
      <c r="B186" s="16" t="s">
        <v>247</v>
      </c>
      <c r="C186" s="16"/>
    </row>
    <row r="187" spans="2:9" x14ac:dyDescent="0.2">
      <c r="B187" s="16" t="s">
        <v>248</v>
      </c>
      <c r="C187" s="16"/>
    </row>
    <row r="188" spans="2:9" x14ac:dyDescent="0.2">
      <c r="B188" s="16" t="s">
        <v>251</v>
      </c>
      <c r="C188" s="16"/>
    </row>
    <row r="189" spans="2:9" x14ac:dyDescent="0.2">
      <c r="B189" s="16"/>
      <c r="C189" s="16"/>
    </row>
    <row r="190" spans="2:9" hidden="1" x14ac:dyDescent="0.2">
      <c r="B190" s="16"/>
      <c r="C190" s="16"/>
    </row>
    <row r="191" spans="2:9" hidden="1" x14ac:dyDescent="0.2">
      <c r="B191" s="16"/>
      <c r="C191" s="16"/>
    </row>
    <row r="192" spans="2:9"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c r="D198" s="14"/>
    </row>
    <row r="199" spans="2:4" hidden="1" x14ac:dyDescent="0.2">
      <c r="B199" s="16"/>
      <c r="C199" s="16"/>
    </row>
    <row r="200" spans="2:4" hidden="1" x14ac:dyDescent="0.2">
      <c r="B200" s="16"/>
      <c r="C200" s="16"/>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x14ac:dyDescent="0.2"/>
    <row r="301" spans="2:3" x14ac:dyDescent="0.2"/>
  </sheetData>
  <sortState xmlns:xlrd2="http://schemas.microsoft.com/office/spreadsheetml/2017/richdata2" ref="B61:I182">
    <sortCondition ref="B61:B182"/>
    <sortCondition ref="E61:E182"/>
  </sortState>
  <mergeCells count="2">
    <mergeCell ref="B15:C15"/>
    <mergeCell ref="B16:C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A1:X303"/>
  <sheetViews>
    <sheetView showGridLines="0" zoomScale="85" zoomScaleNormal="85" zoomScaleSheetLayoutView="25" workbookViewId="0"/>
  </sheetViews>
  <sheetFormatPr defaultColWidth="0" defaultRowHeight="12.75" zeroHeight="1" x14ac:dyDescent="0.2"/>
  <cols>
    <col min="1" max="1" width="1.85546875" style="2" customWidth="1"/>
    <col min="2" max="2" width="12.7109375" style="2" customWidth="1"/>
    <col min="3" max="3" width="15.140625" style="2" customWidth="1"/>
    <col min="4" max="4" width="10.85546875" style="2" customWidth="1"/>
    <col min="5" max="5" width="83.140625" style="7" bestFit="1" customWidth="1"/>
    <col min="6" max="11" width="11.42578125" style="7" customWidth="1"/>
    <col min="12" max="12" width="11.42578125" style="2" customWidth="1"/>
    <col min="13" max="13" width="14.7109375" style="2" customWidth="1"/>
    <col min="14" max="14" width="15.7109375" style="2" customWidth="1"/>
    <col min="15" max="22" width="11.42578125" style="2" customWidth="1"/>
    <col min="23" max="23" width="15.85546875" style="2" customWidth="1"/>
    <col min="24" max="24" width="9.140625" style="2" customWidth="1"/>
    <col min="25" max="16384" width="9.140625" style="2" hidden="1"/>
  </cols>
  <sheetData>
    <row r="1" spans="2:23" s="15" customFormat="1" ht="18" customHeight="1" x14ac:dyDescent="0.25">
      <c r="D1" s="19"/>
      <c r="E1" s="19"/>
      <c r="F1" s="19"/>
      <c r="G1" s="19"/>
      <c r="H1" s="19"/>
      <c r="I1" s="19"/>
      <c r="J1" s="19"/>
      <c r="K1" s="19"/>
    </row>
    <row r="2" spans="2:23" ht="19.5" customHeight="1" x14ac:dyDescent="0.2">
      <c r="B2" s="3" t="s">
        <v>0</v>
      </c>
      <c r="C2" s="22" t="s">
        <v>399</v>
      </c>
      <c r="E2" s="17"/>
    </row>
    <row r="3" spans="2:23" ht="12.75" customHeight="1" x14ac:dyDescent="0.2">
      <c r="B3" s="3" t="s">
        <v>4</v>
      </c>
      <c r="C3" s="12" t="s">
        <v>402</v>
      </c>
    </row>
    <row r="4" spans="2:23" ht="12.75" customHeight="1" x14ac:dyDescent="0.2">
      <c r="B4" s="3"/>
      <c r="C4" s="6"/>
    </row>
    <row r="5" spans="2:23" ht="15" x14ac:dyDescent="0.2">
      <c r="B5" s="3" t="s">
        <v>1</v>
      </c>
      <c r="C5" s="50" t="str">
        <f>'System &amp; Provider Summary'!$C$5</f>
        <v>July 2023</v>
      </c>
    </row>
    <row r="6" spans="2:23" x14ac:dyDescent="0.2">
      <c r="B6" s="3" t="s">
        <v>2</v>
      </c>
      <c r="C6" s="2" t="s">
        <v>407</v>
      </c>
      <c r="E6" s="2"/>
    </row>
    <row r="7" spans="2:23" ht="12.75" customHeight="1" x14ac:dyDescent="0.2">
      <c r="B7" s="3" t="s">
        <v>6</v>
      </c>
      <c r="C7" s="2" t="s">
        <v>426</v>
      </c>
    </row>
    <row r="8" spans="2:23" ht="12.75" customHeight="1" x14ac:dyDescent="0.2">
      <c r="B8" s="3" t="s">
        <v>3</v>
      </c>
      <c r="C8" s="2" t="str">
        <f>'System &amp; Provider Summary'!C8</f>
        <v>14th September 2023</v>
      </c>
    </row>
    <row r="9" spans="2:23" ht="12.75" customHeight="1" x14ac:dyDescent="0.2">
      <c r="B9" s="3" t="s">
        <v>5</v>
      </c>
      <c r="C9" s="8" t="s">
        <v>413</v>
      </c>
    </row>
    <row r="10" spans="2:23" ht="12.75" customHeight="1" x14ac:dyDescent="0.2">
      <c r="B10" s="3" t="s">
        <v>8</v>
      </c>
      <c r="C10" s="2" t="str">
        <f>'System &amp; Provider Summary'!C10</f>
        <v>Published - Experimental Official Statistics</v>
      </c>
    </row>
    <row r="11" spans="2:23" ht="12.75" customHeight="1" x14ac:dyDescent="0.2">
      <c r="B11" s="3" t="s">
        <v>9</v>
      </c>
      <c r="C11" s="2" t="str">
        <f>'System &amp; Provider Summary'!C11</f>
        <v>Chris Evison - england.nhsdata@nhs.net</v>
      </c>
    </row>
    <row r="12" spans="2:23" x14ac:dyDescent="0.2">
      <c r="B12" s="3"/>
      <c r="C12" s="3"/>
    </row>
    <row r="13" spans="2:23" ht="15" x14ac:dyDescent="0.2">
      <c r="B13" s="5" t="s">
        <v>427</v>
      </c>
      <c r="C13" s="5"/>
    </row>
    <row r="14" spans="2:23" ht="15" x14ac:dyDescent="0.2">
      <c r="B14" s="5"/>
      <c r="C14" s="5"/>
      <c r="D14" s="5"/>
    </row>
    <row r="15" spans="2:23" ht="15" customHeight="1" x14ac:dyDescent="0.2">
      <c r="B15" s="5"/>
      <c r="C15" s="5"/>
      <c r="D15" s="9"/>
      <c r="F15" s="57" t="s">
        <v>401</v>
      </c>
      <c r="G15" s="58"/>
      <c r="H15" s="58"/>
      <c r="I15" s="58"/>
      <c r="J15" s="58"/>
      <c r="K15" s="58"/>
      <c r="L15" s="58"/>
      <c r="M15" s="58"/>
      <c r="N15" s="59"/>
      <c r="O15" s="57" t="s">
        <v>400</v>
      </c>
      <c r="P15" s="58"/>
      <c r="Q15" s="58"/>
      <c r="R15" s="58"/>
      <c r="S15" s="58"/>
      <c r="T15" s="58"/>
      <c r="U15" s="58"/>
      <c r="V15" s="58"/>
      <c r="W15" s="59"/>
    </row>
    <row r="16" spans="2:23" s="12" customFormat="1" ht="25.5" x14ac:dyDescent="0.2">
      <c r="B16" s="53" t="s">
        <v>244</v>
      </c>
      <c r="C16" s="54"/>
      <c r="D16" s="11" t="s">
        <v>353</v>
      </c>
      <c r="E16" s="10" t="s">
        <v>354</v>
      </c>
      <c r="F16" s="11" t="s">
        <v>221</v>
      </c>
      <c r="G16" s="20" t="s">
        <v>13</v>
      </c>
      <c r="H16" s="20" t="s">
        <v>253</v>
      </c>
      <c r="I16" s="20" t="s">
        <v>254</v>
      </c>
      <c r="J16" s="20" t="s">
        <v>255</v>
      </c>
      <c r="K16" s="20" t="s">
        <v>222</v>
      </c>
      <c r="L16" s="20" t="s">
        <v>223</v>
      </c>
      <c r="M16" s="11" t="s">
        <v>14</v>
      </c>
      <c r="N16" s="11" t="s">
        <v>352</v>
      </c>
      <c r="O16" s="11" t="s">
        <v>221</v>
      </c>
      <c r="P16" s="20" t="s">
        <v>13</v>
      </c>
      <c r="Q16" s="20" t="s">
        <v>253</v>
      </c>
      <c r="R16" s="20" t="s">
        <v>254</v>
      </c>
      <c r="S16" s="20" t="s">
        <v>255</v>
      </c>
      <c r="T16" s="20" t="s">
        <v>222</v>
      </c>
      <c r="U16" s="20" t="s">
        <v>223</v>
      </c>
      <c r="V16" s="11" t="s">
        <v>14</v>
      </c>
      <c r="W16" s="11" t="s">
        <v>352</v>
      </c>
    </row>
    <row r="17" spans="2:23" x14ac:dyDescent="0.2">
      <c r="B17" s="55" t="s">
        <v>7</v>
      </c>
      <c r="C17" s="56"/>
      <c r="D17" s="1" t="s">
        <v>7</v>
      </c>
      <c r="E17" s="13" t="s">
        <v>10</v>
      </c>
      <c r="F17" s="26">
        <v>8.8618278717828694E-2</v>
      </c>
      <c r="G17" s="26">
        <v>9.4946576195723886E-2</v>
      </c>
      <c r="H17" s="26">
        <v>0.10984405925085047</v>
      </c>
      <c r="I17" s="26">
        <v>0.24619546588727007</v>
      </c>
      <c r="J17" s="26">
        <v>0.20564571116868949</v>
      </c>
      <c r="K17" s="26">
        <v>0.14394757501262342</v>
      </c>
      <c r="L17" s="26">
        <v>0.11080233376701398</v>
      </c>
      <c r="M17" s="26">
        <v>0</v>
      </c>
      <c r="N17" s="25">
        <v>1356605</v>
      </c>
      <c r="O17" s="26">
        <v>5.5647722424989332E-2</v>
      </c>
      <c r="P17" s="26">
        <v>3.8915485614068351E-2</v>
      </c>
      <c r="Q17" s="26">
        <v>6.2789338136543901E-2</v>
      </c>
      <c r="R17" s="26">
        <v>0.18237980123556272</v>
      </c>
      <c r="S17" s="26">
        <v>0.21397987075571567</v>
      </c>
      <c r="T17" s="26">
        <v>0.22601949724289394</v>
      </c>
      <c r="U17" s="26">
        <v>0.22028408462498617</v>
      </c>
      <c r="V17" s="26">
        <v>0</v>
      </c>
      <c r="W17" s="25">
        <v>316455</v>
      </c>
    </row>
    <row r="18" spans="2:23" ht="6.75" customHeight="1" x14ac:dyDescent="0.2">
      <c r="E18" s="4"/>
      <c r="L18" s="7"/>
      <c r="O18" s="7"/>
      <c r="P18" s="7"/>
      <c r="Q18" s="7"/>
      <c r="R18" s="7"/>
      <c r="S18" s="7"/>
      <c r="T18" s="7"/>
      <c r="U18" s="7"/>
    </row>
    <row r="19" spans="2:23" x14ac:dyDescent="0.2">
      <c r="B19" s="34" t="s">
        <v>259</v>
      </c>
      <c r="C19" s="35"/>
      <c r="D19" s="35" t="s">
        <v>260</v>
      </c>
      <c r="E19" s="18" t="s">
        <v>373</v>
      </c>
      <c r="F19" s="42">
        <v>9.8930883903026651E-2</v>
      </c>
      <c r="G19" s="42">
        <v>0.10856798674898359</v>
      </c>
      <c r="H19" s="42">
        <v>0.10766450835717513</v>
      </c>
      <c r="I19" s="42">
        <v>0.23641017918988105</v>
      </c>
      <c r="J19" s="42">
        <v>0.19966872458967022</v>
      </c>
      <c r="K19" s="42">
        <v>0.13883451287456708</v>
      </c>
      <c r="L19" s="42">
        <v>0.10992320433669628</v>
      </c>
      <c r="M19" s="42">
        <v>0</v>
      </c>
      <c r="N19" s="25">
        <v>33205</v>
      </c>
      <c r="O19" s="42">
        <v>5.204460966542751E-2</v>
      </c>
      <c r="P19" s="42">
        <v>3.2837670384138783E-2</v>
      </c>
      <c r="Q19" s="42">
        <v>5.3283767038413879E-2</v>
      </c>
      <c r="R19" s="42">
        <v>0.15737298636926889</v>
      </c>
      <c r="S19" s="42">
        <v>0.20012391573729862</v>
      </c>
      <c r="T19" s="42">
        <v>0.23791821561338289</v>
      </c>
      <c r="U19" s="42">
        <v>0.26579925650557623</v>
      </c>
      <c r="V19" s="42">
        <v>0</v>
      </c>
      <c r="W19" s="25">
        <v>8070</v>
      </c>
    </row>
    <row r="20" spans="2:23" x14ac:dyDescent="0.2">
      <c r="B20" s="34" t="s">
        <v>259</v>
      </c>
      <c r="C20" s="35"/>
      <c r="D20" s="35" t="s">
        <v>261</v>
      </c>
      <c r="E20" s="18" t="s">
        <v>374</v>
      </c>
      <c r="F20" s="42">
        <v>8.7208100847282491E-2</v>
      </c>
      <c r="G20" s="42">
        <v>0.11882620376110767</v>
      </c>
      <c r="H20" s="42">
        <v>0.11448646414548461</v>
      </c>
      <c r="I20" s="42">
        <v>0.25480471171729696</v>
      </c>
      <c r="J20" s="42">
        <v>0.19652820830750156</v>
      </c>
      <c r="K20" s="42">
        <v>0.12874560859681752</v>
      </c>
      <c r="L20" s="42">
        <v>9.919404835709858E-2</v>
      </c>
      <c r="M20" s="42">
        <v>0</v>
      </c>
      <c r="N20" s="25">
        <v>24195</v>
      </c>
      <c r="O20" s="42">
        <v>8.6274509803921567E-2</v>
      </c>
      <c r="P20" s="42">
        <v>4.6274509803921567E-2</v>
      </c>
      <c r="Q20" s="42">
        <v>5.7254901960784317E-2</v>
      </c>
      <c r="R20" s="42">
        <v>0.16627450980392156</v>
      </c>
      <c r="S20" s="42">
        <v>0.21411764705882352</v>
      </c>
      <c r="T20" s="42">
        <v>0.22117647058823531</v>
      </c>
      <c r="U20" s="42">
        <v>0.20862745098039215</v>
      </c>
      <c r="V20" s="42">
        <v>0</v>
      </c>
      <c r="W20" s="25">
        <v>6375</v>
      </c>
    </row>
    <row r="21" spans="2:23" x14ac:dyDescent="0.2">
      <c r="B21" s="34" t="s">
        <v>259</v>
      </c>
      <c r="C21" s="35"/>
      <c r="D21" s="35" t="s">
        <v>262</v>
      </c>
      <c r="E21" s="18" t="s">
        <v>375</v>
      </c>
      <c r="F21" s="42">
        <v>6.5543503346411264E-2</v>
      </c>
      <c r="G21" s="42">
        <v>8.1237018232171707E-2</v>
      </c>
      <c r="H21" s="42">
        <v>0.10546965151165474</v>
      </c>
      <c r="I21" s="42">
        <v>0.2139395338102931</v>
      </c>
      <c r="J21" s="42">
        <v>0.21093930302330949</v>
      </c>
      <c r="K21" s="42">
        <v>0.17585968151396261</v>
      </c>
      <c r="L21" s="42">
        <v>0.14678052157858296</v>
      </c>
      <c r="M21" s="42">
        <v>0</v>
      </c>
      <c r="N21" s="25">
        <v>21665</v>
      </c>
      <c r="O21" s="42">
        <v>4.4444444444444446E-2</v>
      </c>
      <c r="P21" s="42">
        <v>2.7160493827160494E-2</v>
      </c>
      <c r="Q21" s="42">
        <v>5.4320987654320987E-2</v>
      </c>
      <c r="R21" s="42">
        <v>0.16543209876543211</v>
      </c>
      <c r="S21" s="42">
        <v>0.19259259259259259</v>
      </c>
      <c r="T21" s="42">
        <v>0.23950617283950618</v>
      </c>
      <c r="U21" s="42">
        <v>0.27407407407407408</v>
      </c>
      <c r="V21" s="42">
        <v>0</v>
      </c>
      <c r="W21" s="25">
        <v>2025</v>
      </c>
    </row>
    <row r="22" spans="2:23" x14ac:dyDescent="0.2">
      <c r="B22" s="34" t="s">
        <v>259</v>
      </c>
      <c r="C22" s="35"/>
      <c r="D22" s="35" t="s">
        <v>263</v>
      </c>
      <c r="E22" s="18" t="s">
        <v>376</v>
      </c>
      <c r="F22" s="42">
        <v>0.10415149308084487</v>
      </c>
      <c r="G22" s="42">
        <v>9.2862345229424617E-2</v>
      </c>
      <c r="H22" s="42">
        <v>0.10087399854333576</v>
      </c>
      <c r="I22" s="42">
        <v>0.23670793882010197</v>
      </c>
      <c r="J22" s="42">
        <v>0.20193008011653313</v>
      </c>
      <c r="K22" s="42">
        <v>0.14020393299344502</v>
      </c>
      <c r="L22" s="42">
        <v>0.12327021121631464</v>
      </c>
      <c r="M22" s="42">
        <v>0</v>
      </c>
      <c r="N22" s="25">
        <v>27460</v>
      </c>
      <c r="O22" s="42">
        <v>6.2810945273631846E-2</v>
      </c>
      <c r="P22" s="42">
        <v>4.0422885572139307E-2</v>
      </c>
      <c r="Q22" s="42">
        <v>5.721393034825871E-2</v>
      </c>
      <c r="R22" s="42">
        <v>0.15796019900497513</v>
      </c>
      <c r="S22" s="42">
        <v>0.20522388059701493</v>
      </c>
      <c r="T22" s="42">
        <v>0.22139303482587064</v>
      </c>
      <c r="U22" s="42">
        <v>0.25497512437810943</v>
      </c>
      <c r="V22" s="42">
        <v>0</v>
      </c>
      <c r="W22" s="25">
        <v>8040</v>
      </c>
    </row>
    <row r="23" spans="2:23" x14ac:dyDescent="0.2">
      <c r="B23" s="34" t="s">
        <v>259</v>
      </c>
      <c r="C23" s="35"/>
      <c r="D23" s="35" t="s">
        <v>264</v>
      </c>
      <c r="E23" s="18" t="s">
        <v>377</v>
      </c>
      <c r="F23" s="42">
        <v>6.5298875517853613E-2</v>
      </c>
      <c r="G23" s="42">
        <v>9.6271453935687507E-2</v>
      </c>
      <c r="H23" s="42">
        <v>0.10357072400868021</v>
      </c>
      <c r="I23" s="42">
        <v>0.2197672124679424</v>
      </c>
      <c r="J23" s="42">
        <v>0.20142039850069046</v>
      </c>
      <c r="K23" s="42">
        <v>0.17498520418228447</v>
      </c>
      <c r="L23" s="42">
        <v>0.13888340895640167</v>
      </c>
      <c r="M23" s="42">
        <v>0</v>
      </c>
      <c r="N23" s="25">
        <v>25345</v>
      </c>
      <c r="O23" s="42">
        <v>2.679938744257274E-2</v>
      </c>
      <c r="P23" s="42">
        <v>3.2159264931087291E-2</v>
      </c>
      <c r="Q23" s="42">
        <v>4.9770290964777947E-2</v>
      </c>
      <c r="R23" s="42">
        <v>0.13552833078101073</v>
      </c>
      <c r="S23" s="42">
        <v>0.19142419601837674</v>
      </c>
      <c r="T23" s="42">
        <v>0.26722817764165391</v>
      </c>
      <c r="U23" s="42">
        <v>0.29709035222052066</v>
      </c>
      <c r="V23" s="42">
        <v>0</v>
      </c>
      <c r="W23" s="25">
        <v>6530</v>
      </c>
    </row>
    <row r="24" spans="2:23" x14ac:dyDescent="0.2">
      <c r="B24" s="34" t="s">
        <v>259</v>
      </c>
      <c r="C24" s="35"/>
      <c r="D24" s="35" t="s">
        <v>265</v>
      </c>
      <c r="E24" s="18" t="s">
        <v>378</v>
      </c>
      <c r="F24" s="42">
        <v>8.0865364419239652E-2</v>
      </c>
      <c r="G24" s="42">
        <v>8.8006721277042635E-2</v>
      </c>
      <c r="H24" s="42">
        <v>0.10775047258979206</v>
      </c>
      <c r="I24" s="42">
        <v>0.24637681159420291</v>
      </c>
      <c r="J24" s="42">
        <v>0.19974795211090107</v>
      </c>
      <c r="K24" s="42">
        <v>0.15584961142617096</v>
      </c>
      <c r="L24" s="42">
        <v>0.12119302667506826</v>
      </c>
      <c r="M24" s="42">
        <v>0</v>
      </c>
      <c r="N24" s="25">
        <v>23805</v>
      </c>
      <c r="O24" s="42">
        <v>5.21669341894061E-2</v>
      </c>
      <c r="P24" s="42">
        <v>3.6115569823434994E-2</v>
      </c>
      <c r="Q24" s="42">
        <v>5.5377207062600318E-2</v>
      </c>
      <c r="R24" s="42">
        <v>0.1565008025682183</v>
      </c>
      <c r="S24" s="42">
        <v>0.20224719101123595</v>
      </c>
      <c r="T24" s="42">
        <v>0.24157303370786518</v>
      </c>
      <c r="U24" s="42">
        <v>0.25601926163723915</v>
      </c>
      <c r="V24" s="42">
        <v>0</v>
      </c>
      <c r="W24" s="25">
        <v>6230</v>
      </c>
    </row>
    <row r="25" spans="2:23" x14ac:dyDescent="0.2">
      <c r="B25" s="34" t="s">
        <v>245</v>
      </c>
      <c r="C25" s="35"/>
      <c r="D25" s="35" t="s">
        <v>266</v>
      </c>
      <c r="E25" s="18" t="s">
        <v>355</v>
      </c>
      <c r="F25" s="42">
        <v>8.8555213998581225E-2</v>
      </c>
      <c r="G25" s="42">
        <v>8.2170725939938516E-2</v>
      </c>
      <c r="H25" s="42">
        <v>0.10806337195554505</v>
      </c>
      <c r="I25" s="42">
        <v>0.28221801844407662</v>
      </c>
      <c r="J25" s="42">
        <v>0.22865925750768504</v>
      </c>
      <c r="K25" s="42">
        <v>0.12000472925041381</v>
      </c>
      <c r="L25" s="42">
        <v>9.0328682903759755E-2</v>
      </c>
      <c r="M25" s="42">
        <v>0</v>
      </c>
      <c r="N25" s="25">
        <v>42290</v>
      </c>
      <c r="O25" s="42">
        <v>6.8752573075339649E-2</v>
      </c>
      <c r="P25" s="42">
        <v>4.5286125977768626E-2</v>
      </c>
      <c r="Q25" s="42">
        <v>7.1222725401399747E-2</v>
      </c>
      <c r="R25" s="42">
        <v>0.2251955537258131</v>
      </c>
      <c r="S25" s="42">
        <v>0.24248662000823384</v>
      </c>
      <c r="T25" s="42">
        <v>0.1778509674763277</v>
      </c>
      <c r="U25" s="42">
        <v>0.16879374228077398</v>
      </c>
      <c r="V25" s="42">
        <v>0</v>
      </c>
      <c r="W25" s="25">
        <v>12145</v>
      </c>
    </row>
    <row r="26" spans="2:23" x14ac:dyDescent="0.2">
      <c r="B26" s="34" t="s">
        <v>245</v>
      </c>
      <c r="C26" s="35"/>
      <c r="D26" s="35" t="s">
        <v>267</v>
      </c>
      <c r="E26" s="18" t="s">
        <v>356</v>
      </c>
      <c r="F26" s="42">
        <v>0.11230063360279659</v>
      </c>
      <c r="G26" s="42">
        <v>9.3074065982084328E-2</v>
      </c>
      <c r="H26" s="42">
        <v>0.10214114048503387</v>
      </c>
      <c r="I26" s="42">
        <v>0.29178501201660478</v>
      </c>
      <c r="J26" s="42">
        <v>0.21225693685820407</v>
      </c>
      <c r="K26" s="42">
        <v>0.11153594057242736</v>
      </c>
      <c r="L26" s="42">
        <v>7.701551234433035E-2</v>
      </c>
      <c r="M26" s="42">
        <v>0</v>
      </c>
      <c r="N26" s="25">
        <v>45770</v>
      </c>
      <c r="O26" s="42">
        <v>8.3333333333333329E-2</v>
      </c>
      <c r="P26" s="42">
        <v>5.534825870646766E-2</v>
      </c>
      <c r="Q26" s="42">
        <v>7.5870646766169156E-2</v>
      </c>
      <c r="R26" s="42">
        <v>0.24440298507462688</v>
      </c>
      <c r="S26" s="42">
        <v>0.23818407960199006</v>
      </c>
      <c r="T26" s="42">
        <v>0.16480099502487564</v>
      </c>
      <c r="U26" s="42">
        <v>0.13743781094527363</v>
      </c>
      <c r="V26" s="42">
        <v>0</v>
      </c>
      <c r="W26" s="25">
        <v>8040</v>
      </c>
    </row>
    <row r="27" spans="2:23" x14ac:dyDescent="0.2">
      <c r="B27" s="34" t="s">
        <v>245</v>
      </c>
      <c r="C27" s="35"/>
      <c r="D27" s="35" t="s">
        <v>268</v>
      </c>
      <c r="E27" s="18" t="s">
        <v>357</v>
      </c>
      <c r="F27" s="42">
        <v>8.9376626315194024E-2</v>
      </c>
      <c r="G27" s="42">
        <v>8.6435117094693967E-2</v>
      </c>
      <c r="H27" s="42">
        <v>0.11947052834030999</v>
      </c>
      <c r="I27" s="42">
        <v>0.29550854169023644</v>
      </c>
      <c r="J27" s="42">
        <v>0.21699287249688878</v>
      </c>
      <c r="K27" s="42">
        <v>0.11290870007919449</v>
      </c>
      <c r="L27" s="42">
        <v>7.9420748953501527E-2</v>
      </c>
      <c r="M27" s="42">
        <v>0</v>
      </c>
      <c r="N27" s="25">
        <v>44195</v>
      </c>
      <c r="O27" s="42">
        <v>4.9037864680322778E-2</v>
      </c>
      <c r="P27" s="42">
        <v>3.1036623215394164E-2</v>
      </c>
      <c r="Q27" s="42">
        <v>6.4556176288019865E-2</v>
      </c>
      <c r="R27" s="42">
        <v>0.21973929236499068</v>
      </c>
      <c r="S27" s="42">
        <v>0.24022346368715083</v>
      </c>
      <c r="T27" s="42">
        <v>0.20049658597144632</v>
      </c>
      <c r="U27" s="42">
        <v>0.19490999379267535</v>
      </c>
      <c r="V27" s="42">
        <v>0</v>
      </c>
      <c r="W27" s="25">
        <v>8055</v>
      </c>
    </row>
    <row r="28" spans="2:23" x14ac:dyDescent="0.2">
      <c r="B28" s="34" t="s">
        <v>245</v>
      </c>
      <c r="C28" s="35"/>
      <c r="D28" s="35" t="s">
        <v>269</v>
      </c>
      <c r="E28" s="18" t="s">
        <v>358</v>
      </c>
      <c r="F28" s="42">
        <v>9.3403948001925849E-2</v>
      </c>
      <c r="G28" s="42">
        <v>6.1868078960038514E-2</v>
      </c>
      <c r="H28" s="42">
        <v>8.8830043331728448E-2</v>
      </c>
      <c r="I28" s="42">
        <v>0.26360134809821856</v>
      </c>
      <c r="J28" s="42">
        <v>0.23110255175734232</v>
      </c>
      <c r="K28" s="42">
        <v>0.15045739046701975</v>
      </c>
      <c r="L28" s="42">
        <v>0.11061627347135292</v>
      </c>
      <c r="M28" s="42">
        <v>0</v>
      </c>
      <c r="N28" s="25">
        <v>41540</v>
      </c>
      <c r="O28" s="42">
        <v>6.4173083975064174E-2</v>
      </c>
      <c r="P28" s="42">
        <v>4.9504950495049507E-2</v>
      </c>
      <c r="Q28" s="42">
        <v>6.2339567290062341E-2</v>
      </c>
      <c r="R28" s="42">
        <v>0.20498716538320499</v>
      </c>
      <c r="S28" s="42">
        <v>0.22845617895122847</v>
      </c>
      <c r="T28" s="42">
        <v>0.20352035203520352</v>
      </c>
      <c r="U28" s="42">
        <v>0.18665199853318665</v>
      </c>
      <c r="V28" s="42">
        <v>0</v>
      </c>
      <c r="W28" s="25">
        <v>13635</v>
      </c>
    </row>
    <row r="29" spans="2:23" x14ac:dyDescent="0.2">
      <c r="B29" s="34" t="s">
        <v>245</v>
      </c>
      <c r="C29" s="35"/>
      <c r="D29" s="35" t="s">
        <v>270</v>
      </c>
      <c r="E29" s="18" t="s">
        <v>359</v>
      </c>
      <c r="F29" s="42">
        <v>9.6149515874802971E-2</v>
      </c>
      <c r="G29" s="42">
        <v>9.6036928619680259E-2</v>
      </c>
      <c r="H29" s="42">
        <v>0.11292501688808827</v>
      </c>
      <c r="I29" s="42">
        <v>0.27865345642873229</v>
      </c>
      <c r="J29" s="42">
        <v>0.20941229452825941</v>
      </c>
      <c r="K29" s="42">
        <v>0.11900472866471515</v>
      </c>
      <c r="L29" s="42">
        <v>8.781805899572169E-2</v>
      </c>
      <c r="M29" s="42">
        <v>0</v>
      </c>
      <c r="N29" s="25">
        <v>44410</v>
      </c>
      <c r="O29" s="42">
        <v>4.8387096774193547E-2</v>
      </c>
      <c r="P29" s="42">
        <v>4.0942928039702231E-2</v>
      </c>
      <c r="Q29" s="42">
        <v>7.6923076923076927E-2</v>
      </c>
      <c r="R29" s="42">
        <v>0.18858560794044665</v>
      </c>
      <c r="S29" s="42">
        <v>0.19354838709677419</v>
      </c>
      <c r="T29" s="42">
        <v>0.22208436724565755</v>
      </c>
      <c r="U29" s="42">
        <v>0.22952853598014888</v>
      </c>
      <c r="V29" s="42">
        <v>0</v>
      </c>
      <c r="W29" s="25">
        <v>4030</v>
      </c>
    </row>
    <row r="30" spans="2:23" x14ac:dyDescent="0.2">
      <c r="B30" s="34" t="s">
        <v>271</v>
      </c>
      <c r="C30" s="35"/>
      <c r="D30" s="35" t="s">
        <v>272</v>
      </c>
      <c r="E30" s="18" t="s">
        <v>379</v>
      </c>
      <c r="F30" s="42">
        <v>6.3891834570519612E-2</v>
      </c>
      <c r="G30" s="42">
        <v>8.0063626723223758E-2</v>
      </c>
      <c r="H30" s="42">
        <v>0.1084305408271474</v>
      </c>
      <c r="I30" s="42">
        <v>0.2264050901378579</v>
      </c>
      <c r="J30" s="42">
        <v>0.2046659597030753</v>
      </c>
      <c r="K30" s="42">
        <v>0.17179215270413573</v>
      </c>
      <c r="L30" s="42">
        <v>0.14475079533404028</v>
      </c>
      <c r="M30" s="42">
        <v>0</v>
      </c>
      <c r="N30" s="25">
        <v>18860</v>
      </c>
      <c r="O30" s="42">
        <v>3.819095477386935E-2</v>
      </c>
      <c r="P30" s="42">
        <v>2.6130653266331658E-2</v>
      </c>
      <c r="Q30" s="42">
        <v>5.3266331658291456E-2</v>
      </c>
      <c r="R30" s="42">
        <v>0.14773869346733667</v>
      </c>
      <c r="S30" s="42">
        <v>0.20201005025125629</v>
      </c>
      <c r="T30" s="42">
        <v>0.2613065326633166</v>
      </c>
      <c r="U30" s="42">
        <v>0.271356783919598</v>
      </c>
      <c r="V30" s="42">
        <v>0</v>
      </c>
      <c r="W30" s="25">
        <v>4975</v>
      </c>
    </row>
    <row r="31" spans="2:23" x14ac:dyDescent="0.2">
      <c r="B31" s="34" t="s">
        <v>271</v>
      </c>
      <c r="C31" s="35"/>
      <c r="D31" s="35" t="s">
        <v>273</v>
      </c>
      <c r="E31" s="18" t="s">
        <v>380</v>
      </c>
      <c r="F31" s="42">
        <v>0.10959818448805234</v>
      </c>
      <c r="G31" s="42">
        <v>0.12321452409558137</v>
      </c>
      <c r="H31" s="42">
        <v>0.11760779602189293</v>
      </c>
      <c r="I31" s="42">
        <v>0.25764250433853958</v>
      </c>
      <c r="J31" s="42">
        <v>0.19356561206781472</v>
      </c>
      <c r="K31" s="42">
        <v>0.11360299025497263</v>
      </c>
      <c r="L31" s="42">
        <v>8.4901882258710454E-2</v>
      </c>
      <c r="M31" s="42">
        <v>0</v>
      </c>
      <c r="N31" s="25">
        <v>37455</v>
      </c>
      <c r="O31" s="42">
        <v>4.829268292682927E-2</v>
      </c>
      <c r="P31" s="42">
        <v>4.1463414634146344E-2</v>
      </c>
      <c r="Q31" s="42">
        <v>6.8780487804878054E-2</v>
      </c>
      <c r="R31" s="42">
        <v>0.20487804878048779</v>
      </c>
      <c r="S31" s="42">
        <v>0.2346341463414634</v>
      </c>
      <c r="T31" s="42">
        <v>0.20585365853658535</v>
      </c>
      <c r="U31" s="42">
        <v>0.19560975609756098</v>
      </c>
      <c r="V31" s="42">
        <v>0</v>
      </c>
      <c r="W31" s="25">
        <v>10250</v>
      </c>
    </row>
    <row r="32" spans="2:23" x14ac:dyDescent="0.2">
      <c r="B32" s="34" t="s">
        <v>271</v>
      </c>
      <c r="C32" s="35"/>
      <c r="D32" s="35" t="s">
        <v>274</v>
      </c>
      <c r="E32" s="18" t="s">
        <v>381</v>
      </c>
      <c r="F32" s="42">
        <v>9.4395280235988199E-2</v>
      </c>
      <c r="G32" s="42">
        <v>0.10869071931018834</v>
      </c>
      <c r="H32" s="42">
        <v>9.6891309280689814E-2</v>
      </c>
      <c r="I32" s="42">
        <v>0.2067165872475607</v>
      </c>
      <c r="J32" s="42">
        <v>0.19196732471068753</v>
      </c>
      <c r="K32" s="42">
        <v>0.16019968232357612</v>
      </c>
      <c r="L32" s="42">
        <v>0.14091218515997278</v>
      </c>
      <c r="M32" s="42">
        <v>0</v>
      </c>
      <c r="N32" s="25">
        <v>22035</v>
      </c>
      <c r="O32" s="42">
        <v>5.9779077322936969E-2</v>
      </c>
      <c r="P32" s="42">
        <v>4.743339831059129E-2</v>
      </c>
      <c r="Q32" s="42">
        <v>4.8083170890188431E-2</v>
      </c>
      <c r="R32" s="42">
        <v>0.13450292397660818</v>
      </c>
      <c r="S32" s="42">
        <v>0.2014294996751137</v>
      </c>
      <c r="T32" s="42">
        <v>0.244314489928525</v>
      </c>
      <c r="U32" s="42">
        <v>0.26445743989603637</v>
      </c>
      <c r="V32" s="42">
        <v>0</v>
      </c>
      <c r="W32" s="25">
        <v>7695</v>
      </c>
    </row>
    <row r="33" spans="2:23" x14ac:dyDescent="0.2">
      <c r="B33" s="34" t="s">
        <v>271</v>
      </c>
      <c r="C33" s="35"/>
      <c r="D33" s="35" t="s">
        <v>275</v>
      </c>
      <c r="E33" s="18" t="s">
        <v>360</v>
      </c>
      <c r="F33" s="42">
        <v>7.1257961783439489E-2</v>
      </c>
      <c r="G33" s="42">
        <v>6.5684713375796178E-2</v>
      </c>
      <c r="H33" s="42">
        <v>0.10151273885350319</v>
      </c>
      <c r="I33" s="42">
        <v>0.21098726114649682</v>
      </c>
      <c r="J33" s="42">
        <v>0.21098726114649682</v>
      </c>
      <c r="K33" s="42">
        <v>0.2018312101910828</v>
      </c>
      <c r="L33" s="42">
        <v>0.13853503184713375</v>
      </c>
      <c r="M33" s="42">
        <v>0</v>
      </c>
      <c r="N33" s="25">
        <v>12560</v>
      </c>
      <c r="O33" s="42">
        <v>3.9360393603936041E-2</v>
      </c>
      <c r="P33" s="42">
        <v>3.1980319803198029E-2</v>
      </c>
      <c r="Q33" s="42">
        <v>5.0430504305043047E-2</v>
      </c>
      <c r="R33" s="42">
        <v>0.15129151291512916</v>
      </c>
      <c r="S33" s="42">
        <v>0.19557195571955718</v>
      </c>
      <c r="T33" s="42">
        <v>0.28290282902829028</v>
      </c>
      <c r="U33" s="42">
        <v>0.24723247232472326</v>
      </c>
      <c r="V33" s="42">
        <v>0</v>
      </c>
      <c r="W33" s="25">
        <v>4065</v>
      </c>
    </row>
    <row r="34" spans="2:23" x14ac:dyDescent="0.2">
      <c r="B34" s="34" t="s">
        <v>271</v>
      </c>
      <c r="C34" s="35"/>
      <c r="D34" s="35" t="s">
        <v>276</v>
      </c>
      <c r="E34" s="18" t="s">
        <v>382</v>
      </c>
      <c r="F34" s="42">
        <v>0.10333247222939809</v>
      </c>
      <c r="G34" s="42">
        <v>0.10178248514595711</v>
      </c>
      <c r="H34" s="42">
        <v>0.12813226556445362</v>
      </c>
      <c r="I34" s="42">
        <v>0.2634978041849651</v>
      </c>
      <c r="J34" s="42">
        <v>0.19064841126323948</v>
      </c>
      <c r="K34" s="42">
        <v>0.12270731077241023</v>
      </c>
      <c r="L34" s="42">
        <v>9.0415913200723327E-2</v>
      </c>
      <c r="M34" s="42">
        <v>0</v>
      </c>
      <c r="N34" s="25">
        <v>19355</v>
      </c>
      <c r="O34" s="42">
        <v>3.3824804856895055E-2</v>
      </c>
      <c r="P34" s="42">
        <v>2.3417172593235037E-2</v>
      </c>
      <c r="Q34" s="42">
        <v>8.2393755420641798E-2</v>
      </c>
      <c r="R34" s="42">
        <v>0.2367736339982654</v>
      </c>
      <c r="S34" s="42">
        <v>0.22636600173460539</v>
      </c>
      <c r="T34" s="42">
        <v>0.20294882914137033</v>
      </c>
      <c r="U34" s="42">
        <v>0.194275802254987</v>
      </c>
      <c r="V34" s="42">
        <v>0</v>
      </c>
      <c r="W34" s="25">
        <v>5765</v>
      </c>
    </row>
    <row r="35" spans="2:23" x14ac:dyDescent="0.2">
      <c r="B35" s="34" t="s">
        <v>271</v>
      </c>
      <c r="C35" s="35"/>
      <c r="D35" s="35" t="s">
        <v>277</v>
      </c>
      <c r="E35" s="18" t="s">
        <v>383</v>
      </c>
      <c r="F35" s="42">
        <v>7.3275862068965511E-2</v>
      </c>
      <c r="G35" s="42">
        <v>7.6867816091954019E-2</v>
      </c>
      <c r="H35" s="42">
        <v>0.10488505747126436</v>
      </c>
      <c r="I35" s="42">
        <v>0.21946839080459771</v>
      </c>
      <c r="J35" s="42">
        <v>0.21048850574712644</v>
      </c>
      <c r="K35" s="42">
        <v>0.17205459770114942</v>
      </c>
      <c r="L35" s="42">
        <v>0.14331896551724138</v>
      </c>
      <c r="M35" s="42">
        <v>0</v>
      </c>
      <c r="N35" s="25">
        <v>13920</v>
      </c>
      <c r="O35" s="42">
        <v>5.7954545454545453E-2</v>
      </c>
      <c r="P35" s="42">
        <v>2.9545454545454545E-2</v>
      </c>
      <c r="Q35" s="42">
        <v>0.05</v>
      </c>
      <c r="R35" s="42">
        <v>0.13409090909090909</v>
      </c>
      <c r="S35" s="42">
        <v>0.20113636363636364</v>
      </c>
      <c r="T35" s="42">
        <v>0.25681818181818183</v>
      </c>
      <c r="U35" s="42">
        <v>0.27045454545454545</v>
      </c>
      <c r="V35" s="42">
        <v>0</v>
      </c>
      <c r="W35" s="25">
        <v>4400</v>
      </c>
    </row>
    <row r="36" spans="2:23" x14ac:dyDescent="0.2">
      <c r="B36" s="34" t="s">
        <v>271</v>
      </c>
      <c r="C36" s="35"/>
      <c r="D36" s="35" t="s">
        <v>278</v>
      </c>
      <c r="E36" s="18" t="s">
        <v>384</v>
      </c>
      <c r="F36" s="42">
        <v>6.5217391304347824E-2</v>
      </c>
      <c r="G36" s="42">
        <v>9.5282146160962075E-2</v>
      </c>
      <c r="H36" s="42">
        <v>0.11285846438482887</v>
      </c>
      <c r="I36" s="42">
        <v>0.22849213691026826</v>
      </c>
      <c r="J36" s="42">
        <v>0.21276595744680851</v>
      </c>
      <c r="K36" s="42">
        <v>0.15772432932469935</v>
      </c>
      <c r="L36" s="42">
        <v>0.12719703977798336</v>
      </c>
      <c r="M36" s="42">
        <v>0</v>
      </c>
      <c r="N36" s="25">
        <v>10810</v>
      </c>
      <c r="O36" s="42">
        <v>5.545286506469501E-2</v>
      </c>
      <c r="P36" s="42">
        <v>2.9574861367837338E-2</v>
      </c>
      <c r="Q36" s="42">
        <v>5.1756007393715345E-2</v>
      </c>
      <c r="R36" s="42">
        <v>0.13123844731977818</v>
      </c>
      <c r="S36" s="42">
        <v>0.19408502772643252</v>
      </c>
      <c r="T36" s="42">
        <v>0.2735674676524954</v>
      </c>
      <c r="U36" s="42">
        <v>0.26432532347504623</v>
      </c>
      <c r="V36" s="42">
        <v>0</v>
      </c>
      <c r="W36" s="25">
        <v>2705</v>
      </c>
    </row>
    <row r="37" spans="2:23" x14ac:dyDescent="0.2">
      <c r="B37" s="34" t="s">
        <v>271</v>
      </c>
      <c r="C37" s="35"/>
      <c r="D37" s="35" t="s">
        <v>279</v>
      </c>
      <c r="E37" s="18" t="s">
        <v>361</v>
      </c>
      <c r="F37" s="42">
        <v>9.2476060191518467E-2</v>
      </c>
      <c r="G37" s="42">
        <v>0.11080711354309165</v>
      </c>
      <c r="H37" s="42">
        <v>0.10971272229822161</v>
      </c>
      <c r="I37" s="42">
        <v>0.22872777017783857</v>
      </c>
      <c r="J37" s="42">
        <v>0.2</v>
      </c>
      <c r="K37" s="42">
        <v>0.14418604651162792</v>
      </c>
      <c r="L37" s="42">
        <v>0.11381668946648427</v>
      </c>
      <c r="M37" s="42">
        <v>0</v>
      </c>
      <c r="N37" s="25">
        <v>18275</v>
      </c>
      <c r="O37" s="42">
        <v>7.9409048938134816E-2</v>
      </c>
      <c r="P37" s="42">
        <v>6.7405355493998148E-2</v>
      </c>
      <c r="Q37" s="42">
        <v>6.8328716528162511E-2</v>
      </c>
      <c r="R37" s="42">
        <v>0.15789473684210525</v>
      </c>
      <c r="S37" s="42">
        <v>0.18651892890120036</v>
      </c>
      <c r="T37" s="42">
        <v>0.2169898430286242</v>
      </c>
      <c r="U37" s="42">
        <v>0.22437673130193905</v>
      </c>
      <c r="V37" s="42">
        <v>0</v>
      </c>
      <c r="W37" s="25">
        <v>5415</v>
      </c>
    </row>
    <row r="38" spans="2:23" x14ac:dyDescent="0.2">
      <c r="B38" s="34" t="s">
        <v>271</v>
      </c>
      <c r="C38" s="35"/>
      <c r="D38" s="35" t="s">
        <v>280</v>
      </c>
      <c r="E38" s="18" t="s">
        <v>385</v>
      </c>
      <c r="F38" s="42">
        <v>8.4863715445582841E-2</v>
      </c>
      <c r="G38" s="42">
        <v>0.10245505509375605</v>
      </c>
      <c r="H38" s="42">
        <v>0.11888652619369805</v>
      </c>
      <c r="I38" s="42">
        <v>0.24743862362265609</v>
      </c>
      <c r="J38" s="42">
        <v>0.20317030736516528</v>
      </c>
      <c r="K38" s="42">
        <v>0.13589793156775565</v>
      </c>
      <c r="L38" s="42">
        <v>0.10728784071138604</v>
      </c>
      <c r="M38" s="42">
        <v>0</v>
      </c>
      <c r="N38" s="25">
        <v>25865</v>
      </c>
      <c r="O38" s="42">
        <v>7.44153082919915E-2</v>
      </c>
      <c r="P38" s="42">
        <v>4.606661941885188E-2</v>
      </c>
      <c r="Q38" s="42">
        <v>6.0240963855421686E-2</v>
      </c>
      <c r="R38" s="42">
        <v>0.17859673990077959</v>
      </c>
      <c r="S38" s="42">
        <v>0.19773210489014884</v>
      </c>
      <c r="T38" s="42">
        <v>0.21828490432317504</v>
      </c>
      <c r="U38" s="42">
        <v>0.22395464209780297</v>
      </c>
      <c r="V38" s="42">
        <v>0</v>
      </c>
      <c r="W38" s="25">
        <v>7055</v>
      </c>
    </row>
    <row r="39" spans="2:23" x14ac:dyDescent="0.2">
      <c r="B39" s="34" t="s">
        <v>271</v>
      </c>
      <c r="C39" s="35"/>
      <c r="D39" s="35" t="s">
        <v>281</v>
      </c>
      <c r="E39" s="18" t="s">
        <v>362</v>
      </c>
      <c r="F39" s="42">
        <v>7.1950288891311456E-2</v>
      </c>
      <c r="G39" s="42">
        <v>9.0700970238744141E-2</v>
      </c>
      <c r="H39" s="42">
        <v>0.11152294778153275</v>
      </c>
      <c r="I39" s="42">
        <v>0.26578000654093537</v>
      </c>
      <c r="J39" s="42">
        <v>0.21933936552927069</v>
      </c>
      <c r="K39" s="42">
        <v>0.13463425269813584</v>
      </c>
      <c r="L39" s="42">
        <v>0.1059631527308405</v>
      </c>
      <c r="M39" s="42">
        <v>0</v>
      </c>
      <c r="N39" s="25">
        <v>45865</v>
      </c>
      <c r="O39" s="42">
        <v>3.7141703673798952E-2</v>
      </c>
      <c r="P39" s="42">
        <v>2.4626564392410174E-2</v>
      </c>
      <c r="Q39" s="42">
        <v>7.8724263221639085E-2</v>
      </c>
      <c r="R39" s="42">
        <v>0.25030278562777553</v>
      </c>
      <c r="S39" s="42">
        <v>0.24788050060557126</v>
      </c>
      <c r="T39" s="42">
        <v>0.19499394428744449</v>
      </c>
      <c r="U39" s="42">
        <v>0.16673395236172789</v>
      </c>
      <c r="V39" s="42">
        <v>0</v>
      </c>
      <c r="W39" s="25">
        <v>12385</v>
      </c>
    </row>
    <row r="40" spans="2:23" x14ac:dyDescent="0.2">
      <c r="B40" s="34" t="s">
        <v>271</v>
      </c>
      <c r="C40" s="35"/>
      <c r="D40" s="35" t="s">
        <v>282</v>
      </c>
      <c r="E40" s="18" t="s">
        <v>386</v>
      </c>
      <c r="F40" s="42">
        <v>0.10651828298887123</v>
      </c>
      <c r="G40" s="42">
        <v>0.11208267090620032</v>
      </c>
      <c r="H40" s="42">
        <v>0.10353736089030206</v>
      </c>
      <c r="I40" s="42">
        <v>0.23449920508744038</v>
      </c>
      <c r="J40" s="42">
        <v>0.19256756756756757</v>
      </c>
      <c r="K40" s="42">
        <v>0.13930842607313196</v>
      </c>
      <c r="L40" s="42">
        <v>0.1116852146263911</v>
      </c>
      <c r="M40" s="42">
        <v>0</v>
      </c>
      <c r="N40" s="25">
        <v>25160</v>
      </c>
      <c r="O40" s="42">
        <v>6.1042524005486966E-2</v>
      </c>
      <c r="P40" s="42">
        <v>4.38957475994513E-2</v>
      </c>
      <c r="Q40" s="42">
        <v>5.9670781893004114E-2</v>
      </c>
      <c r="R40" s="42">
        <v>0.17489711934156379</v>
      </c>
      <c r="S40" s="42">
        <v>0.20370370370370369</v>
      </c>
      <c r="T40" s="42">
        <v>0.22702331961591221</v>
      </c>
      <c r="U40" s="42">
        <v>0.23045267489711935</v>
      </c>
      <c r="V40" s="42">
        <v>0</v>
      </c>
      <c r="W40" s="25">
        <v>7290</v>
      </c>
    </row>
    <row r="41" spans="2:23" x14ac:dyDescent="0.2">
      <c r="B41" s="34" t="s">
        <v>283</v>
      </c>
      <c r="C41" s="35"/>
      <c r="D41" s="35" t="s">
        <v>284</v>
      </c>
      <c r="E41" s="18" t="s">
        <v>363</v>
      </c>
      <c r="F41" s="42">
        <v>0.10057315886233373</v>
      </c>
      <c r="G41" s="42">
        <v>0.11452362928517357</v>
      </c>
      <c r="H41" s="42">
        <v>0.10695360657510544</v>
      </c>
      <c r="I41" s="42">
        <v>0.24418730399048341</v>
      </c>
      <c r="J41" s="42">
        <v>0.1979020222774954</v>
      </c>
      <c r="K41" s="42">
        <v>0.13312425651562668</v>
      </c>
      <c r="L41" s="42">
        <v>0.10273602249378176</v>
      </c>
      <c r="M41" s="42">
        <v>0</v>
      </c>
      <c r="N41" s="25">
        <v>46235</v>
      </c>
      <c r="O41" s="42">
        <v>8.533333333333333E-2</v>
      </c>
      <c r="P41" s="42">
        <v>0.06</v>
      </c>
      <c r="Q41" s="42">
        <v>6.3111111111111118E-2</v>
      </c>
      <c r="R41" s="42">
        <v>0.19155555555555556</v>
      </c>
      <c r="S41" s="42">
        <v>0.20266666666666666</v>
      </c>
      <c r="T41" s="42">
        <v>0.20222222222222222</v>
      </c>
      <c r="U41" s="42">
        <v>0.19466666666666665</v>
      </c>
      <c r="V41" s="42">
        <v>0</v>
      </c>
      <c r="W41" s="25">
        <v>11250</v>
      </c>
    </row>
    <row r="42" spans="2:23" x14ac:dyDescent="0.2">
      <c r="B42" s="34" t="s">
        <v>283</v>
      </c>
      <c r="C42" s="35"/>
      <c r="D42" s="35" t="s">
        <v>285</v>
      </c>
      <c r="E42" s="18" t="s">
        <v>387</v>
      </c>
      <c r="F42" s="42">
        <v>8.9199797417067614E-2</v>
      </c>
      <c r="G42" s="42">
        <v>8.6794125094960747E-2</v>
      </c>
      <c r="H42" s="42">
        <v>0.10736895416561154</v>
      </c>
      <c r="I42" s="42">
        <v>0.23841478855406431</v>
      </c>
      <c r="J42" s="42">
        <v>0.20384907571537098</v>
      </c>
      <c r="K42" s="42">
        <v>0.15890098759179538</v>
      </c>
      <c r="L42" s="42">
        <v>0.1154722714611294</v>
      </c>
      <c r="M42" s="42">
        <v>0</v>
      </c>
      <c r="N42" s="25">
        <v>78980</v>
      </c>
      <c r="O42" s="42">
        <v>5.4884189325276937E-2</v>
      </c>
      <c r="P42" s="42">
        <v>3.7764350453172203E-2</v>
      </c>
      <c r="Q42" s="42">
        <v>5.6646525679758308E-2</v>
      </c>
      <c r="R42" s="42">
        <v>0.17019133937562941</v>
      </c>
      <c r="S42" s="42">
        <v>0.21173212487411883</v>
      </c>
      <c r="T42" s="42">
        <v>0.25226586102719034</v>
      </c>
      <c r="U42" s="42">
        <v>0.21651560926485397</v>
      </c>
      <c r="V42" s="42">
        <v>0</v>
      </c>
      <c r="W42" s="25">
        <v>19860</v>
      </c>
    </row>
    <row r="43" spans="2:23" x14ac:dyDescent="0.2">
      <c r="B43" s="34" t="s">
        <v>283</v>
      </c>
      <c r="C43" s="35"/>
      <c r="D43" s="35" t="s">
        <v>286</v>
      </c>
      <c r="E43" s="18" t="s">
        <v>388</v>
      </c>
      <c r="F43" s="42">
        <v>7.0747001090512546E-2</v>
      </c>
      <c r="G43" s="42">
        <v>8.5059978189749183E-2</v>
      </c>
      <c r="H43" s="42">
        <v>0.11327699018538713</v>
      </c>
      <c r="I43" s="42">
        <v>0.23323336968375136</v>
      </c>
      <c r="J43" s="42">
        <v>0.20842420937840786</v>
      </c>
      <c r="K43" s="42">
        <v>0.16221374045801526</v>
      </c>
      <c r="L43" s="42">
        <v>0.12731733914940022</v>
      </c>
      <c r="M43" s="42">
        <v>0</v>
      </c>
      <c r="N43" s="25">
        <v>36680</v>
      </c>
      <c r="O43" s="42">
        <v>4.439655172413793E-2</v>
      </c>
      <c r="P43" s="42">
        <v>3.1465517241379311E-2</v>
      </c>
      <c r="Q43" s="42">
        <v>6.2068965517241378E-2</v>
      </c>
      <c r="R43" s="42">
        <v>0.16767241379310344</v>
      </c>
      <c r="S43" s="42">
        <v>0.21508620689655172</v>
      </c>
      <c r="T43" s="42">
        <v>0.2525862068965517</v>
      </c>
      <c r="U43" s="42">
        <v>0.22672413793103449</v>
      </c>
      <c r="V43" s="42">
        <v>0</v>
      </c>
      <c r="W43" s="25">
        <v>11600</v>
      </c>
    </row>
    <row r="44" spans="2:23" x14ac:dyDescent="0.2">
      <c r="B44" s="34" t="s">
        <v>283</v>
      </c>
      <c r="C44" s="35"/>
      <c r="D44" s="35" t="s">
        <v>287</v>
      </c>
      <c r="E44" s="18" t="s">
        <v>364</v>
      </c>
      <c r="F44" s="42">
        <v>7.7678450494378978E-2</v>
      </c>
      <c r="G44" s="42">
        <v>9.9553027224705409E-2</v>
      </c>
      <c r="H44" s="42">
        <v>0.12555871596911825</v>
      </c>
      <c r="I44" s="42">
        <v>0.26601652444805635</v>
      </c>
      <c r="J44" s="42">
        <v>0.20716510903426791</v>
      </c>
      <c r="K44" s="42">
        <v>0.13084112149532709</v>
      </c>
      <c r="L44" s="42">
        <v>9.3187051334146009E-2</v>
      </c>
      <c r="M44" s="42">
        <v>0</v>
      </c>
      <c r="N44" s="25">
        <v>73830</v>
      </c>
      <c r="O44" s="42">
        <v>5.8793058793058794E-2</v>
      </c>
      <c r="P44" s="42">
        <v>4.1699041699041699E-2</v>
      </c>
      <c r="Q44" s="42">
        <v>6.9671069671069674E-2</v>
      </c>
      <c r="R44" s="42">
        <v>0.19554519554519553</v>
      </c>
      <c r="S44" s="42">
        <v>0.21315721315721314</v>
      </c>
      <c r="T44" s="42">
        <v>0.21497021497021496</v>
      </c>
      <c r="U44" s="42">
        <v>0.20590520590520592</v>
      </c>
      <c r="V44" s="42">
        <v>0</v>
      </c>
      <c r="W44" s="25">
        <v>19305</v>
      </c>
    </row>
    <row r="45" spans="2:23" x14ac:dyDescent="0.2">
      <c r="B45" s="34" t="s">
        <v>288</v>
      </c>
      <c r="C45" s="35"/>
      <c r="D45" s="35" t="s">
        <v>289</v>
      </c>
      <c r="E45" s="18" t="s">
        <v>389</v>
      </c>
      <c r="F45" s="42">
        <v>6.7111605487578788E-2</v>
      </c>
      <c r="G45" s="42">
        <v>8.1572117167222846E-2</v>
      </c>
      <c r="H45" s="42">
        <v>0.11271783463107156</v>
      </c>
      <c r="I45" s="42">
        <v>0.23934000741564701</v>
      </c>
      <c r="J45" s="42">
        <v>0.21134593993325917</v>
      </c>
      <c r="K45" s="42">
        <v>0.16370040786058584</v>
      </c>
      <c r="L45" s="42">
        <v>0.12439747868001483</v>
      </c>
      <c r="M45" s="42">
        <v>0</v>
      </c>
      <c r="N45" s="25">
        <v>26970</v>
      </c>
      <c r="O45" s="42">
        <v>4.38489646772229E-2</v>
      </c>
      <c r="P45" s="42">
        <v>3.2886723507917173E-2</v>
      </c>
      <c r="Q45" s="42">
        <v>6.3946406820950055E-2</v>
      </c>
      <c r="R45" s="42">
        <v>0.15651644336175397</v>
      </c>
      <c r="S45" s="42">
        <v>0.20523751522533495</v>
      </c>
      <c r="T45" s="42">
        <v>0.25578562728380022</v>
      </c>
      <c r="U45" s="42">
        <v>0.2417783191230207</v>
      </c>
      <c r="V45" s="42">
        <v>0</v>
      </c>
      <c r="W45" s="25">
        <v>8210</v>
      </c>
    </row>
    <row r="46" spans="2:23" x14ac:dyDescent="0.2">
      <c r="B46" s="34" t="s">
        <v>288</v>
      </c>
      <c r="C46" s="35"/>
      <c r="D46" s="35" t="s">
        <v>290</v>
      </c>
      <c r="E46" s="18" t="s">
        <v>365</v>
      </c>
      <c r="F46" s="42">
        <v>0.10108043217286915</v>
      </c>
      <c r="G46" s="42">
        <v>0.10942376950780312</v>
      </c>
      <c r="H46" s="42">
        <v>0.11386554621848739</v>
      </c>
      <c r="I46" s="42">
        <v>0.25006002400960387</v>
      </c>
      <c r="J46" s="42">
        <v>0.19633853541416565</v>
      </c>
      <c r="K46" s="42">
        <v>0.13169267707082832</v>
      </c>
      <c r="L46" s="42">
        <v>9.7539015606242493E-2</v>
      </c>
      <c r="M46" s="42">
        <v>0</v>
      </c>
      <c r="N46" s="25">
        <v>83300</v>
      </c>
      <c r="O46" s="42">
        <v>5.4456864431069077E-2</v>
      </c>
      <c r="P46" s="42">
        <v>3.3533963886500429E-2</v>
      </c>
      <c r="Q46" s="42">
        <v>6.248208655775294E-2</v>
      </c>
      <c r="R46" s="42">
        <v>0.19776440240756663</v>
      </c>
      <c r="S46" s="42">
        <v>0.2226999140154772</v>
      </c>
      <c r="T46" s="42">
        <v>0.2226999140154772</v>
      </c>
      <c r="U46" s="42">
        <v>0.20607623961020349</v>
      </c>
      <c r="V46" s="42">
        <v>0</v>
      </c>
      <c r="W46" s="25">
        <v>17445</v>
      </c>
    </row>
    <row r="47" spans="2:23" x14ac:dyDescent="0.2">
      <c r="B47" s="34" t="s">
        <v>288</v>
      </c>
      <c r="C47" s="35"/>
      <c r="D47" s="35" t="s">
        <v>291</v>
      </c>
      <c r="E47" s="18" t="s">
        <v>390</v>
      </c>
      <c r="F47" s="42">
        <v>9.6221592871451267E-2</v>
      </c>
      <c r="G47" s="42">
        <v>9.8501070663811557E-2</v>
      </c>
      <c r="H47" s="42">
        <v>0.1019548248946605</v>
      </c>
      <c r="I47" s="42">
        <v>0.22926020584375215</v>
      </c>
      <c r="J47" s="42">
        <v>0.2087449057125095</v>
      </c>
      <c r="K47" s="42">
        <v>0.15348483801892657</v>
      </c>
      <c r="L47" s="42">
        <v>0.11176348691027146</v>
      </c>
      <c r="M47" s="42">
        <v>0</v>
      </c>
      <c r="N47" s="25">
        <v>72385</v>
      </c>
      <c r="O47" s="42">
        <v>8.1413695171978537E-2</v>
      </c>
      <c r="P47" s="42">
        <v>6.2164720732092144E-2</v>
      </c>
      <c r="Q47" s="42">
        <v>5.5853581571473652E-2</v>
      </c>
      <c r="R47" s="42">
        <v>0.16503628905017356</v>
      </c>
      <c r="S47" s="42">
        <v>0.21426317450299778</v>
      </c>
      <c r="T47" s="42">
        <v>0.2221520984537709</v>
      </c>
      <c r="U47" s="42">
        <v>0.19943199747554433</v>
      </c>
      <c r="V47" s="42">
        <v>0</v>
      </c>
      <c r="W47" s="25">
        <v>15845</v>
      </c>
    </row>
    <row r="48" spans="2:23" x14ac:dyDescent="0.2">
      <c r="B48" s="34" t="s">
        <v>292</v>
      </c>
      <c r="C48" s="35"/>
      <c r="D48" s="35" t="s">
        <v>293</v>
      </c>
      <c r="E48" s="18" t="s">
        <v>391</v>
      </c>
      <c r="F48" s="42">
        <v>9.8163265306122446E-2</v>
      </c>
      <c r="G48" s="42">
        <v>9.8571428571428574E-2</v>
      </c>
      <c r="H48" s="42">
        <v>0.10061224489795918</v>
      </c>
      <c r="I48" s="42">
        <v>0.23959183673469386</v>
      </c>
      <c r="J48" s="42">
        <v>0.20459183673469389</v>
      </c>
      <c r="K48" s="42">
        <v>0.15102040816326531</v>
      </c>
      <c r="L48" s="42">
        <v>0.10744897959183673</v>
      </c>
      <c r="M48" s="42">
        <v>0</v>
      </c>
      <c r="N48" s="25">
        <v>49000</v>
      </c>
      <c r="O48" s="42">
        <v>3.9145907473309607E-2</v>
      </c>
      <c r="P48" s="42">
        <v>2.4466192170818506E-2</v>
      </c>
      <c r="Q48" s="42">
        <v>6.3167259786476873E-2</v>
      </c>
      <c r="R48" s="42">
        <v>0.19528469750889679</v>
      </c>
      <c r="S48" s="42">
        <v>0.22864768683274023</v>
      </c>
      <c r="T48" s="42">
        <v>0.24688612099644128</v>
      </c>
      <c r="U48" s="42">
        <v>0.20284697508896798</v>
      </c>
      <c r="V48" s="42">
        <v>0</v>
      </c>
      <c r="W48" s="25">
        <v>11240</v>
      </c>
    </row>
    <row r="49" spans="2:23" x14ac:dyDescent="0.2">
      <c r="B49" s="34" t="s">
        <v>292</v>
      </c>
      <c r="C49" s="35"/>
      <c r="D49" s="35" t="s">
        <v>294</v>
      </c>
      <c r="E49" s="18" t="s">
        <v>366</v>
      </c>
      <c r="F49" s="42">
        <v>8.8523842117271281E-2</v>
      </c>
      <c r="G49" s="42">
        <v>9.9703399498060688E-2</v>
      </c>
      <c r="H49" s="42">
        <v>0.108145106091718</v>
      </c>
      <c r="I49" s="42">
        <v>0.25051334702258726</v>
      </c>
      <c r="J49" s="42">
        <v>0.20511065480264659</v>
      </c>
      <c r="K49" s="42">
        <v>0.135067305498517</v>
      </c>
      <c r="L49" s="42">
        <v>0.11293634496919917</v>
      </c>
      <c r="M49" s="42">
        <v>0</v>
      </c>
      <c r="N49" s="25">
        <v>21915</v>
      </c>
      <c r="O49" s="42">
        <v>7.0025619128949612E-2</v>
      </c>
      <c r="P49" s="42">
        <v>4.3552519214346712E-2</v>
      </c>
      <c r="Q49" s="42">
        <v>6.0631938514090523E-2</v>
      </c>
      <c r="R49" s="42">
        <v>0.1699402220324509</v>
      </c>
      <c r="S49" s="42">
        <v>0.19982920580700256</v>
      </c>
      <c r="T49" s="42">
        <v>0.21007685738684884</v>
      </c>
      <c r="U49" s="42">
        <v>0.24679760888129804</v>
      </c>
      <c r="V49" s="42">
        <v>0</v>
      </c>
      <c r="W49" s="25">
        <v>5855</v>
      </c>
    </row>
    <row r="50" spans="2:23" x14ac:dyDescent="0.2">
      <c r="B50" s="34" t="s">
        <v>292</v>
      </c>
      <c r="C50" s="35"/>
      <c r="D50" s="35" t="s">
        <v>295</v>
      </c>
      <c r="E50" s="18" t="s">
        <v>367</v>
      </c>
      <c r="F50" s="42">
        <v>8.8382992969534654E-2</v>
      </c>
      <c r="G50" s="42">
        <v>9.4576498158687641E-2</v>
      </c>
      <c r="H50" s="42">
        <v>9.7254770672915963E-2</v>
      </c>
      <c r="I50" s="42">
        <v>0.19484432541011049</v>
      </c>
      <c r="J50" s="42">
        <v>0.19702042182792098</v>
      </c>
      <c r="K50" s="42">
        <v>0.1744224974891195</v>
      </c>
      <c r="L50" s="42">
        <v>0.15333110143957149</v>
      </c>
      <c r="M50" s="42">
        <v>0</v>
      </c>
      <c r="N50" s="25">
        <v>29870</v>
      </c>
      <c r="O50" s="42">
        <v>4.8059149722735672E-2</v>
      </c>
      <c r="P50" s="42">
        <v>3.6968576709796676E-2</v>
      </c>
      <c r="Q50" s="42">
        <v>5.730129390018484E-2</v>
      </c>
      <c r="R50" s="42">
        <v>0.1478743068391867</v>
      </c>
      <c r="S50" s="42">
        <v>0.18853974121996303</v>
      </c>
      <c r="T50" s="42">
        <v>0.26062846580406657</v>
      </c>
      <c r="U50" s="42">
        <v>0.26247689463955637</v>
      </c>
      <c r="V50" s="42">
        <v>0</v>
      </c>
      <c r="W50" s="25">
        <v>2705</v>
      </c>
    </row>
    <row r="51" spans="2:23" x14ac:dyDescent="0.2">
      <c r="B51" s="34" t="s">
        <v>292</v>
      </c>
      <c r="C51" s="35"/>
      <c r="D51" s="35" t="s">
        <v>296</v>
      </c>
      <c r="E51" s="18" t="s">
        <v>392</v>
      </c>
      <c r="F51" s="42">
        <v>8.0020518081559369E-2</v>
      </c>
      <c r="G51" s="42">
        <v>9.2972557065914341E-2</v>
      </c>
      <c r="H51" s="42">
        <v>0.11169530648884329</v>
      </c>
      <c r="I51" s="42">
        <v>0.23557322390356503</v>
      </c>
      <c r="J51" s="42">
        <v>0.19992305719415235</v>
      </c>
      <c r="K51" s="42">
        <v>0.15170556552962297</v>
      </c>
      <c r="L51" s="42">
        <v>0.12823800974608873</v>
      </c>
      <c r="M51" s="42">
        <v>0</v>
      </c>
      <c r="N51" s="25">
        <v>38990</v>
      </c>
      <c r="O51" s="42">
        <v>3.0934343434343436E-2</v>
      </c>
      <c r="P51" s="42">
        <v>2.9671717171717172E-2</v>
      </c>
      <c r="Q51" s="42">
        <v>5.808080808080808E-2</v>
      </c>
      <c r="R51" s="42">
        <v>0.16729797979797981</v>
      </c>
      <c r="S51" s="42">
        <v>0.19823232323232323</v>
      </c>
      <c r="T51" s="42">
        <v>0.24621212121212122</v>
      </c>
      <c r="U51" s="42">
        <v>0.27020202020202022</v>
      </c>
      <c r="V51" s="42">
        <v>0</v>
      </c>
      <c r="W51" s="25">
        <v>7920</v>
      </c>
    </row>
    <row r="52" spans="2:23" x14ac:dyDescent="0.2">
      <c r="B52" s="34" t="s">
        <v>292</v>
      </c>
      <c r="C52" s="35"/>
      <c r="D52" s="35" t="s">
        <v>297</v>
      </c>
      <c r="E52" s="18" t="s">
        <v>393</v>
      </c>
      <c r="F52" s="42">
        <v>9.3971631205673756E-2</v>
      </c>
      <c r="G52" s="42">
        <v>9.8968407479045784E-2</v>
      </c>
      <c r="H52" s="42">
        <v>0.11492585428755642</v>
      </c>
      <c r="I52" s="42">
        <v>0.24387491940683431</v>
      </c>
      <c r="J52" s="42">
        <v>0.20309477756286268</v>
      </c>
      <c r="K52" s="42">
        <v>0.13394584139264989</v>
      </c>
      <c r="L52" s="42">
        <v>0.11121856866537717</v>
      </c>
      <c r="M52" s="42">
        <v>0</v>
      </c>
      <c r="N52" s="25">
        <v>31020</v>
      </c>
      <c r="O52" s="42">
        <v>6.774668630338733E-2</v>
      </c>
      <c r="P52" s="42">
        <v>4.2709867452135494E-2</v>
      </c>
      <c r="Q52" s="42">
        <v>7.3637702503681887E-2</v>
      </c>
      <c r="R52" s="42">
        <v>0.19587628865979381</v>
      </c>
      <c r="S52" s="42">
        <v>0.22091310751104565</v>
      </c>
      <c r="T52" s="42">
        <v>0.19882179675994108</v>
      </c>
      <c r="U52" s="42">
        <v>0.20029455081001474</v>
      </c>
      <c r="V52" s="42">
        <v>0</v>
      </c>
      <c r="W52" s="25">
        <v>3395</v>
      </c>
    </row>
    <row r="53" spans="2:23" x14ac:dyDescent="0.2">
      <c r="B53" s="34" t="s">
        <v>292</v>
      </c>
      <c r="C53" s="35"/>
      <c r="D53" s="35" t="s">
        <v>298</v>
      </c>
      <c r="E53" s="18" t="s">
        <v>368</v>
      </c>
      <c r="F53" s="42">
        <v>0.1050292870127247</v>
      </c>
      <c r="G53" s="42">
        <v>9.9373863865885675E-2</v>
      </c>
      <c r="H53" s="42">
        <v>0.10967481316905675</v>
      </c>
      <c r="I53" s="42">
        <v>0.24075944253686124</v>
      </c>
      <c r="J53" s="42">
        <v>0.19692991314885883</v>
      </c>
      <c r="K53" s="42">
        <v>0.13896182589375883</v>
      </c>
      <c r="L53" s="42">
        <v>0.10947283377095536</v>
      </c>
      <c r="M53" s="42">
        <v>0</v>
      </c>
      <c r="N53" s="25">
        <v>24755</v>
      </c>
      <c r="O53" s="42">
        <v>6.4189189189189186E-2</v>
      </c>
      <c r="P53" s="42">
        <v>3.885135135135135E-2</v>
      </c>
      <c r="Q53" s="42">
        <v>7.2635135135135129E-2</v>
      </c>
      <c r="R53" s="42">
        <v>0.2195945945945946</v>
      </c>
      <c r="S53" s="42">
        <v>0.20945945945945946</v>
      </c>
      <c r="T53" s="42">
        <v>0.20270270270270271</v>
      </c>
      <c r="U53" s="42">
        <v>0.19256756756756757</v>
      </c>
      <c r="V53" s="42">
        <v>0</v>
      </c>
      <c r="W53" s="25">
        <v>2960</v>
      </c>
    </row>
    <row r="54" spans="2:23" x14ac:dyDescent="0.2">
      <c r="B54" s="34" t="s">
        <v>299</v>
      </c>
      <c r="C54" s="35"/>
      <c r="D54" s="35" t="s">
        <v>300</v>
      </c>
      <c r="E54" s="18" t="s">
        <v>369</v>
      </c>
      <c r="F54" s="42">
        <v>7.2893363161819533E-2</v>
      </c>
      <c r="G54" s="42">
        <v>8.0350484712900822E-2</v>
      </c>
      <c r="H54" s="42">
        <v>0.11316181953765847</v>
      </c>
      <c r="I54" s="42">
        <v>0.21215510812826249</v>
      </c>
      <c r="J54" s="42">
        <v>0.20917225950782997</v>
      </c>
      <c r="K54" s="42">
        <v>0.17803877703206561</v>
      </c>
      <c r="L54" s="42">
        <v>0.13404175988068606</v>
      </c>
      <c r="M54" s="42">
        <v>0</v>
      </c>
      <c r="N54" s="25">
        <v>26820</v>
      </c>
      <c r="O54" s="42">
        <v>4.0515653775322284E-2</v>
      </c>
      <c r="P54" s="42">
        <v>2.3941068139963169E-2</v>
      </c>
      <c r="Q54" s="42">
        <v>6.1694290976058934E-2</v>
      </c>
      <c r="R54" s="42">
        <v>0.14088397790055249</v>
      </c>
      <c r="S54" s="42">
        <v>0.20810313075506445</v>
      </c>
      <c r="T54" s="42">
        <v>0.26243093922651933</v>
      </c>
      <c r="U54" s="42">
        <v>0.26151012891344383</v>
      </c>
      <c r="V54" s="42">
        <v>0</v>
      </c>
      <c r="W54" s="25">
        <v>5430</v>
      </c>
    </row>
    <row r="55" spans="2:23" x14ac:dyDescent="0.2">
      <c r="B55" s="34" t="s">
        <v>299</v>
      </c>
      <c r="C55" s="35"/>
      <c r="D55" s="35" t="s">
        <v>301</v>
      </c>
      <c r="E55" s="18" t="s">
        <v>394</v>
      </c>
      <c r="F55" s="42">
        <v>7.8791301892120871E-2</v>
      </c>
      <c r="G55" s="42">
        <v>8.6416266591358371E-2</v>
      </c>
      <c r="H55" s="42">
        <v>0.11493928268850608</v>
      </c>
      <c r="I55" s="42">
        <v>0.22394803727760521</v>
      </c>
      <c r="J55" s="42">
        <v>0.20643885907935611</v>
      </c>
      <c r="K55" s="42">
        <v>0.15927704038407228</v>
      </c>
      <c r="L55" s="42">
        <v>0.13018921208698109</v>
      </c>
      <c r="M55" s="42">
        <v>0</v>
      </c>
      <c r="N55" s="25">
        <v>17705</v>
      </c>
      <c r="O55" s="42">
        <v>4.716981132075472E-2</v>
      </c>
      <c r="P55" s="42">
        <v>3.638814016172507E-2</v>
      </c>
      <c r="Q55" s="42">
        <v>6.1994609164420483E-2</v>
      </c>
      <c r="R55" s="42">
        <v>0.14420485175202155</v>
      </c>
      <c r="S55" s="42">
        <v>0.19137466307277629</v>
      </c>
      <c r="T55" s="42">
        <v>0.23180592991913745</v>
      </c>
      <c r="U55" s="42">
        <v>0.28706199460916443</v>
      </c>
      <c r="V55" s="42">
        <v>0</v>
      </c>
      <c r="W55" s="25">
        <v>3710</v>
      </c>
    </row>
    <row r="56" spans="2:23" x14ac:dyDescent="0.2">
      <c r="B56" s="34" t="s">
        <v>299</v>
      </c>
      <c r="C56" s="35"/>
      <c r="D56" s="35" t="s">
        <v>302</v>
      </c>
      <c r="E56" s="18" t="s">
        <v>370</v>
      </c>
      <c r="F56" s="42">
        <v>7.3812328229289362E-2</v>
      </c>
      <c r="G56" s="42">
        <v>8.2449941107184926E-2</v>
      </c>
      <c r="H56" s="42">
        <v>0.12956419316843346</v>
      </c>
      <c r="I56" s="42">
        <v>0.24852767962308597</v>
      </c>
      <c r="J56" s="42">
        <v>0.19709462112288967</v>
      </c>
      <c r="K56" s="42">
        <v>0.15312131919905772</v>
      </c>
      <c r="L56" s="42">
        <v>0.11503729878288182</v>
      </c>
      <c r="M56" s="42">
        <v>0</v>
      </c>
      <c r="N56" s="25">
        <v>12735</v>
      </c>
      <c r="O56" s="42">
        <v>6.2049062049062048E-2</v>
      </c>
      <c r="P56" s="42">
        <v>2.7417027417027416E-2</v>
      </c>
      <c r="Q56" s="42">
        <v>7.647907647907648E-2</v>
      </c>
      <c r="R56" s="42">
        <v>0.1976911976911977</v>
      </c>
      <c r="S56" s="42">
        <v>0.18903318903318903</v>
      </c>
      <c r="T56" s="42">
        <v>0.22655122655122656</v>
      </c>
      <c r="U56" s="42">
        <v>0.22077922077922077</v>
      </c>
      <c r="V56" s="42">
        <v>0</v>
      </c>
      <c r="W56" s="25">
        <v>3465</v>
      </c>
    </row>
    <row r="57" spans="2:23" x14ac:dyDescent="0.2">
      <c r="B57" s="34" t="s">
        <v>299</v>
      </c>
      <c r="C57" s="35"/>
      <c r="D57" s="35" t="s">
        <v>303</v>
      </c>
      <c r="E57" s="18" t="s">
        <v>371</v>
      </c>
      <c r="F57" s="42">
        <v>7.1879936808846759E-2</v>
      </c>
      <c r="G57" s="42">
        <v>8.412322274881516E-2</v>
      </c>
      <c r="H57" s="42">
        <v>0.1117693522906793</v>
      </c>
      <c r="I57" s="42">
        <v>0.23183254344391785</v>
      </c>
      <c r="J57" s="42">
        <v>0.20616113744075829</v>
      </c>
      <c r="K57" s="42">
        <v>0.16390205371248026</v>
      </c>
      <c r="L57" s="42">
        <v>0.13033175355450238</v>
      </c>
      <c r="M57" s="42">
        <v>0</v>
      </c>
      <c r="N57" s="25">
        <v>12660</v>
      </c>
      <c r="O57" s="42" t="s">
        <v>441</v>
      </c>
      <c r="P57" s="42" t="s">
        <v>441</v>
      </c>
      <c r="Q57" s="42" t="s">
        <v>441</v>
      </c>
      <c r="R57" s="42" t="s">
        <v>441</v>
      </c>
      <c r="S57" s="42" t="s">
        <v>441</v>
      </c>
      <c r="T57" s="42" t="s">
        <v>441</v>
      </c>
      <c r="U57" s="42" t="s">
        <v>441</v>
      </c>
      <c r="V57" s="42" t="s">
        <v>441</v>
      </c>
      <c r="W57" s="25" t="s">
        <v>441</v>
      </c>
    </row>
    <row r="58" spans="2:23" x14ac:dyDescent="0.2">
      <c r="B58" s="34" t="s">
        <v>299</v>
      </c>
      <c r="C58" s="35"/>
      <c r="D58" s="35" t="s">
        <v>304</v>
      </c>
      <c r="E58" s="18" t="s">
        <v>395</v>
      </c>
      <c r="F58" s="42">
        <v>5.8266569555717407E-2</v>
      </c>
      <c r="G58" s="42">
        <v>7.2104879825200294E-2</v>
      </c>
      <c r="H58" s="42">
        <v>9.8324836125273124E-2</v>
      </c>
      <c r="I58" s="42">
        <v>0.21412964311726146</v>
      </c>
      <c r="J58" s="42">
        <v>0.21922796795338675</v>
      </c>
      <c r="K58" s="42">
        <v>0.19373634377276039</v>
      </c>
      <c r="L58" s="42">
        <v>0.14348142753095411</v>
      </c>
      <c r="M58" s="42">
        <v>0</v>
      </c>
      <c r="N58" s="25">
        <v>6865</v>
      </c>
      <c r="O58" s="42">
        <v>3.2323232323232323E-2</v>
      </c>
      <c r="P58" s="42">
        <v>3.2323232323232323E-2</v>
      </c>
      <c r="Q58" s="42">
        <v>7.2727272727272724E-2</v>
      </c>
      <c r="R58" s="42">
        <v>0.15555555555555556</v>
      </c>
      <c r="S58" s="42">
        <v>0.20404040404040405</v>
      </c>
      <c r="T58" s="42">
        <v>0.25858585858585859</v>
      </c>
      <c r="U58" s="42">
        <v>0.24242424242424243</v>
      </c>
      <c r="V58" s="42">
        <v>0</v>
      </c>
      <c r="W58" s="25">
        <v>2475</v>
      </c>
    </row>
    <row r="59" spans="2:23" x14ac:dyDescent="0.2">
      <c r="B59" s="34" t="s">
        <v>299</v>
      </c>
      <c r="C59" s="35"/>
      <c r="D59" s="35" t="s">
        <v>305</v>
      </c>
      <c r="E59" s="18" t="s">
        <v>396</v>
      </c>
      <c r="F59" s="42">
        <v>9.1089108910891087E-2</v>
      </c>
      <c r="G59" s="42">
        <v>9.262926292629263E-2</v>
      </c>
      <c r="H59" s="42">
        <v>0.12409240924092409</v>
      </c>
      <c r="I59" s="42">
        <v>0.25940594059405941</v>
      </c>
      <c r="J59" s="42">
        <v>0.19449944994499449</v>
      </c>
      <c r="K59" s="42">
        <v>0.13531353135313531</v>
      </c>
      <c r="L59" s="42">
        <v>0.10319031903190319</v>
      </c>
      <c r="M59" s="42">
        <v>0</v>
      </c>
      <c r="N59" s="25">
        <v>22725</v>
      </c>
      <c r="O59" s="42">
        <v>0</v>
      </c>
      <c r="P59" s="42">
        <v>1.5625000000000001E-3</v>
      </c>
      <c r="Q59" s="42">
        <v>8.2812499999999997E-2</v>
      </c>
      <c r="R59" s="42">
        <v>0.21249999999999999</v>
      </c>
      <c r="S59" s="42">
        <v>0.22968749999999999</v>
      </c>
      <c r="T59" s="42">
        <v>0.22968749999999999</v>
      </c>
      <c r="U59" s="42">
        <v>0.2421875</v>
      </c>
      <c r="V59" s="42">
        <v>0</v>
      </c>
      <c r="W59" s="25">
        <v>3200</v>
      </c>
    </row>
    <row r="60" spans="2:23" x14ac:dyDescent="0.2">
      <c r="B60" s="34" t="s">
        <v>299</v>
      </c>
      <c r="C60" s="35"/>
      <c r="D60" s="35" t="s">
        <v>306</v>
      </c>
      <c r="E60" s="18" t="s">
        <v>372</v>
      </c>
      <c r="F60" s="42">
        <v>6.2483660130718953E-2</v>
      </c>
      <c r="G60" s="42">
        <v>8.1830065359477122E-2</v>
      </c>
      <c r="H60" s="42">
        <v>0.11189542483660131</v>
      </c>
      <c r="I60" s="42">
        <v>0.22143790849673203</v>
      </c>
      <c r="J60" s="42">
        <v>0.2088888888888889</v>
      </c>
      <c r="K60" s="42">
        <v>0.170718954248366</v>
      </c>
      <c r="L60" s="42">
        <v>0.14274509803921567</v>
      </c>
      <c r="M60" s="42">
        <v>0</v>
      </c>
      <c r="N60" s="25">
        <v>19125</v>
      </c>
      <c r="O60" s="42">
        <v>3.0386740331491711E-2</v>
      </c>
      <c r="P60" s="42">
        <v>2.5782688766114181E-2</v>
      </c>
      <c r="Q60" s="42">
        <v>4.8802946593001842E-2</v>
      </c>
      <c r="R60" s="42">
        <v>0.13259668508287292</v>
      </c>
      <c r="S60" s="42">
        <v>0.20073664825046039</v>
      </c>
      <c r="T60" s="42">
        <v>0.2559852670349908</v>
      </c>
      <c r="U60" s="42">
        <v>0.30478821362799263</v>
      </c>
      <c r="V60" s="42">
        <v>0</v>
      </c>
      <c r="W60" s="25">
        <v>5430</v>
      </c>
    </row>
    <row r="61" spans="2:23" ht="6.75" customHeight="1" x14ac:dyDescent="0.2">
      <c r="E61" s="2"/>
      <c r="L61" s="7"/>
      <c r="O61" s="7"/>
      <c r="P61" s="7"/>
      <c r="Q61" s="7"/>
      <c r="R61" s="7"/>
      <c r="S61" s="7"/>
      <c r="T61" s="7"/>
      <c r="U61" s="7"/>
    </row>
    <row r="62" spans="2:23" x14ac:dyDescent="0.2">
      <c r="B62" s="34" t="s">
        <v>259</v>
      </c>
      <c r="C62" s="35"/>
      <c r="D62" s="35" t="s">
        <v>39</v>
      </c>
      <c r="E62" s="21" t="s">
        <v>154</v>
      </c>
      <c r="F62" s="23">
        <v>8.7135614702154626E-2</v>
      </c>
      <c r="G62" s="23">
        <v>0.10678073510773131</v>
      </c>
      <c r="H62" s="23">
        <v>0.11565272496831432</v>
      </c>
      <c r="I62" s="23">
        <v>0.25126742712294042</v>
      </c>
      <c r="J62" s="23">
        <v>0.20247148288973385</v>
      </c>
      <c r="K62" s="23">
        <v>0.1314955640050697</v>
      </c>
      <c r="L62" s="23">
        <v>0.10551330798479087</v>
      </c>
      <c r="M62" s="23">
        <v>0</v>
      </c>
      <c r="N62" s="24">
        <v>15780</v>
      </c>
      <c r="O62" s="23">
        <v>8.5841694537346705E-2</v>
      </c>
      <c r="P62" s="23">
        <v>3.901895206243032E-2</v>
      </c>
      <c r="Q62" s="23">
        <v>5.5741360089186176E-2</v>
      </c>
      <c r="R62" s="23">
        <v>0.15719063545150502</v>
      </c>
      <c r="S62" s="23">
        <v>0.21962095875139354</v>
      </c>
      <c r="T62" s="23">
        <v>0.22630992196209587</v>
      </c>
      <c r="U62" s="23">
        <v>0.21627647714604237</v>
      </c>
      <c r="V62" s="23">
        <v>0</v>
      </c>
      <c r="W62" s="24">
        <v>4485</v>
      </c>
    </row>
    <row r="63" spans="2:23" x14ac:dyDescent="0.2">
      <c r="B63" s="34" t="s">
        <v>259</v>
      </c>
      <c r="C63" s="35"/>
      <c r="D63" s="35" t="s">
        <v>41</v>
      </c>
      <c r="E63" s="21" t="s">
        <v>155</v>
      </c>
      <c r="F63" s="23">
        <v>8.3252190847127552E-2</v>
      </c>
      <c r="G63" s="23">
        <v>9.396299902629017E-2</v>
      </c>
      <c r="H63" s="23">
        <v>0.11343719571567673</v>
      </c>
      <c r="I63" s="23">
        <v>0.23904576436222005</v>
      </c>
      <c r="J63" s="23">
        <v>0.19376825705939629</v>
      </c>
      <c r="K63" s="23">
        <v>0.15579357351509251</v>
      </c>
      <c r="L63" s="23">
        <v>0.12025316455696203</v>
      </c>
      <c r="M63" s="23">
        <v>0</v>
      </c>
      <c r="N63" s="24">
        <v>10270</v>
      </c>
      <c r="O63" s="23">
        <v>3.5612535612535613E-2</v>
      </c>
      <c r="P63" s="23">
        <v>2.7065527065527065E-2</v>
      </c>
      <c r="Q63" s="23">
        <v>6.1253561253561253E-2</v>
      </c>
      <c r="R63" s="23">
        <v>0.16666666666666666</v>
      </c>
      <c r="S63" s="23">
        <v>0.22079772079772081</v>
      </c>
      <c r="T63" s="23">
        <v>0.24358974358974358</v>
      </c>
      <c r="U63" s="23">
        <v>0.24358974358974358</v>
      </c>
      <c r="V63" s="23">
        <v>0</v>
      </c>
      <c r="W63" s="24">
        <v>3510</v>
      </c>
    </row>
    <row r="64" spans="2:23" x14ac:dyDescent="0.2">
      <c r="B64" s="34" t="s">
        <v>259</v>
      </c>
      <c r="C64" s="35"/>
      <c r="D64" s="35" t="s">
        <v>43</v>
      </c>
      <c r="E64" s="21" t="s">
        <v>309</v>
      </c>
      <c r="F64" s="23">
        <v>0.1070110701107011</v>
      </c>
      <c r="G64" s="23">
        <v>9.5940959409594101E-2</v>
      </c>
      <c r="H64" s="23">
        <v>0.10068529256721138</v>
      </c>
      <c r="I64" s="23">
        <v>0.23036373220875067</v>
      </c>
      <c r="J64" s="23">
        <v>0.19293621507643649</v>
      </c>
      <c r="K64" s="23">
        <v>0.14127569847127042</v>
      </c>
      <c r="L64" s="23">
        <v>0.13231418028465999</v>
      </c>
      <c r="M64" s="23">
        <v>0</v>
      </c>
      <c r="N64" s="24">
        <v>9485</v>
      </c>
      <c r="O64" s="23">
        <v>7.705192629815745E-2</v>
      </c>
      <c r="P64" s="23">
        <v>4.3551088777219429E-2</v>
      </c>
      <c r="Q64" s="23">
        <v>5.6951423785594639E-2</v>
      </c>
      <c r="R64" s="23">
        <v>0.17587939698492464</v>
      </c>
      <c r="S64" s="23">
        <v>0.19262981574539365</v>
      </c>
      <c r="T64" s="23">
        <v>0.21273031825795644</v>
      </c>
      <c r="U64" s="23">
        <v>0.23953098827470687</v>
      </c>
      <c r="V64" s="23">
        <v>0</v>
      </c>
      <c r="W64" s="24">
        <v>2985</v>
      </c>
    </row>
    <row r="65" spans="2:23" x14ac:dyDescent="0.2">
      <c r="B65" s="34" t="s">
        <v>259</v>
      </c>
      <c r="C65" s="35"/>
      <c r="D65" s="35" t="s">
        <v>44</v>
      </c>
      <c r="E65" s="21" t="s">
        <v>310</v>
      </c>
      <c r="F65" s="23">
        <v>6.4258423063563733E-2</v>
      </c>
      <c r="G65" s="23">
        <v>7.5720736366794023E-2</v>
      </c>
      <c r="H65" s="23">
        <v>0.10420284821118445</v>
      </c>
      <c r="I65" s="23">
        <v>0.21083709621396318</v>
      </c>
      <c r="J65" s="23">
        <v>0.20805835359499827</v>
      </c>
      <c r="K65" s="23">
        <v>0.18235498436957276</v>
      </c>
      <c r="L65" s="23">
        <v>0.1545675581799236</v>
      </c>
      <c r="M65" s="23">
        <v>0</v>
      </c>
      <c r="N65" s="24">
        <v>14395</v>
      </c>
      <c r="O65" s="23" t="s">
        <v>441</v>
      </c>
      <c r="P65" s="23" t="s">
        <v>441</v>
      </c>
      <c r="Q65" s="23" t="s">
        <v>441</v>
      </c>
      <c r="R65" s="23" t="s">
        <v>441</v>
      </c>
      <c r="S65" s="23" t="s">
        <v>441</v>
      </c>
      <c r="T65" s="23" t="s">
        <v>441</v>
      </c>
      <c r="U65" s="23" t="s">
        <v>441</v>
      </c>
      <c r="V65" s="23" t="s">
        <v>441</v>
      </c>
      <c r="W65" s="24" t="s">
        <v>441</v>
      </c>
    </row>
    <row r="66" spans="2:23" x14ac:dyDescent="0.2">
      <c r="B66" s="34" t="s">
        <v>259</v>
      </c>
      <c r="C66" s="35"/>
      <c r="D66" s="35" t="s">
        <v>46</v>
      </c>
      <c r="E66" s="21" t="s">
        <v>158</v>
      </c>
      <c r="F66" s="23">
        <v>6.5880721220527044E-2</v>
      </c>
      <c r="G66" s="23">
        <v>0.10471567267683772</v>
      </c>
      <c r="H66" s="23">
        <v>9.7780859916782245E-2</v>
      </c>
      <c r="I66" s="23">
        <v>0.21497919556171982</v>
      </c>
      <c r="J66" s="23">
        <v>0.20180305131761442</v>
      </c>
      <c r="K66" s="23">
        <v>0.17891816920943135</v>
      </c>
      <c r="L66" s="23">
        <v>0.13522884882108183</v>
      </c>
      <c r="M66" s="23">
        <v>0</v>
      </c>
      <c r="N66" s="24">
        <v>7210</v>
      </c>
      <c r="O66" s="23">
        <v>3.1690140845070422E-2</v>
      </c>
      <c r="P66" s="23">
        <v>4.2253521126760563E-2</v>
      </c>
      <c r="Q66" s="23">
        <v>3.1690140845070422E-2</v>
      </c>
      <c r="R66" s="23">
        <v>9.8591549295774641E-2</v>
      </c>
      <c r="S66" s="23">
        <v>0.16901408450704225</v>
      </c>
      <c r="T66" s="23">
        <v>0.29225352112676056</v>
      </c>
      <c r="U66" s="23">
        <v>0.33450704225352113</v>
      </c>
      <c r="V66" s="23">
        <v>0</v>
      </c>
      <c r="W66" s="24">
        <v>1420</v>
      </c>
    </row>
    <row r="67" spans="2:23" x14ac:dyDescent="0.2">
      <c r="B67" s="34" t="s">
        <v>259</v>
      </c>
      <c r="C67" s="35"/>
      <c r="D67" s="35" t="s">
        <v>48</v>
      </c>
      <c r="E67" s="21" t="s">
        <v>160</v>
      </c>
      <c r="F67" s="23">
        <v>9.8930883903026651E-2</v>
      </c>
      <c r="G67" s="23">
        <v>0.10856798674898359</v>
      </c>
      <c r="H67" s="23">
        <v>0.10766450835717513</v>
      </c>
      <c r="I67" s="23">
        <v>0.23641017918988105</v>
      </c>
      <c r="J67" s="23">
        <v>0.19966872458967022</v>
      </c>
      <c r="K67" s="23">
        <v>0.13883451287456708</v>
      </c>
      <c r="L67" s="23">
        <v>0.10992320433669628</v>
      </c>
      <c r="M67" s="23">
        <v>0</v>
      </c>
      <c r="N67" s="24">
        <v>33205</v>
      </c>
      <c r="O67" s="23">
        <v>5.204460966542751E-2</v>
      </c>
      <c r="P67" s="23">
        <v>3.2837670384138783E-2</v>
      </c>
      <c r="Q67" s="23">
        <v>5.3283767038413879E-2</v>
      </c>
      <c r="R67" s="23">
        <v>0.15737298636926889</v>
      </c>
      <c r="S67" s="23">
        <v>0.20012391573729862</v>
      </c>
      <c r="T67" s="23">
        <v>0.23791821561338289</v>
      </c>
      <c r="U67" s="23">
        <v>0.26579925650557623</v>
      </c>
      <c r="V67" s="23">
        <v>0</v>
      </c>
      <c r="W67" s="24">
        <v>8070</v>
      </c>
    </row>
    <row r="68" spans="2:23" x14ac:dyDescent="0.2">
      <c r="B68" s="34" t="s">
        <v>259</v>
      </c>
      <c r="C68" s="35"/>
      <c r="D68" s="35" t="s">
        <v>49</v>
      </c>
      <c r="E68" s="21" t="s">
        <v>161</v>
      </c>
      <c r="F68" s="23">
        <v>8.7344028520499106E-2</v>
      </c>
      <c r="G68" s="23">
        <v>0.1408199643493761</v>
      </c>
      <c r="H68" s="23">
        <v>0.11229946524064172</v>
      </c>
      <c r="I68" s="23">
        <v>0.26203208556149732</v>
      </c>
      <c r="J68" s="23">
        <v>0.18538324420677363</v>
      </c>
      <c r="K68" s="23">
        <v>0.12418300653594772</v>
      </c>
      <c r="L68" s="23">
        <v>8.7938205585264412E-2</v>
      </c>
      <c r="M68" s="23">
        <v>0</v>
      </c>
      <c r="N68" s="24">
        <v>8415</v>
      </c>
      <c r="O68" s="23">
        <v>8.7301587301587297E-2</v>
      </c>
      <c r="P68" s="23">
        <v>6.3492063492063489E-2</v>
      </c>
      <c r="Q68" s="23">
        <v>6.0846560846560843E-2</v>
      </c>
      <c r="R68" s="23">
        <v>0.18783068783068782</v>
      </c>
      <c r="S68" s="23">
        <v>0.20105820105820105</v>
      </c>
      <c r="T68" s="23">
        <v>0.20899470899470898</v>
      </c>
      <c r="U68" s="23">
        <v>0.19047619047619047</v>
      </c>
      <c r="V68" s="23">
        <v>0</v>
      </c>
      <c r="W68" s="24">
        <v>1890</v>
      </c>
    </row>
    <row r="69" spans="2:23" x14ac:dyDescent="0.2">
      <c r="B69" s="34" t="s">
        <v>259</v>
      </c>
      <c r="C69" s="35"/>
      <c r="D69" s="35" t="s">
        <v>50</v>
      </c>
      <c r="E69" s="21" t="s">
        <v>311</v>
      </c>
      <c r="F69" s="23">
        <v>6.5217391304347824E-2</v>
      </c>
      <c r="G69" s="23">
        <v>9.7391304347826085E-2</v>
      </c>
      <c r="H69" s="23">
        <v>0.1108695652173913</v>
      </c>
      <c r="I69" s="23">
        <v>0.22478260869565217</v>
      </c>
      <c r="J69" s="23">
        <v>0.19565217391304349</v>
      </c>
      <c r="K69" s="23">
        <v>0.16782608695652174</v>
      </c>
      <c r="L69" s="23">
        <v>0.13782608695652174</v>
      </c>
      <c r="M69" s="23">
        <v>0</v>
      </c>
      <c r="N69" s="24">
        <v>11500</v>
      </c>
      <c r="O69" s="23">
        <v>2.2847100175746926E-2</v>
      </c>
      <c r="P69" s="23">
        <v>3.163444639718805E-2</v>
      </c>
      <c r="Q69" s="23">
        <v>5.272407732864675E-2</v>
      </c>
      <c r="R69" s="23">
        <v>0.1335676625659051</v>
      </c>
      <c r="S69" s="23">
        <v>0.18101933216168717</v>
      </c>
      <c r="T69" s="23">
        <v>0.26713532513181021</v>
      </c>
      <c r="U69" s="23">
        <v>0.31107205623901579</v>
      </c>
      <c r="V69" s="23">
        <v>0</v>
      </c>
      <c r="W69" s="24">
        <v>2845</v>
      </c>
    </row>
    <row r="70" spans="2:23" x14ac:dyDescent="0.2">
      <c r="B70" s="34" t="s">
        <v>259</v>
      </c>
      <c r="C70" s="35"/>
      <c r="D70" s="35" t="s">
        <v>51</v>
      </c>
      <c r="E70" s="21" t="s">
        <v>162</v>
      </c>
      <c r="F70" s="23">
        <v>7.9054303657185077E-2</v>
      </c>
      <c r="G70" s="23">
        <v>8.3487255264130034E-2</v>
      </c>
      <c r="H70" s="23">
        <v>0.10380495012929442</v>
      </c>
      <c r="I70" s="23">
        <v>0.2519394163280384</v>
      </c>
      <c r="J70" s="23">
        <v>0.20428518655338013</v>
      </c>
      <c r="K70" s="23">
        <v>0.15589213151089767</v>
      </c>
      <c r="L70" s="23">
        <v>0.12190616919098633</v>
      </c>
      <c r="M70" s="23">
        <v>0</v>
      </c>
      <c r="N70" s="24">
        <v>13535</v>
      </c>
      <c r="O70" s="23">
        <v>7.3664825046040522E-2</v>
      </c>
      <c r="P70" s="23">
        <v>4.7882136279926338E-2</v>
      </c>
      <c r="Q70" s="23">
        <v>4.6040515653775323E-2</v>
      </c>
      <c r="R70" s="23">
        <v>0.143646408839779</v>
      </c>
      <c r="S70" s="23">
        <v>0.17679558011049723</v>
      </c>
      <c r="T70" s="23">
        <v>0.23941068139963168</v>
      </c>
      <c r="U70" s="23">
        <v>0.27255985267034993</v>
      </c>
      <c r="V70" s="23">
        <v>0</v>
      </c>
      <c r="W70" s="24">
        <v>2715</v>
      </c>
    </row>
    <row r="71" spans="2:23" x14ac:dyDescent="0.2">
      <c r="B71" s="34" t="s">
        <v>259</v>
      </c>
      <c r="C71" s="35"/>
      <c r="D71" s="35" t="s">
        <v>59</v>
      </c>
      <c r="E71" s="21" t="s">
        <v>168</v>
      </c>
      <c r="F71" s="23">
        <v>0.11004324843825083</v>
      </c>
      <c r="G71" s="23">
        <v>0.1114848630466122</v>
      </c>
      <c r="H71" s="23">
        <v>0.10812109562710236</v>
      </c>
      <c r="I71" s="23">
        <v>0.25949062950504564</v>
      </c>
      <c r="J71" s="23">
        <v>0.19654012493993273</v>
      </c>
      <c r="K71" s="23">
        <v>0.12157616530514176</v>
      </c>
      <c r="L71" s="23">
        <v>9.2743873137914462E-2</v>
      </c>
      <c r="M71" s="23">
        <v>0</v>
      </c>
      <c r="N71" s="24">
        <v>10405</v>
      </c>
      <c r="O71" s="23">
        <v>5.5393586005830907E-2</v>
      </c>
      <c r="P71" s="23">
        <v>3.2069970845481049E-2</v>
      </c>
      <c r="Q71" s="23">
        <v>5.5393586005830907E-2</v>
      </c>
      <c r="R71" s="23">
        <v>0.14285714285714285</v>
      </c>
      <c r="S71" s="23">
        <v>0.20116618075801748</v>
      </c>
      <c r="T71" s="23">
        <v>0.24198250728862974</v>
      </c>
      <c r="U71" s="23">
        <v>0.27113702623906705</v>
      </c>
      <c r="V71" s="23">
        <v>0</v>
      </c>
      <c r="W71" s="24">
        <v>1715</v>
      </c>
    </row>
    <row r="72" spans="2:23" x14ac:dyDescent="0.2">
      <c r="B72" s="34" t="s">
        <v>259</v>
      </c>
      <c r="C72" s="35"/>
      <c r="D72" s="35" t="s">
        <v>60</v>
      </c>
      <c r="E72" s="21" t="s">
        <v>169</v>
      </c>
      <c r="F72" s="23">
        <v>6.4759036144578314E-2</v>
      </c>
      <c r="G72" s="23">
        <v>8.5090361445783136E-2</v>
      </c>
      <c r="H72" s="23">
        <v>9.7891566265060237E-2</v>
      </c>
      <c r="I72" s="23">
        <v>0.21536144578313254</v>
      </c>
      <c r="J72" s="23">
        <v>0.21084337349397592</v>
      </c>
      <c r="K72" s="23">
        <v>0.18222891566265059</v>
      </c>
      <c r="L72" s="23">
        <v>0.14382530120481929</v>
      </c>
      <c r="M72" s="23">
        <v>0</v>
      </c>
      <c r="N72" s="24">
        <v>6640</v>
      </c>
      <c r="O72" s="23">
        <v>2.8697571743929361E-2</v>
      </c>
      <c r="P72" s="23">
        <v>2.6490066225165563E-2</v>
      </c>
      <c r="Q72" s="23">
        <v>5.7395143487858721E-2</v>
      </c>
      <c r="R72" s="23">
        <v>0.16114790286975716</v>
      </c>
      <c r="S72" s="23">
        <v>0.21633554083885209</v>
      </c>
      <c r="T72" s="23">
        <v>0.25165562913907286</v>
      </c>
      <c r="U72" s="23">
        <v>0.25607064017660042</v>
      </c>
      <c r="V72" s="23">
        <v>0</v>
      </c>
      <c r="W72" s="24">
        <v>2265</v>
      </c>
    </row>
    <row r="73" spans="2:23" x14ac:dyDescent="0.2">
      <c r="B73" s="34" t="s">
        <v>259</v>
      </c>
      <c r="C73" s="35"/>
      <c r="D73" s="35" t="s">
        <v>69</v>
      </c>
      <c r="E73" s="21" t="s">
        <v>312</v>
      </c>
      <c r="F73" s="23">
        <v>9.2470277410832233E-2</v>
      </c>
      <c r="G73" s="23">
        <v>6.3408190224570671E-2</v>
      </c>
      <c r="H73" s="23">
        <v>9.1149273447820339E-2</v>
      </c>
      <c r="I73" s="23">
        <v>0.21400264200792601</v>
      </c>
      <c r="J73" s="23">
        <v>0.22060766182298547</v>
      </c>
      <c r="K73" s="23">
        <v>0.16446499339498019</v>
      </c>
      <c r="L73" s="23">
        <v>0.15389696169088507</v>
      </c>
      <c r="M73" s="23">
        <v>0</v>
      </c>
      <c r="N73" s="24">
        <v>7570</v>
      </c>
      <c r="O73" s="23">
        <v>5.3892215568862277E-2</v>
      </c>
      <c r="P73" s="23">
        <v>4.1916167664670656E-2</v>
      </c>
      <c r="Q73" s="23">
        <v>5.8383233532934134E-2</v>
      </c>
      <c r="R73" s="23">
        <v>0.1497005988023952</v>
      </c>
      <c r="S73" s="23">
        <v>0.21706586826347304</v>
      </c>
      <c r="T73" s="23">
        <v>0.22005988023952097</v>
      </c>
      <c r="U73" s="23">
        <v>0.26047904191616766</v>
      </c>
      <c r="V73" s="23">
        <v>0</v>
      </c>
      <c r="W73" s="24">
        <v>3340</v>
      </c>
    </row>
    <row r="74" spans="2:23" x14ac:dyDescent="0.2">
      <c r="B74" s="34" t="s">
        <v>259</v>
      </c>
      <c r="C74" s="35"/>
      <c r="D74" s="35" t="s">
        <v>70</v>
      </c>
      <c r="E74" s="21" t="s">
        <v>174</v>
      </c>
      <c r="F74" s="23">
        <v>6.8088033012379645E-2</v>
      </c>
      <c r="G74" s="23">
        <v>9.2847317744154056E-2</v>
      </c>
      <c r="H74" s="23">
        <v>0.10797799174690509</v>
      </c>
      <c r="I74" s="23">
        <v>0.2200825309491059</v>
      </c>
      <c r="J74" s="23">
        <v>0.21664374140302614</v>
      </c>
      <c r="K74" s="23">
        <v>0.16299862448418156</v>
      </c>
      <c r="L74" s="23">
        <v>0.1313617606602476</v>
      </c>
      <c r="M74" s="23">
        <v>0</v>
      </c>
      <c r="N74" s="24">
        <v>7270</v>
      </c>
      <c r="O74" s="23">
        <v>4.4444444444444446E-2</v>
      </c>
      <c r="P74" s="23">
        <v>2.7160493827160494E-2</v>
      </c>
      <c r="Q74" s="23">
        <v>5.4320987654320987E-2</v>
      </c>
      <c r="R74" s="23">
        <v>0.16543209876543211</v>
      </c>
      <c r="S74" s="23">
        <v>0.19259259259259259</v>
      </c>
      <c r="T74" s="23">
        <v>0.23950617283950618</v>
      </c>
      <c r="U74" s="23">
        <v>0.27407407407407408</v>
      </c>
      <c r="V74" s="23">
        <v>0</v>
      </c>
      <c r="W74" s="24">
        <v>2025</v>
      </c>
    </row>
    <row r="75" spans="2:23" x14ac:dyDescent="0.2">
      <c r="B75" s="34" t="s">
        <v>245</v>
      </c>
      <c r="C75" s="35"/>
      <c r="D75" s="35" t="s">
        <v>21</v>
      </c>
      <c r="E75" s="21" t="s">
        <v>313</v>
      </c>
      <c r="F75" s="23">
        <v>0.12273120138288678</v>
      </c>
      <c r="G75" s="23">
        <v>8.5998271391529824E-2</v>
      </c>
      <c r="H75" s="23">
        <v>8.1244598098530685E-2</v>
      </c>
      <c r="I75" s="23">
        <v>0.21823681936041486</v>
      </c>
      <c r="J75" s="23">
        <v>0.20872947277441659</v>
      </c>
      <c r="K75" s="23">
        <v>0.15168539325842698</v>
      </c>
      <c r="L75" s="23">
        <v>0.1313742437337943</v>
      </c>
      <c r="M75" s="23">
        <v>0</v>
      </c>
      <c r="N75" s="24">
        <v>11570</v>
      </c>
      <c r="O75" s="23" t="s">
        <v>441</v>
      </c>
      <c r="P75" s="23" t="s">
        <v>441</v>
      </c>
      <c r="Q75" s="23" t="s">
        <v>441</v>
      </c>
      <c r="R75" s="23" t="s">
        <v>441</v>
      </c>
      <c r="S75" s="23" t="s">
        <v>441</v>
      </c>
      <c r="T75" s="23" t="s">
        <v>441</v>
      </c>
      <c r="U75" s="23" t="s">
        <v>441</v>
      </c>
      <c r="V75" s="23" t="s">
        <v>441</v>
      </c>
      <c r="W75" s="24" t="s">
        <v>441</v>
      </c>
    </row>
    <row r="76" spans="2:23" x14ac:dyDescent="0.2">
      <c r="B76" s="34" t="s">
        <v>245</v>
      </c>
      <c r="C76" s="35"/>
      <c r="D76" s="35" t="s">
        <v>22</v>
      </c>
      <c r="E76" s="21" t="s">
        <v>142</v>
      </c>
      <c r="F76" s="23">
        <v>0.11494011346921622</v>
      </c>
      <c r="G76" s="23">
        <v>0.10128178188695104</v>
      </c>
      <c r="H76" s="23">
        <v>0.10632485816347972</v>
      </c>
      <c r="I76" s="23">
        <v>0.29081739861315403</v>
      </c>
      <c r="J76" s="23">
        <v>0.21201933179239335</v>
      </c>
      <c r="K76" s="23">
        <v>0.10527421727253625</v>
      </c>
      <c r="L76" s="23">
        <v>6.9552426980458076E-2</v>
      </c>
      <c r="M76" s="23">
        <v>0</v>
      </c>
      <c r="N76" s="24">
        <v>23795</v>
      </c>
      <c r="O76" s="23">
        <v>8.7269815852682148E-2</v>
      </c>
      <c r="P76" s="23">
        <v>6.0848678943154523E-2</v>
      </c>
      <c r="Q76" s="23">
        <v>7.7662129703763016E-2</v>
      </c>
      <c r="R76" s="23">
        <v>0.2345876701361089</v>
      </c>
      <c r="S76" s="23">
        <v>0.2345876701361089</v>
      </c>
      <c r="T76" s="23">
        <v>0.16172938350680544</v>
      </c>
      <c r="U76" s="23">
        <v>0.14171337069655723</v>
      </c>
      <c r="V76" s="23">
        <v>0</v>
      </c>
      <c r="W76" s="24">
        <v>6245</v>
      </c>
    </row>
    <row r="77" spans="2:23" x14ac:dyDescent="0.2">
      <c r="B77" s="34" t="s">
        <v>245</v>
      </c>
      <c r="C77" s="35"/>
      <c r="D77" s="35" t="s">
        <v>23</v>
      </c>
      <c r="E77" s="21" t="s">
        <v>314</v>
      </c>
      <c r="F77" s="23">
        <v>0.13603925066904549</v>
      </c>
      <c r="G77" s="23">
        <v>7.8501338090990191E-2</v>
      </c>
      <c r="H77" s="23">
        <v>8.2961641391614632E-2</v>
      </c>
      <c r="I77" s="23">
        <v>0.24085637823371989</v>
      </c>
      <c r="J77" s="23">
        <v>0.21409455842997324</v>
      </c>
      <c r="K77" s="23">
        <v>0.14674397859054417</v>
      </c>
      <c r="L77" s="23">
        <v>0.10124888492417485</v>
      </c>
      <c r="M77" s="23">
        <v>0</v>
      </c>
      <c r="N77" s="24">
        <v>11210</v>
      </c>
      <c r="O77" s="23">
        <v>7.179487179487179E-2</v>
      </c>
      <c r="P77" s="23">
        <v>4.6153846153846156E-2</v>
      </c>
      <c r="Q77" s="23">
        <v>7.0512820512820512E-2</v>
      </c>
      <c r="R77" s="23">
        <v>0.20256410256410257</v>
      </c>
      <c r="S77" s="23">
        <v>0.21923076923076923</v>
      </c>
      <c r="T77" s="23">
        <v>0.2064102564102564</v>
      </c>
      <c r="U77" s="23">
        <v>0.18333333333333332</v>
      </c>
      <c r="V77" s="23">
        <v>0</v>
      </c>
      <c r="W77" s="24">
        <v>3900</v>
      </c>
    </row>
    <row r="78" spans="2:23" x14ac:dyDescent="0.2">
      <c r="B78" s="34" t="s">
        <v>245</v>
      </c>
      <c r="C78" s="35"/>
      <c r="D78" s="35" t="s">
        <v>24</v>
      </c>
      <c r="E78" s="21" t="s">
        <v>143</v>
      </c>
      <c r="F78" s="23">
        <v>9.6645367412140581E-2</v>
      </c>
      <c r="G78" s="23">
        <v>9.5047923322683706E-2</v>
      </c>
      <c r="H78" s="23">
        <v>0.11940894568690096</v>
      </c>
      <c r="I78" s="23">
        <v>0.30630990415335463</v>
      </c>
      <c r="J78" s="23">
        <v>0.21725239616613418</v>
      </c>
      <c r="K78" s="23">
        <v>9.8242811501597443E-2</v>
      </c>
      <c r="L78" s="23">
        <v>6.7492012779552718E-2</v>
      </c>
      <c r="M78" s="23">
        <v>0</v>
      </c>
      <c r="N78" s="24">
        <v>12520</v>
      </c>
      <c r="O78" s="23" t="s">
        <v>441</v>
      </c>
      <c r="P78" s="23" t="s">
        <v>441</v>
      </c>
      <c r="Q78" s="23" t="s">
        <v>441</v>
      </c>
      <c r="R78" s="23" t="s">
        <v>441</v>
      </c>
      <c r="S78" s="23" t="s">
        <v>441</v>
      </c>
      <c r="T78" s="23" t="s">
        <v>441</v>
      </c>
      <c r="U78" s="23" t="s">
        <v>441</v>
      </c>
      <c r="V78" s="23" t="s">
        <v>441</v>
      </c>
      <c r="W78" s="24" t="s">
        <v>441</v>
      </c>
    </row>
    <row r="79" spans="2:23" x14ac:dyDescent="0.2">
      <c r="B79" s="34" t="s">
        <v>245</v>
      </c>
      <c r="C79" s="35"/>
      <c r="D79" s="35" t="s">
        <v>25</v>
      </c>
      <c r="E79" s="21" t="s">
        <v>315</v>
      </c>
      <c r="F79" s="23">
        <v>9.4699922057677313E-2</v>
      </c>
      <c r="G79" s="23">
        <v>0.11496492595479345</v>
      </c>
      <c r="H79" s="23">
        <v>0.10872954014029618</v>
      </c>
      <c r="I79" s="23">
        <v>0.23733437256430243</v>
      </c>
      <c r="J79" s="23">
        <v>0.20031176929072486</v>
      </c>
      <c r="K79" s="23">
        <v>0.13600935307872175</v>
      </c>
      <c r="L79" s="23">
        <v>0.10756040530007795</v>
      </c>
      <c r="M79" s="23">
        <v>0</v>
      </c>
      <c r="N79" s="24">
        <v>12830</v>
      </c>
      <c r="O79" s="23">
        <v>6.0367454068241469E-2</v>
      </c>
      <c r="P79" s="23">
        <v>4.7244094488188976E-2</v>
      </c>
      <c r="Q79" s="23">
        <v>6.2992125984251968E-2</v>
      </c>
      <c r="R79" s="23">
        <v>0.12073490813648294</v>
      </c>
      <c r="S79" s="23">
        <v>0.16535433070866143</v>
      </c>
      <c r="T79" s="23">
        <v>0.24146981627296588</v>
      </c>
      <c r="U79" s="23">
        <v>0.30446194225721784</v>
      </c>
      <c r="V79" s="23">
        <v>0</v>
      </c>
      <c r="W79" s="24">
        <v>1905</v>
      </c>
    </row>
    <row r="80" spans="2:23" x14ac:dyDescent="0.2">
      <c r="B80" s="34" t="s">
        <v>245</v>
      </c>
      <c r="C80" s="35"/>
      <c r="D80" s="35" t="s">
        <v>26</v>
      </c>
      <c r="E80" s="21" t="s">
        <v>316</v>
      </c>
      <c r="F80" s="23">
        <v>8.2879377431906612E-2</v>
      </c>
      <c r="G80" s="23">
        <v>8.6381322957198442E-2</v>
      </c>
      <c r="H80" s="23">
        <v>0.13035019455252919</v>
      </c>
      <c r="I80" s="23">
        <v>0.34202334630350195</v>
      </c>
      <c r="J80" s="23">
        <v>0.23151750972762647</v>
      </c>
      <c r="K80" s="23">
        <v>8.6770428015564199E-2</v>
      </c>
      <c r="L80" s="23">
        <v>4.0077821011673155E-2</v>
      </c>
      <c r="M80" s="23">
        <v>0</v>
      </c>
      <c r="N80" s="24">
        <v>12850</v>
      </c>
      <c r="O80" s="23">
        <v>4.9586776859504134E-2</v>
      </c>
      <c r="P80" s="23">
        <v>5.0964187327823693E-2</v>
      </c>
      <c r="Q80" s="23">
        <v>9.5041322314049589E-2</v>
      </c>
      <c r="R80" s="23">
        <v>0.32506887052341599</v>
      </c>
      <c r="S80" s="23">
        <v>0.26584022038567495</v>
      </c>
      <c r="T80" s="23">
        <v>0.13636363636363635</v>
      </c>
      <c r="U80" s="23">
        <v>7.8512396694214878E-2</v>
      </c>
      <c r="V80" s="23">
        <v>0</v>
      </c>
      <c r="W80" s="24">
        <v>3630</v>
      </c>
    </row>
    <row r="81" spans="2:23" x14ac:dyDescent="0.2">
      <c r="B81" s="34" t="s">
        <v>245</v>
      </c>
      <c r="C81" s="35"/>
      <c r="D81" s="35" t="s">
        <v>27</v>
      </c>
      <c r="E81" s="21" t="s">
        <v>144</v>
      </c>
      <c r="F81" s="23">
        <v>9.4711538461538458E-2</v>
      </c>
      <c r="G81" s="23">
        <v>8.1730769230769232E-2</v>
      </c>
      <c r="H81" s="23">
        <v>0.11634615384615385</v>
      </c>
      <c r="I81" s="23">
        <v>0.37548076923076923</v>
      </c>
      <c r="J81" s="23">
        <v>0.21634615384615385</v>
      </c>
      <c r="K81" s="23">
        <v>8.1730769230769232E-2</v>
      </c>
      <c r="L81" s="23">
        <v>3.3653846153846152E-2</v>
      </c>
      <c r="M81" s="23">
        <v>0</v>
      </c>
      <c r="N81" s="24">
        <v>10400</v>
      </c>
      <c r="O81" s="23">
        <v>6.9637883008356549E-2</v>
      </c>
      <c r="P81" s="23">
        <v>3.6211699164345405E-2</v>
      </c>
      <c r="Q81" s="23">
        <v>6.6852367688022288E-2</v>
      </c>
      <c r="R81" s="23">
        <v>0.2785515320334262</v>
      </c>
      <c r="S81" s="23">
        <v>0.25069637883008355</v>
      </c>
      <c r="T81" s="23">
        <v>0.17827298050139276</v>
      </c>
      <c r="U81" s="23">
        <v>0.12256267409470752</v>
      </c>
      <c r="V81" s="23">
        <v>0</v>
      </c>
      <c r="W81" s="24">
        <v>1795</v>
      </c>
    </row>
    <row r="82" spans="2:23" x14ac:dyDescent="0.2">
      <c r="B82" s="34" t="s">
        <v>245</v>
      </c>
      <c r="C82" s="35"/>
      <c r="D82" s="35" t="s">
        <v>28</v>
      </c>
      <c r="E82" s="21" t="s">
        <v>145</v>
      </c>
      <c r="F82" s="23">
        <v>7.3697585768742052E-2</v>
      </c>
      <c r="G82" s="23">
        <v>5.1249470563320625E-2</v>
      </c>
      <c r="H82" s="23">
        <v>9.5298602287166453E-2</v>
      </c>
      <c r="I82" s="23">
        <v>0.29013130029648454</v>
      </c>
      <c r="J82" s="23">
        <v>0.2511647606946209</v>
      </c>
      <c r="K82" s="23">
        <v>0.1473951715374841</v>
      </c>
      <c r="L82" s="23">
        <v>9.1063108852181274E-2</v>
      </c>
      <c r="M82" s="23">
        <v>0</v>
      </c>
      <c r="N82" s="24">
        <v>11805</v>
      </c>
      <c r="O82" s="23">
        <v>5.4982817869415807E-2</v>
      </c>
      <c r="P82" s="23">
        <v>3.8946162657502864E-2</v>
      </c>
      <c r="Q82" s="23">
        <v>6.5292096219931275E-2</v>
      </c>
      <c r="R82" s="23">
        <v>0.2313860252004582</v>
      </c>
      <c r="S82" s="23">
        <v>0.26231386025200459</v>
      </c>
      <c r="T82" s="23">
        <v>0.19358533791523483</v>
      </c>
      <c r="U82" s="23">
        <v>0.15349369988545247</v>
      </c>
      <c r="V82" s="23">
        <v>0</v>
      </c>
      <c r="W82" s="24">
        <v>4365</v>
      </c>
    </row>
    <row r="83" spans="2:23" x14ac:dyDescent="0.2">
      <c r="B83" s="34" t="s">
        <v>245</v>
      </c>
      <c r="C83" s="35"/>
      <c r="D83" s="35" t="s">
        <v>29</v>
      </c>
      <c r="E83" s="21" t="s">
        <v>146</v>
      </c>
      <c r="F83" s="23">
        <v>9.6634455181606127E-2</v>
      </c>
      <c r="G83" s="23">
        <v>9.2969010329890037E-2</v>
      </c>
      <c r="H83" s="23">
        <v>9.163612129290237E-2</v>
      </c>
      <c r="I83" s="23">
        <v>0.22892369210263244</v>
      </c>
      <c r="J83" s="23">
        <v>0.22225924691769411</v>
      </c>
      <c r="K83" s="23">
        <v>0.14095301566144619</v>
      </c>
      <c r="L83" s="23">
        <v>0.12695768077307565</v>
      </c>
      <c r="M83" s="23">
        <v>0</v>
      </c>
      <c r="N83" s="24">
        <v>15005</v>
      </c>
      <c r="O83" s="23">
        <v>4.4698544698544701E-2</v>
      </c>
      <c r="P83" s="23">
        <v>3.6382536382536385E-2</v>
      </c>
      <c r="Q83" s="23">
        <v>6.5488565488565492E-2</v>
      </c>
      <c r="R83" s="23">
        <v>0.20374220374220375</v>
      </c>
      <c r="S83" s="23">
        <v>0.24532224532224534</v>
      </c>
      <c r="T83" s="23">
        <v>0.19750519750519752</v>
      </c>
      <c r="U83" s="23">
        <v>0.20790020790020791</v>
      </c>
      <c r="V83" s="23">
        <v>0</v>
      </c>
      <c r="W83" s="24">
        <v>4810</v>
      </c>
    </row>
    <row r="84" spans="2:23" x14ac:dyDescent="0.2">
      <c r="B84" s="34" t="s">
        <v>245</v>
      </c>
      <c r="C84" s="35"/>
      <c r="D84" s="35" t="s">
        <v>30</v>
      </c>
      <c r="E84" s="21" t="s">
        <v>147</v>
      </c>
      <c r="F84" s="23">
        <v>0.11691176470588235</v>
      </c>
      <c r="G84" s="23">
        <v>8.8970588235294121E-2</v>
      </c>
      <c r="H84" s="23">
        <v>0.10220588235294117</v>
      </c>
      <c r="I84" s="23">
        <v>0.22867647058823529</v>
      </c>
      <c r="J84" s="23">
        <v>0.2</v>
      </c>
      <c r="K84" s="23">
        <v>0.14044117647058824</v>
      </c>
      <c r="L84" s="23">
        <v>0.12205882352941176</v>
      </c>
      <c r="M84" s="23">
        <v>0</v>
      </c>
      <c r="N84" s="24">
        <v>6800</v>
      </c>
      <c r="O84" s="23" t="s">
        <v>441</v>
      </c>
      <c r="P84" s="23" t="s">
        <v>441</v>
      </c>
      <c r="Q84" s="23" t="s">
        <v>441</v>
      </c>
      <c r="R84" s="23" t="s">
        <v>441</v>
      </c>
      <c r="S84" s="23" t="s">
        <v>441</v>
      </c>
      <c r="T84" s="23" t="s">
        <v>441</v>
      </c>
      <c r="U84" s="23" t="s">
        <v>441</v>
      </c>
      <c r="V84" s="23" t="s">
        <v>441</v>
      </c>
      <c r="W84" s="24" t="s">
        <v>441</v>
      </c>
    </row>
    <row r="85" spans="2:23" x14ac:dyDescent="0.2">
      <c r="B85" s="34" t="s">
        <v>245</v>
      </c>
      <c r="C85" s="35"/>
      <c r="D85" s="35" t="s">
        <v>31</v>
      </c>
      <c r="E85" s="21" t="s">
        <v>317</v>
      </c>
      <c r="F85" s="23">
        <v>8.5209560096986492E-2</v>
      </c>
      <c r="G85" s="23">
        <v>6.7544163491513681E-2</v>
      </c>
      <c r="H85" s="23">
        <v>0.10529961898164185</v>
      </c>
      <c r="I85" s="23">
        <v>0.2843782473155525</v>
      </c>
      <c r="J85" s="23">
        <v>0.23276757880152407</v>
      </c>
      <c r="K85" s="23">
        <v>0.12781434014547974</v>
      </c>
      <c r="L85" s="23">
        <v>9.7332871492899209E-2</v>
      </c>
      <c r="M85" s="23">
        <v>0</v>
      </c>
      <c r="N85" s="24">
        <v>14435</v>
      </c>
      <c r="O85" s="23">
        <v>0.12027027027027028</v>
      </c>
      <c r="P85" s="23">
        <v>5.1351351351351354E-2</v>
      </c>
      <c r="Q85" s="23">
        <v>5.5405405405405408E-2</v>
      </c>
      <c r="R85" s="23">
        <v>0.15675675675675677</v>
      </c>
      <c r="S85" s="23">
        <v>0.21621621621621623</v>
      </c>
      <c r="T85" s="23">
        <v>0.1918918918918919</v>
      </c>
      <c r="U85" s="23">
        <v>0.20810810810810812</v>
      </c>
      <c r="V85" s="23">
        <v>0</v>
      </c>
      <c r="W85" s="24">
        <v>3700</v>
      </c>
    </row>
    <row r="86" spans="2:23" x14ac:dyDescent="0.2">
      <c r="B86" s="34" t="s">
        <v>245</v>
      </c>
      <c r="C86" s="35"/>
      <c r="D86" s="35" t="s">
        <v>32</v>
      </c>
      <c r="E86" s="21" t="s">
        <v>318</v>
      </c>
      <c r="F86" s="23">
        <v>6.6409266409266407E-2</v>
      </c>
      <c r="G86" s="23">
        <v>5.2509652509652512E-2</v>
      </c>
      <c r="H86" s="23">
        <v>8.6486486486486491E-2</v>
      </c>
      <c r="I86" s="23">
        <v>0.26409266409266408</v>
      </c>
      <c r="J86" s="23">
        <v>0.23397683397683397</v>
      </c>
      <c r="K86" s="23">
        <v>0.15984555984555984</v>
      </c>
      <c r="L86" s="23">
        <v>0.13590733590733592</v>
      </c>
      <c r="M86" s="23">
        <v>0</v>
      </c>
      <c r="N86" s="24">
        <v>12950</v>
      </c>
      <c r="O86" s="23">
        <v>5.0761421319796954E-2</v>
      </c>
      <c r="P86" s="23">
        <v>4.5685279187817257E-2</v>
      </c>
      <c r="Q86" s="23">
        <v>5.5837563451776651E-2</v>
      </c>
      <c r="R86" s="23">
        <v>0.19416243654822335</v>
      </c>
      <c r="S86" s="23">
        <v>0.20431472081218274</v>
      </c>
      <c r="T86" s="23">
        <v>0.21700507614213199</v>
      </c>
      <c r="U86" s="23">
        <v>0.23223350253807107</v>
      </c>
      <c r="V86" s="23">
        <v>0</v>
      </c>
      <c r="W86" s="24">
        <v>3940</v>
      </c>
    </row>
    <row r="87" spans="2:23" x14ac:dyDescent="0.2">
      <c r="B87" s="34" t="s">
        <v>245</v>
      </c>
      <c r="C87" s="35"/>
      <c r="D87" s="35" t="s">
        <v>33</v>
      </c>
      <c r="E87" s="21" t="s">
        <v>148</v>
      </c>
      <c r="F87" s="23">
        <v>7.271885132005558E-2</v>
      </c>
      <c r="G87" s="23">
        <v>8.985641500694766E-2</v>
      </c>
      <c r="H87" s="23">
        <v>0.12459471977767485</v>
      </c>
      <c r="I87" s="23">
        <v>0.29319129226493745</v>
      </c>
      <c r="J87" s="23">
        <v>0.23575729504400186</v>
      </c>
      <c r="K87" s="23">
        <v>0.1079203334877258</v>
      </c>
      <c r="L87" s="23">
        <v>7.5961093098656784E-2</v>
      </c>
      <c r="M87" s="23">
        <v>0</v>
      </c>
      <c r="N87" s="24">
        <v>10795</v>
      </c>
      <c r="O87" s="23" t="s">
        <v>441</v>
      </c>
      <c r="P87" s="23" t="s">
        <v>441</v>
      </c>
      <c r="Q87" s="23" t="s">
        <v>441</v>
      </c>
      <c r="R87" s="23" t="s">
        <v>441</v>
      </c>
      <c r="S87" s="23" t="s">
        <v>441</v>
      </c>
      <c r="T87" s="23" t="s">
        <v>441</v>
      </c>
      <c r="U87" s="23" t="s">
        <v>441</v>
      </c>
      <c r="V87" s="23" t="s">
        <v>441</v>
      </c>
      <c r="W87" s="24" t="s">
        <v>441</v>
      </c>
    </row>
    <row r="88" spans="2:23" x14ac:dyDescent="0.2">
      <c r="B88" s="34" t="s">
        <v>245</v>
      </c>
      <c r="C88" s="35"/>
      <c r="D88" s="35" t="s">
        <v>34</v>
      </c>
      <c r="E88" s="21" t="s">
        <v>149</v>
      </c>
      <c r="F88" s="23">
        <v>0.1089572192513369</v>
      </c>
      <c r="G88" s="23">
        <v>9.2580213903743311E-2</v>
      </c>
      <c r="H88" s="23">
        <v>9.1577540106951877E-2</v>
      </c>
      <c r="I88" s="23">
        <v>0.24264705882352941</v>
      </c>
      <c r="J88" s="23">
        <v>0.20755347593582887</v>
      </c>
      <c r="K88" s="23">
        <v>0.13903743315508021</v>
      </c>
      <c r="L88" s="23">
        <v>0.11731283422459893</v>
      </c>
      <c r="M88" s="23">
        <v>0</v>
      </c>
      <c r="N88" s="24">
        <v>14960</v>
      </c>
      <c r="O88" s="23">
        <v>4.2071197411003236E-2</v>
      </c>
      <c r="P88" s="23">
        <v>3.0204962243797196E-2</v>
      </c>
      <c r="Q88" s="23">
        <v>5.1779935275080909E-2</v>
      </c>
      <c r="R88" s="23">
        <v>0.18338727076591155</v>
      </c>
      <c r="S88" s="23">
        <v>0.22977346278317151</v>
      </c>
      <c r="T88" s="23">
        <v>0.22114347357065803</v>
      </c>
      <c r="U88" s="23">
        <v>0.24163969795037757</v>
      </c>
      <c r="V88" s="23">
        <v>0</v>
      </c>
      <c r="W88" s="24">
        <v>4635</v>
      </c>
    </row>
    <row r="89" spans="2:23" x14ac:dyDescent="0.2">
      <c r="B89" s="34" t="s">
        <v>245</v>
      </c>
      <c r="C89" s="35"/>
      <c r="D89" s="35" t="s">
        <v>35</v>
      </c>
      <c r="E89" s="21" t="s">
        <v>150</v>
      </c>
      <c r="F89" s="23">
        <v>8.5644371941272432E-2</v>
      </c>
      <c r="G89" s="23">
        <v>8.0750407830342583E-2</v>
      </c>
      <c r="H89" s="23">
        <v>0.1166394779771615</v>
      </c>
      <c r="I89" s="23">
        <v>0.32137030995106036</v>
      </c>
      <c r="J89" s="23">
        <v>0.21615008156606852</v>
      </c>
      <c r="K89" s="23">
        <v>0.11052202283849918</v>
      </c>
      <c r="L89" s="23">
        <v>6.8923327895595438E-2</v>
      </c>
      <c r="M89" s="23">
        <v>0</v>
      </c>
      <c r="N89" s="24">
        <v>12260</v>
      </c>
      <c r="O89" s="23">
        <v>3.7647058823529408E-2</v>
      </c>
      <c r="P89" s="23">
        <v>3.5294117647058823E-2</v>
      </c>
      <c r="Q89" s="23">
        <v>8.9411764705882357E-2</v>
      </c>
      <c r="R89" s="23">
        <v>0.24941176470588236</v>
      </c>
      <c r="S89" s="23">
        <v>0.22117647058823531</v>
      </c>
      <c r="T89" s="23">
        <v>0.20470588235294118</v>
      </c>
      <c r="U89" s="23">
        <v>0.16470588235294117</v>
      </c>
      <c r="V89" s="23">
        <v>0</v>
      </c>
      <c r="W89" s="24">
        <v>2125</v>
      </c>
    </row>
    <row r="90" spans="2:23" x14ac:dyDescent="0.2">
      <c r="B90" s="34" t="s">
        <v>245</v>
      </c>
      <c r="C90" s="35"/>
      <c r="D90" s="35" t="s">
        <v>36</v>
      </c>
      <c r="E90" s="21" t="s">
        <v>151</v>
      </c>
      <c r="F90" s="23">
        <v>0.11121076233183856</v>
      </c>
      <c r="G90" s="23">
        <v>7.3542600896860988E-2</v>
      </c>
      <c r="H90" s="23">
        <v>9.1479820627802688E-2</v>
      </c>
      <c r="I90" s="23">
        <v>0.25201793721973093</v>
      </c>
      <c r="J90" s="23">
        <v>0.21704035874439462</v>
      </c>
      <c r="K90" s="23">
        <v>0.14260089686098654</v>
      </c>
      <c r="L90" s="23">
        <v>0.11210762331838565</v>
      </c>
      <c r="M90" s="23">
        <v>0</v>
      </c>
      <c r="N90" s="24">
        <v>5575</v>
      </c>
      <c r="O90" s="23">
        <v>0.10877192982456141</v>
      </c>
      <c r="P90" s="23">
        <v>9.8245614035087719E-2</v>
      </c>
      <c r="Q90" s="23">
        <v>4.912280701754386E-2</v>
      </c>
      <c r="R90" s="23">
        <v>0.16140350877192983</v>
      </c>
      <c r="S90" s="23">
        <v>0.22105263157894736</v>
      </c>
      <c r="T90" s="23">
        <v>0.18947368421052632</v>
      </c>
      <c r="U90" s="23">
        <v>0.17192982456140352</v>
      </c>
      <c r="V90" s="23">
        <v>0</v>
      </c>
      <c r="W90" s="24">
        <v>1425</v>
      </c>
    </row>
    <row r="91" spans="2:23" x14ac:dyDescent="0.2">
      <c r="B91" s="34" t="s">
        <v>245</v>
      </c>
      <c r="C91" s="35"/>
      <c r="D91" s="35" t="s">
        <v>37</v>
      </c>
      <c r="E91" s="21" t="s">
        <v>152</v>
      </c>
      <c r="F91" s="23">
        <v>5.6259904912836764E-2</v>
      </c>
      <c r="G91" s="23">
        <v>5.5071315372424726E-2</v>
      </c>
      <c r="H91" s="23">
        <v>0.1473851030110935</v>
      </c>
      <c r="I91" s="23">
        <v>0.37123613312202852</v>
      </c>
      <c r="J91" s="23">
        <v>0.23454833597464342</v>
      </c>
      <c r="K91" s="23">
        <v>9.5879556259904908E-2</v>
      </c>
      <c r="L91" s="23">
        <v>3.9619651347068144E-2</v>
      </c>
      <c r="M91" s="23">
        <v>0</v>
      </c>
      <c r="N91" s="24">
        <v>12620</v>
      </c>
      <c r="O91" s="23">
        <v>3.3402922755741124E-2</v>
      </c>
      <c r="P91" s="23">
        <v>2.7139874739039668E-2</v>
      </c>
      <c r="Q91" s="23">
        <v>8.9770354906054284E-2</v>
      </c>
      <c r="R91" s="23">
        <v>0.29645093945720252</v>
      </c>
      <c r="S91" s="23">
        <v>0.28392484342379959</v>
      </c>
      <c r="T91" s="23">
        <v>0.1732776617954071</v>
      </c>
      <c r="U91" s="23">
        <v>0.10020876826722339</v>
      </c>
      <c r="V91" s="23">
        <v>0</v>
      </c>
      <c r="W91" s="24">
        <v>2395</v>
      </c>
    </row>
    <row r="92" spans="2:23" x14ac:dyDescent="0.2">
      <c r="B92" s="34" t="s">
        <v>245</v>
      </c>
      <c r="C92" s="35"/>
      <c r="D92" s="35" t="s">
        <v>38</v>
      </c>
      <c r="E92" s="21" t="s">
        <v>153</v>
      </c>
      <c r="F92" s="23">
        <v>0.14163090128755365</v>
      </c>
      <c r="G92" s="23">
        <v>0.13218884120171673</v>
      </c>
      <c r="H92" s="23">
        <v>0.12103004291845494</v>
      </c>
      <c r="I92" s="23">
        <v>0.27124463519313302</v>
      </c>
      <c r="J92" s="23">
        <v>0.16824034334763949</v>
      </c>
      <c r="K92" s="23">
        <v>9.0987124463519309E-2</v>
      </c>
      <c r="L92" s="23">
        <v>7.4678111587982834E-2</v>
      </c>
      <c r="M92" s="23">
        <v>0</v>
      </c>
      <c r="N92" s="24">
        <v>5825</v>
      </c>
      <c r="O92" s="23">
        <v>0.11764705882352941</v>
      </c>
      <c r="P92" s="23">
        <v>4.4117647058823532E-2</v>
      </c>
      <c r="Q92" s="23">
        <v>6.8627450980392163E-2</v>
      </c>
      <c r="R92" s="23">
        <v>0.20098039215686275</v>
      </c>
      <c r="S92" s="23">
        <v>0.18627450980392157</v>
      </c>
      <c r="T92" s="23">
        <v>0.17156862745098039</v>
      </c>
      <c r="U92" s="23">
        <v>0.2107843137254902</v>
      </c>
      <c r="V92" s="23">
        <v>0</v>
      </c>
      <c r="W92" s="24">
        <v>1020</v>
      </c>
    </row>
    <row r="93" spans="2:23" x14ac:dyDescent="0.2">
      <c r="B93" s="34" t="s">
        <v>271</v>
      </c>
      <c r="C93" s="35"/>
      <c r="D93" s="35" t="s">
        <v>40</v>
      </c>
      <c r="E93" s="21" t="s">
        <v>319</v>
      </c>
      <c r="F93" s="23">
        <v>0.48809523809523808</v>
      </c>
      <c r="G93" s="23">
        <v>0.4707792207792208</v>
      </c>
      <c r="H93" s="23">
        <v>4.1125541125541128E-2</v>
      </c>
      <c r="I93" s="23">
        <v>0</v>
      </c>
      <c r="J93" s="23">
        <v>0</v>
      </c>
      <c r="K93" s="23">
        <v>0</v>
      </c>
      <c r="L93" s="23">
        <v>0</v>
      </c>
      <c r="M93" s="23">
        <v>0</v>
      </c>
      <c r="N93" s="24">
        <v>4620</v>
      </c>
      <c r="O93" s="23">
        <v>0.46551724137931033</v>
      </c>
      <c r="P93" s="23">
        <v>0.48275862068965519</v>
      </c>
      <c r="Q93" s="23">
        <v>5.1724137931034482E-2</v>
      </c>
      <c r="R93" s="23">
        <v>0</v>
      </c>
      <c r="S93" s="23">
        <v>0</v>
      </c>
      <c r="T93" s="23">
        <v>0</v>
      </c>
      <c r="U93" s="23">
        <v>0</v>
      </c>
      <c r="V93" s="23">
        <v>0</v>
      </c>
      <c r="W93" s="24">
        <v>290</v>
      </c>
    </row>
    <row r="94" spans="2:23" x14ac:dyDescent="0.2">
      <c r="B94" s="34" t="s">
        <v>271</v>
      </c>
      <c r="C94" s="35"/>
      <c r="D94" s="35" t="s">
        <v>42</v>
      </c>
      <c r="E94" s="21" t="s">
        <v>156</v>
      </c>
      <c r="F94" s="23">
        <v>6.0806345009914081E-2</v>
      </c>
      <c r="G94" s="23">
        <v>8.3278255122273631E-2</v>
      </c>
      <c r="H94" s="23">
        <v>9.517514871116986E-2</v>
      </c>
      <c r="I94" s="23">
        <v>0.2280237937871778</v>
      </c>
      <c r="J94" s="23">
        <v>0.21348314606741572</v>
      </c>
      <c r="K94" s="23">
        <v>0.17845340383344349</v>
      </c>
      <c r="L94" s="23">
        <v>0.14077990746860541</v>
      </c>
      <c r="M94" s="23">
        <v>0</v>
      </c>
      <c r="N94" s="24">
        <v>7565</v>
      </c>
      <c r="O94" s="23">
        <v>4.0816326530612242E-2</v>
      </c>
      <c r="P94" s="23">
        <v>3.1539888682745827E-2</v>
      </c>
      <c r="Q94" s="23">
        <v>5.3803339517625233E-2</v>
      </c>
      <c r="R94" s="23">
        <v>0.150278293135436</v>
      </c>
      <c r="S94" s="23">
        <v>0.21150278293135436</v>
      </c>
      <c r="T94" s="23">
        <v>0.24675324675324675</v>
      </c>
      <c r="U94" s="23">
        <v>0.26716141001855287</v>
      </c>
      <c r="V94" s="23">
        <v>0</v>
      </c>
      <c r="W94" s="24">
        <v>2695</v>
      </c>
    </row>
    <row r="95" spans="2:23" x14ac:dyDescent="0.2">
      <c r="B95" s="34" t="s">
        <v>271</v>
      </c>
      <c r="C95" s="35"/>
      <c r="D95" s="35" t="s">
        <v>45</v>
      </c>
      <c r="E95" s="21" t="s">
        <v>157</v>
      </c>
      <c r="F95" s="23">
        <v>0.11667971808927173</v>
      </c>
      <c r="G95" s="23">
        <v>0.12842599843382929</v>
      </c>
      <c r="H95" s="23">
        <v>9.1620986687548936E-2</v>
      </c>
      <c r="I95" s="23">
        <v>0.2341425215348473</v>
      </c>
      <c r="J95" s="23">
        <v>0.17697729052466718</v>
      </c>
      <c r="K95" s="23">
        <v>0.14408770555990602</v>
      </c>
      <c r="L95" s="23">
        <v>0.10728269381362568</v>
      </c>
      <c r="M95" s="23">
        <v>0</v>
      </c>
      <c r="N95" s="24">
        <v>6385</v>
      </c>
      <c r="O95" s="23">
        <v>1.7500000000000002E-2</v>
      </c>
      <c r="P95" s="23">
        <v>1.7500000000000002E-2</v>
      </c>
      <c r="Q95" s="23">
        <v>5.5E-2</v>
      </c>
      <c r="R95" s="23">
        <v>0.21</v>
      </c>
      <c r="S95" s="23">
        <v>0.24249999999999999</v>
      </c>
      <c r="T95" s="23">
        <v>0.2475</v>
      </c>
      <c r="U95" s="23">
        <v>0.21</v>
      </c>
      <c r="V95" s="23">
        <v>0</v>
      </c>
      <c r="W95" s="24">
        <v>2000</v>
      </c>
    </row>
    <row r="96" spans="2:23" x14ac:dyDescent="0.2">
      <c r="B96" s="34" t="s">
        <v>271</v>
      </c>
      <c r="C96" s="35"/>
      <c r="D96" s="35" t="s">
        <v>47</v>
      </c>
      <c r="E96" s="21" t="s">
        <v>159</v>
      </c>
      <c r="F96" s="23">
        <v>7.8348332451032288E-2</v>
      </c>
      <c r="G96" s="23">
        <v>9.0524086818422445E-2</v>
      </c>
      <c r="H96" s="23">
        <v>0.10587612493382742</v>
      </c>
      <c r="I96" s="23">
        <v>0.24245632609846479</v>
      </c>
      <c r="J96" s="23">
        <v>0.21069348861831658</v>
      </c>
      <c r="K96" s="23">
        <v>0.15563790365272631</v>
      </c>
      <c r="L96" s="23">
        <v>0.11646373742721017</v>
      </c>
      <c r="M96" s="23">
        <v>0</v>
      </c>
      <c r="N96" s="24">
        <v>9445</v>
      </c>
      <c r="O96" s="23">
        <v>4.048582995951417E-2</v>
      </c>
      <c r="P96" s="23">
        <v>3.0364372469635626E-2</v>
      </c>
      <c r="Q96" s="23">
        <v>6.2753036437246959E-2</v>
      </c>
      <c r="R96" s="23">
        <v>0.17004048582995951</v>
      </c>
      <c r="S96" s="23">
        <v>0.20647773279352227</v>
      </c>
      <c r="T96" s="23">
        <v>0.24696356275303644</v>
      </c>
      <c r="U96" s="23">
        <v>0.24493927125506074</v>
      </c>
      <c r="V96" s="23">
        <v>0</v>
      </c>
      <c r="W96" s="24">
        <v>2470</v>
      </c>
    </row>
    <row r="97" spans="2:23" x14ac:dyDescent="0.2">
      <c r="B97" s="34" t="s">
        <v>271</v>
      </c>
      <c r="C97" s="35"/>
      <c r="D97" s="35" t="s">
        <v>52</v>
      </c>
      <c r="E97" s="21" t="s">
        <v>163</v>
      </c>
      <c r="F97" s="23">
        <v>0.10764872521246459</v>
      </c>
      <c r="G97" s="23">
        <v>0.13257790368271954</v>
      </c>
      <c r="H97" s="23">
        <v>0.11388101983002832</v>
      </c>
      <c r="I97" s="23">
        <v>0.21416430594900851</v>
      </c>
      <c r="J97" s="23">
        <v>0.18866855524079321</v>
      </c>
      <c r="K97" s="23">
        <v>0.13201133144475921</v>
      </c>
      <c r="L97" s="23">
        <v>0.11161473087818696</v>
      </c>
      <c r="M97" s="23">
        <v>0</v>
      </c>
      <c r="N97" s="24">
        <v>8825</v>
      </c>
      <c r="O97" s="23">
        <v>0.11205432937181664</v>
      </c>
      <c r="P97" s="23">
        <v>9.8471986417657045E-2</v>
      </c>
      <c r="Q97" s="23">
        <v>7.3005093378607805E-2</v>
      </c>
      <c r="R97" s="23">
        <v>0.14770797962648557</v>
      </c>
      <c r="S97" s="23">
        <v>0.1697792869269949</v>
      </c>
      <c r="T97" s="23">
        <v>0.19185059422750425</v>
      </c>
      <c r="U97" s="23">
        <v>0.2071307300509338</v>
      </c>
      <c r="V97" s="23">
        <v>0</v>
      </c>
      <c r="W97" s="24">
        <v>2945</v>
      </c>
    </row>
    <row r="98" spans="2:23" x14ac:dyDescent="0.2">
      <c r="B98" s="34" t="s">
        <v>271</v>
      </c>
      <c r="C98" s="35"/>
      <c r="D98" s="35" t="s">
        <v>53</v>
      </c>
      <c r="E98" s="21" t="s">
        <v>164</v>
      </c>
      <c r="F98" s="23">
        <v>0.10031446540880504</v>
      </c>
      <c r="G98" s="23">
        <v>0.10849056603773585</v>
      </c>
      <c r="H98" s="23">
        <v>0.13081761006289308</v>
      </c>
      <c r="I98" s="23">
        <v>0.25377358490566038</v>
      </c>
      <c r="J98" s="23">
        <v>0.18867924528301888</v>
      </c>
      <c r="K98" s="23">
        <v>0.12264150943396226</v>
      </c>
      <c r="L98" s="23">
        <v>9.5283018867924535E-2</v>
      </c>
      <c r="M98" s="23">
        <v>0</v>
      </c>
      <c r="N98" s="24">
        <v>15900</v>
      </c>
      <c r="O98" s="23">
        <v>0.10201511335012595</v>
      </c>
      <c r="P98" s="23">
        <v>5.793450881612091E-2</v>
      </c>
      <c r="Q98" s="23">
        <v>7.0528967254408062E-2</v>
      </c>
      <c r="R98" s="23">
        <v>0.18387909319899245</v>
      </c>
      <c r="S98" s="23">
        <v>0.17632241813602015</v>
      </c>
      <c r="T98" s="23">
        <v>0.19773299748110831</v>
      </c>
      <c r="U98" s="23">
        <v>0.2128463476070529</v>
      </c>
      <c r="V98" s="23">
        <v>0</v>
      </c>
      <c r="W98" s="24">
        <v>3970</v>
      </c>
    </row>
    <row r="99" spans="2:23" x14ac:dyDescent="0.2">
      <c r="B99" s="34" t="s">
        <v>271</v>
      </c>
      <c r="C99" s="35"/>
      <c r="D99" s="35" t="s">
        <v>54</v>
      </c>
      <c r="E99" s="21" t="s">
        <v>320</v>
      </c>
      <c r="F99" s="23">
        <v>6.7915690866510545E-2</v>
      </c>
      <c r="G99" s="23">
        <v>9.0331214452994316E-2</v>
      </c>
      <c r="H99" s="23">
        <v>0.13315490130478422</v>
      </c>
      <c r="I99" s="23">
        <v>0.31281365005018402</v>
      </c>
      <c r="J99" s="23">
        <v>0.22582803613248578</v>
      </c>
      <c r="K99" s="23">
        <v>9.9364335898293743E-2</v>
      </c>
      <c r="L99" s="23">
        <v>7.0592171294747402E-2</v>
      </c>
      <c r="M99" s="23">
        <v>0</v>
      </c>
      <c r="N99" s="24">
        <v>14945</v>
      </c>
      <c r="O99" s="23">
        <v>4.2424242424242427E-2</v>
      </c>
      <c r="P99" s="23">
        <v>2.8787878787878789E-2</v>
      </c>
      <c r="Q99" s="23">
        <v>8.4848484848484854E-2</v>
      </c>
      <c r="R99" s="23">
        <v>0.25606060606060604</v>
      </c>
      <c r="S99" s="23">
        <v>0.25909090909090909</v>
      </c>
      <c r="T99" s="23">
        <v>0.17575757575757575</v>
      </c>
      <c r="U99" s="23">
        <v>0.15303030303030302</v>
      </c>
      <c r="V99" s="23">
        <v>0</v>
      </c>
      <c r="W99" s="24">
        <v>3300</v>
      </c>
    </row>
    <row r="100" spans="2:23" x14ac:dyDescent="0.2">
      <c r="B100" s="34" t="s">
        <v>271</v>
      </c>
      <c r="C100" s="35"/>
      <c r="D100" s="35" t="s">
        <v>55</v>
      </c>
      <c r="E100" s="21" t="s">
        <v>165</v>
      </c>
      <c r="F100" s="23">
        <v>6.0682046138415248E-2</v>
      </c>
      <c r="G100" s="23">
        <v>9.2778335005015047E-2</v>
      </c>
      <c r="H100" s="23">
        <v>9.9799398194583749E-2</v>
      </c>
      <c r="I100" s="23">
        <v>0.23721163490471414</v>
      </c>
      <c r="J100" s="23">
        <v>0.22617853560682047</v>
      </c>
      <c r="K100" s="23">
        <v>0.15697091273821465</v>
      </c>
      <c r="L100" s="23">
        <v>0.12637913741223672</v>
      </c>
      <c r="M100" s="23">
        <v>0</v>
      </c>
      <c r="N100" s="24">
        <v>9970</v>
      </c>
      <c r="O100" s="23">
        <v>3.8897893030794169E-2</v>
      </c>
      <c r="P100" s="23">
        <v>3.0794165316045379E-2</v>
      </c>
      <c r="Q100" s="23">
        <v>4.7001620745542948E-2</v>
      </c>
      <c r="R100" s="23">
        <v>0.17341977309562398</v>
      </c>
      <c r="S100" s="23">
        <v>0.22528363047001621</v>
      </c>
      <c r="T100" s="23">
        <v>0.24473257698541329</v>
      </c>
      <c r="U100" s="23">
        <v>0.23824959481361427</v>
      </c>
      <c r="V100" s="23">
        <v>0</v>
      </c>
      <c r="W100" s="24">
        <v>3085</v>
      </c>
    </row>
    <row r="101" spans="2:23" x14ac:dyDescent="0.2">
      <c r="B101" s="34" t="s">
        <v>271</v>
      </c>
      <c r="C101" s="35"/>
      <c r="D101" s="35" t="s">
        <v>57</v>
      </c>
      <c r="E101" s="21" t="s">
        <v>166</v>
      </c>
      <c r="F101" s="23">
        <v>7.8071961982348947E-2</v>
      </c>
      <c r="G101" s="23">
        <v>9.1649694501018328E-2</v>
      </c>
      <c r="H101" s="23">
        <v>0.10386965376782077</v>
      </c>
      <c r="I101" s="23">
        <v>0.2287847929395791</v>
      </c>
      <c r="J101" s="23">
        <v>0.20706042090970808</v>
      </c>
      <c r="K101" s="23">
        <v>0.15614392396469789</v>
      </c>
      <c r="L101" s="23">
        <v>0.13441955193482688</v>
      </c>
      <c r="M101" s="23">
        <v>0</v>
      </c>
      <c r="N101" s="24">
        <v>7365</v>
      </c>
      <c r="O101" s="23">
        <v>5.1162790697674418E-2</v>
      </c>
      <c r="P101" s="23">
        <v>4.1860465116279069E-2</v>
      </c>
      <c r="Q101" s="23">
        <v>6.5116279069767441E-2</v>
      </c>
      <c r="R101" s="23">
        <v>0.16976744186046511</v>
      </c>
      <c r="S101" s="23">
        <v>0.18372093023255814</v>
      </c>
      <c r="T101" s="23">
        <v>0.21860465116279071</v>
      </c>
      <c r="U101" s="23">
        <v>0.26744186046511625</v>
      </c>
      <c r="V101" s="23">
        <v>0</v>
      </c>
      <c r="W101" s="24">
        <v>2150</v>
      </c>
    </row>
    <row r="102" spans="2:23" x14ac:dyDescent="0.2">
      <c r="B102" s="34" t="s">
        <v>271</v>
      </c>
      <c r="C102" s="35"/>
      <c r="D102" s="35" t="s">
        <v>58</v>
      </c>
      <c r="E102" s="21" t="s">
        <v>167</v>
      </c>
      <c r="F102" s="23">
        <v>8.457446808510638E-2</v>
      </c>
      <c r="G102" s="23">
        <v>0.10957446808510639</v>
      </c>
      <c r="H102" s="23">
        <v>9.7872340425531917E-2</v>
      </c>
      <c r="I102" s="23">
        <v>0.22234042553191488</v>
      </c>
      <c r="J102" s="23">
        <v>0.2</v>
      </c>
      <c r="K102" s="23">
        <v>0.14893617021276595</v>
      </c>
      <c r="L102" s="23">
        <v>0.13670212765957446</v>
      </c>
      <c r="M102" s="23">
        <v>0</v>
      </c>
      <c r="N102" s="24">
        <v>9400</v>
      </c>
      <c r="O102" s="23" t="s">
        <v>441</v>
      </c>
      <c r="P102" s="23" t="s">
        <v>441</v>
      </c>
      <c r="Q102" s="23" t="s">
        <v>441</v>
      </c>
      <c r="R102" s="23" t="s">
        <v>441</v>
      </c>
      <c r="S102" s="23" t="s">
        <v>441</v>
      </c>
      <c r="T102" s="23" t="s">
        <v>441</v>
      </c>
      <c r="U102" s="23" t="s">
        <v>441</v>
      </c>
      <c r="V102" s="23" t="s">
        <v>441</v>
      </c>
      <c r="W102" s="24" t="s">
        <v>441</v>
      </c>
    </row>
    <row r="103" spans="2:23" x14ac:dyDescent="0.2">
      <c r="B103" s="34" t="s">
        <v>271</v>
      </c>
      <c r="C103" s="35"/>
      <c r="D103" s="35" t="s">
        <v>61</v>
      </c>
      <c r="E103" s="21" t="s">
        <v>170</v>
      </c>
      <c r="F103" s="23">
        <v>5.4429429429429431E-2</v>
      </c>
      <c r="G103" s="23">
        <v>7.9954954954954957E-2</v>
      </c>
      <c r="H103" s="23">
        <v>0.10022522522522523</v>
      </c>
      <c r="I103" s="23">
        <v>0.2575075075075075</v>
      </c>
      <c r="J103" s="23">
        <v>0.23348348348348349</v>
      </c>
      <c r="K103" s="23">
        <v>0.15803303303303304</v>
      </c>
      <c r="L103" s="23">
        <v>0.11636636636636637</v>
      </c>
      <c r="M103" s="23">
        <v>0</v>
      </c>
      <c r="N103" s="24">
        <v>13320</v>
      </c>
      <c r="O103" s="23">
        <v>1.7954722872755659E-2</v>
      </c>
      <c r="P103" s="23">
        <v>1.7174082747853241E-2</v>
      </c>
      <c r="Q103" s="23">
        <v>8.2747853239656513E-2</v>
      </c>
      <c r="R103" s="23">
        <v>0.27946916471506633</v>
      </c>
      <c r="S103" s="23">
        <v>0.26073380171740829</v>
      </c>
      <c r="T103" s="23">
        <v>0.19359875097580015</v>
      </c>
      <c r="U103" s="23">
        <v>0.1483216237314598</v>
      </c>
      <c r="V103" s="23">
        <v>0</v>
      </c>
      <c r="W103" s="24">
        <v>6405</v>
      </c>
    </row>
    <row r="104" spans="2:23" x14ac:dyDescent="0.2">
      <c r="B104" s="34" t="s">
        <v>271</v>
      </c>
      <c r="C104" s="35"/>
      <c r="D104" s="35" t="s">
        <v>56</v>
      </c>
      <c r="E104" s="21" t="s">
        <v>321</v>
      </c>
      <c r="F104" s="23">
        <v>6.5217391304347824E-2</v>
      </c>
      <c r="G104" s="23">
        <v>9.5282146160962075E-2</v>
      </c>
      <c r="H104" s="23">
        <v>0.11285846438482887</v>
      </c>
      <c r="I104" s="23">
        <v>0.22849213691026826</v>
      </c>
      <c r="J104" s="23">
        <v>0.21276595744680851</v>
      </c>
      <c r="K104" s="23">
        <v>0.15772432932469935</v>
      </c>
      <c r="L104" s="23">
        <v>0.12719703977798336</v>
      </c>
      <c r="M104" s="23">
        <v>0</v>
      </c>
      <c r="N104" s="24">
        <v>10810</v>
      </c>
      <c r="O104" s="23">
        <v>5.545286506469501E-2</v>
      </c>
      <c r="P104" s="23">
        <v>2.9574861367837338E-2</v>
      </c>
      <c r="Q104" s="23">
        <v>5.1756007393715345E-2</v>
      </c>
      <c r="R104" s="23">
        <v>0.13123844731977818</v>
      </c>
      <c r="S104" s="23">
        <v>0.19408502772643252</v>
      </c>
      <c r="T104" s="23">
        <v>0.2735674676524954</v>
      </c>
      <c r="U104" s="23">
        <v>0.26432532347504623</v>
      </c>
      <c r="V104" s="23">
        <v>0</v>
      </c>
      <c r="W104" s="24">
        <v>2705</v>
      </c>
    </row>
    <row r="105" spans="2:23" x14ac:dyDescent="0.2">
      <c r="B105" s="34" t="s">
        <v>271</v>
      </c>
      <c r="C105" s="35"/>
      <c r="D105" s="35" t="s">
        <v>62</v>
      </c>
      <c r="E105" s="21" t="s">
        <v>171</v>
      </c>
      <c r="F105" s="23">
        <v>7.1257961783439489E-2</v>
      </c>
      <c r="G105" s="23">
        <v>6.5684713375796178E-2</v>
      </c>
      <c r="H105" s="23">
        <v>0.10151273885350319</v>
      </c>
      <c r="I105" s="23">
        <v>0.21098726114649682</v>
      </c>
      <c r="J105" s="23">
        <v>0.21098726114649682</v>
      </c>
      <c r="K105" s="23">
        <v>0.2018312101910828</v>
      </c>
      <c r="L105" s="23">
        <v>0.13853503184713375</v>
      </c>
      <c r="M105" s="23">
        <v>0</v>
      </c>
      <c r="N105" s="24">
        <v>12560</v>
      </c>
      <c r="O105" s="23">
        <v>3.9360393603936041E-2</v>
      </c>
      <c r="P105" s="23">
        <v>3.1980319803198029E-2</v>
      </c>
      <c r="Q105" s="23">
        <v>5.0430504305043047E-2</v>
      </c>
      <c r="R105" s="23">
        <v>0.15129151291512916</v>
      </c>
      <c r="S105" s="23">
        <v>0.19557195571955718</v>
      </c>
      <c r="T105" s="23">
        <v>0.28290282902829028</v>
      </c>
      <c r="U105" s="23">
        <v>0.24723247232472326</v>
      </c>
      <c r="V105" s="23">
        <v>0</v>
      </c>
      <c r="W105" s="24">
        <v>4065</v>
      </c>
    </row>
    <row r="106" spans="2:23" x14ac:dyDescent="0.2">
      <c r="B106" s="34" t="s">
        <v>271</v>
      </c>
      <c r="C106" s="35"/>
      <c r="D106" s="35" t="s">
        <v>63</v>
      </c>
      <c r="E106" s="21" t="s">
        <v>172</v>
      </c>
      <c r="F106" s="23">
        <v>5.634231764885031E-2</v>
      </c>
      <c r="G106" s="23">
        <v>7.4310948682807978E-2</v>
      </c>
      <c r="H106" s="23">
        <v>0.12836911831886708</v>
      </c>
      <c r="I106" s="23">
        <v>0.29389371097913813</v>
      </c>
      <c r="J106" s="23">
        <v>0.22080097456981879</v>
      </c>
      <c r="K106" s="23">
        <v>0.12958733059235572</v>
      </c>
      <c r="L106" s="23">
        <v>9.68478757423481E-2</v>
      </c>
      <c r="M106" s="23">
        <v>0</v>
      </c>
      <c r="N106" s="24">
        <v>32835</v>
      </c>
      <c r="O106" s="23">
        <v>3.614457831325301E-2</v>
      </c>
      <c r="P106" s="23">
        <v>2.9116465863453816E-2</v>
      </c>
      <c r="Q106" s="23">
        <v>6.9779116465863447E-2</v>
      </c>
      <c r="R106" s="23">
        <v>0.21084337349397592</v>
      </c>
      <c r="S106" s="23">
        <v>0.24146586345381527</v>
      </c>
      <c r="T106" s="23">
        <v>0.21184738955823293</v>
      </c>
      <c r="U106" s="23">
        <v>0.20130522088353414</v>
      </c>
      <c r="V106" s="23">
        <v>0</v>
      </c>
      <c r="W106" s="24">
        <v>9960</v>
      </c>
    </row>
    <row r="107" spans="2:23" x14ac:dyDescent="0.2">
      <c r="B107" s="34" t="s">
        <v>271</v>
      </c>
      <c r="C107" s="35"/>
      <c r="D107" s="35" t="s">
        <v>64</v>
      </c>
      <c r="E107" s="21" t="s">
        <v>322</v>
      </c>
      <c r="F107" s="23">
        <v>0.11919368974583698</v>
      </c>
      <c r="G107" s="23">
        <v>0.11568799298860649</v>
      </c>
      <c r="H107" s="23">
        <v>0.10999123575810692</v>
      </c>
      <c r="I107" s="23">
        <v>0.23838737949167396</v>
      </c>
      <c r="J107" s="23">
        <v>0.19149868536371603</v>
      </c>
      <c r="K107" s="23">
        <v>0.12576687116564417</v>
      </c>
      <c r="L107" s="23">
        <v>9.9474145486415422E-2</v>
      </c>
      <c r="M107" s="23">
        <v>0</v>
      </c>
      <c r="N107" s="24">
        <v>11410</v>
      </c>
      <c r="O107" s="23">
        <v>9.3949044585987268E-2</v>
      </c>
      <c r="P107" s="23">
        <v>6.3694267515923567E-2</v>
      </c>
      <c r="Q107" s="23">
        <v>5.89171974522293E-2</v>
      </c>
      <c r="R107" s="23">
        <v>0.15605095541401273</v>
      </c>
      <c r="S107" s="23">
        <v>0.19108280254777071</v>
      </c>
      <c r="T107" s="23">
        <v>0.21974522292993631</v>
      </c>
      <c r="U107" s="23">
        <v>0.21815286624203822</v>
      </c>
      <c r="V107" s="23">
        <v>0</v>
      </c>
      <c r="W107" s="24">
        <v>3140</v>
      </c>
    </row>
    <row r="108" spans="2:23" x14ac:dyDescent="0.2">
      <c r="B108" s="34" t="s">
        <v>271</v>
      </c>
      <c r="C108" s="35"/>
      <c r="D108" s="35" t="s">
        <v>65</v>
      </c>
      <c r="E108" s="21" t="s">
        <v>323</v>
      </c>
      <c r="F108" s="23">
        <v>0.11195577055977886</v>
      </c>
      <c r="G108" s="23">
        <v>0.12197650310988252</v>
      </c>
      <c r="H108" s="23">
        <v>9.8134070490670355E-2</v>
      </c>
      <c r="I108" s="23">
        <v>0.19557705597788527</v>
      </c>
      <c r="J108" s="23">
        <v>0.18071872840359365</v>
      </c>
      <c r="K108" s="23">
        <v>0.15065653075328264</v>
      </c>
      <c r="L108" s="23">
        <v>0.1409813407049067</v>
      </c>
      <c r="M108" s="23">
        <v>0</v>
      </c>
      <c r="N108" s="24">
        <v>14470</v>
      </c>
      <c r="O108" s="23">
        <v>7.0000000000000007E-2</v>
      </c>
      <c r="P108" s="23">
        <v>5.6000000000000001E-2</v>
      </c>
      <c r="Q108" s="23">
        <v>4.4999999999999998E-2</v>
      </c>
      <c r="R108" s="23">
        <v>0.126</v>
      </c>
      <c r="S108" s="23">
        <v>0.19600000000000001</v>
      </c>
      <c r="T108" s="23">
        <v>0.24299999999999999</v>
      </c>
      <c r="U108" s="23">
        <v>0.26300000000000001</v>
      </c>
      <c r="V108" s="23">
        <v>0</v>
      </c>
      <c r="W108" s="24">
        <v>5000</v>
      </c>
    </row>
    <row r="109" spans="2:23" x14ac:dyDescent="0.2">
      <c r="B109" s="34" t="s">
        <v>271</v>
      </c>
      <c r="C109" s="35"/>
      <c r="D109" s="35" t="s">
        <v>66</v>
      </c>
      <c r="E109" s="21" t="s">
        <v>324</v>
      </c>
      <c r="F109" s="23">
        <v>0.10333247222939809</v>
      </c>
      <c r="G109" s="23">
        <v>0.10178248514595711</v>
      </c>
      <c r="H109" s="23">
        <v>0.12813226556445362</v>
      </c>
      <c r="I109" s="23">
        <v>0.2634978041849651</v>
      </c>
      <c r="J109" s="23">
        <v>0.19064841126323948</v>
      </c>
      <c r="K109" s="23">
        <v>0.12270731077241023</v>
      </c>
      <c r="L109" s="23">
        <v>9.0415913200723327E-2</v>
      </c>
      <c r="M109" s="23">
        <v>0</v>
      </c>
      <c r="N109" s="24">
        <v>19355</v>
      </c>
      <c r="O109" s="23">
        <v>3.3824804856895055E-2</v>
      </c>
      <c r="P109" s="23">
        <v>2.3417172593235037E-2</v>
      </c>
      <c r="Q109" s="23">
        <v>8.2393755420641798E-2</v>
      </c>
      <c r="R109" s="23">
        <v>0.2367736339982654</v>
      </c>
      <c r="S109" s="23">
        <v>0.22636600173460539</v>
      </c>
      <c r="T109" s="23">
        <v>0.20294882914137033</v>
      </c>
      <c r="U109" s="23">
        <v>0.194275802254987</v>
      </c>
      <c r="V109" s="23">
        <v>0</v>
      </c>
      <c r="W109" s="24">
        <v>5765</v>
      </c>
    </row>
    <row r="110" spans="2:23" x14ac:dyDescent="0.2">
      <c r="B110" s="34" t="s">
        <v>271</v>
      </c>
      <c r="C110" s="35"/>
      <c r="D110" s="35" t="s">
        <v>67</v>
      </c>
      <c r="E110" s="21" t="s">
        <v>325</v>
      </c>
      <c r="F110" s="23">
        <v>7.3275862068965511E-2</v>
      </c>
      <c r="G110" s="23">
        <v>7.6867816091954019E-2</v>
      </c>
      <c r="H110" s="23">
        <v>0.10488505747126436</v>
      </c>
      <c r="I110" s="23">
        <v>0.21946839080459771</v>
      </c>
      <c r="J110" s="23">
        <v>0.21048850574712644</v>
      </c>
      <c r="K110" s="23">
        <v>0.17205459770114942</v>
      </c>
      <c r="L110" s="23">
        <v>0.14331896551724138</v>
      </c>
      <c r="M110" s="23">
        <v>0</v>
      </c>
      <c r="N110" s="24">
        <v>13920</v>
      </c>
      <c r="O110" s="23">
        <v>5.7954545454545453E-2</v>
      </c>
      <c r="P110" s="23">
        <v>2.9545454545454545E-2</v>
      </c>
      <c r="Q110" s="23">
        <v>0.05</v>
      </c>
      <c r="R110" s="23">
        <v>0.13409090909090909</v>
      </c>
      <c r="S110" s="23">
        <v>0.20113636363636364</v>
      </c>
      <c r="T110" s="23">
        <v>0.25681818181818183</v>
      </c>
      <c r="U110" s="23">
        <v>0.27045454545454545</v>
      </c>
      <c r="V110" s="23">
        <v>0</v>
      </c>
      <c r="W110" s="24">
        <v>4400</v>
      </c>
    </row>
    <row r="111" spans="2:23" x14ac:dyDescent="0.2">
      <c r="B111" s="34" t="s">
        <v>271</v>
      </c>
      <c r="C111" s="35"/>
      <c r="D111" s="35" t="s">
        <v>68</v>
      </c>
      <c r="E111" s="21" t="s">
        <v>173</v>
      </c>
      <c r="F111" s="23">
        <v>9.3902439024390244E-2</v>
      </c>
      <c r="G111" s="23">
        <v>8.7195121951219506E-2</v>
      </c>
      <c r="H111" s="23">
        <v>0.10609756097560975</v>
      </c>
      <c r="I111" s="23">
        <v>0.24268292682926829</v>
      </c>
      <c r="J111" s="23">
        <v>0.20670731707317072</v>
      </c>
      <c r="K111" s="23">
        <v>0.14451219512195121</v>
      </c>
      <c r="L111" s="23">
        <v>0.11890243902439024</v>
      </c>
      <c r="M111" s="23">
        <v>0</v>
      </c>
      <c r="N111" s="24">
        <v>8200</v>
      </c>
      <c r="O111" s="23">
        <v>7.6492537313432835E-2</v>
      </c>
      <c r="P111" s="23">
        <v>3.7313432835820892E-2</v>
      </c>
      <c r="Q111" s="23">
        <v>6.1567164179104475E-2</v>
      </c>
      <c r="R111" s="23">
        <v>0.17350746268656717</v>
      </c>
      <c r="S111" s="23">
        <v>0.20335820895522388</v>
      </c>
      <c r="T111" s="23">
        <v>0.22014925373134328</v>
      </c>
      <c r="U111" s="23">
        <v>0.22761194029850745</v>
      </c>
      <c r="V111" s="23">
        <v>0</v>
      </c>
      <c r="W111" s="24">
        <v>2680</v>
      </c>
    </row>
    <row r="112" spans="2:23" x14ac:dyDescent="0.2">
      <c r="B112" s="34" t="s">
        <v>271</v>
      </c>
      <c r="C112" s="35"/>
      <c r="D112" s="35" t="s">
        <v>71</v>
      </c>
      <c r="E112" s="21" t="s">
        <v>175</v>
      </c>
      <c r="F112" s="23">
        <v>6.2794348508634218E-2</v>
      </c>
      <c r="G112" s="23">
        <v>7.6138147566718994E-2</v>
      </c>
      <c r="H112" s="23">
        <v>0.10596546310832025</v>
      </c>
      <c r="I112" s="23">
        <v>0.23587127158555729</v>
      </c>
      <c r="J112" s="23">
        <v>0.20486656200941916</v>
      </c>
      <c r="K112" s="23">
        <v>0.17229199372056514</v>
      </c>
      <c r="L112" s="23">
        <v>0.14207221350078492</v>
      </c>
      <c r="M112" s="23">
        <v>0</v>
      </c>
      <c r="N112" s="24">
        <v>12740</v>
      </c>
      <c r="O112" s="23">
        <v>2.6785714285714284E-2</v>
      </c>
      <c r="P112" s="23">
        <v>2.0833333333333332E-2</v>
      </c>
      <c r="Q112" s="23">
        <v>5.0595238095238096E-2</v>
      </c>
      <c r="R112" s="23">
        <v>0.16071428571428573</v>
      </c>
      <c r="S112" s="23">
        <v>0.21130952380952381</v>
      </c>
      <c r="T112" s="23">
        <v>0.26636904761904762</v>
      </c>
      <c r="U112" s="23">
        <v>0.26339285714285715</v>
      </c>
      <c r="V112" s="23">
        <v>0</v>
      </c>
      <c r="W112" s="24">
        <v>3360</v>
      </c>
    </row>
    <row r="113" spans="2:23" x14ac:dyDescent="0.2">
      <c r="B113" s="34" t="s">
        <v>271</v>
      </c>
      <c r="C113" s="35"/>
      <c r="D113" s="35" t="s">
        <v>72</v>
      </c>
      <c r="E113" s="21" t="s">
        <v>176</v>
      </c>
      <c r="F113" s="23">
        <v>6.6176470588235295E-2</v>
      </c>
      <c r="G113" s="23">
        <v>8.8235294117647065E-2</v>
      </c>
      <c r="H113" s="23">
        <v>0.11356209150326797</v>
      </c>
      <c r="I113" s="23">
        <v>0.20669934640522875</v>
      </c>
      <c r="J113" s="23">
        <v>0.20424836601307189</v>
      </c>
      <c r="K113" s="23">
        <v>0.17075163398692811</v>
      </c>
      <c r="L113" s="23">
        <v>0.15032679738562091</v>
      </c>
      <c r="M113" s="23">
        <v>0</v>
      </c>
      <c r="N113" s="24">
        <v>6120</v>
      </c>
      <c r="O113" s="23">
        <v>6.1919504643962849E-2</v>
      </c>
      <c r="P113" s="23">
        <v>3.7151702786377708E-2</v>
      </c>
      <c r="Q113" s="23">
        <v>5.8823529411764705E-2</v>
      </c>
      <c r="R113" s="23">
        <v>0.12074303405572756</v>
      </c>
      <c r="S113" s="23">
        <v>0.17956656346749225</v>
      </c>
      <c r="T113" s="23">
        <v>0.25386996904024767</v>
      </c>
      <c r="U113" s="23">
        <v>0.28792569659442724</v>
      </c>
      <c r="V113" s="23">
        <v>0</v>
      </c>
      <c r="W113" s="24">
        <v>1615</v>
      </c>
    </row>
    <row r="114" spans="2:23" x14ac:dyDescent="0.2">
      <c r="B114" s="34" t="s">
        <v>283</v>
      </c>
      <c r="C114" s="35"/>
      <c r="D114" s="35" t="s">
        <v>74</v>
      </c>
      <c r="E114" s="21" t="s">
        <v>178</v>
      </c>
      <c r="F114" s="23">
        <v>6.3709677419354835E-2</v>
      </c>
      <c r="G114" s="23">
        <v>9.4354838709677424E-2</v>
      </c>
      <c r="H114" s="23">
        <v>0.11129032258064517</v>
      </c>
      <c r="I114" s="23">
        <v>0.24596774193548387</v>
      </c>
      <c r="J114" s="23">
        <v>0.2153225806451613</v>
      </c>
      <c r="K114" s="23">
        <v>0.15322580645161291</v>
      </c>
      <c r="L114" s="23">
        <v>0.11532258064516129</v>
      </c>
      <c r="M114" s="23">
        <v>0</v>
      </c>
      <c r="N114" s="24">
        <v>6200</v>
      </c>
      <c r="O114" s="23">
        <v>5.7432432432432436E-2</v>
      </c>
      <c r="P114" s="23">
        <v>3.7162162162162164E-2</v>
      </c>
      <c r="Q114" s="23">
        <v>4.0540540540540543E-2</v>
      </c>
      <c r="R114" s="23">
        <v>0.15878378378378377</v>
      </c>
      <c r="S114" s="23">
        <v>0.21621621621621623</v>
      </c>
      <c r="T114" s="23">
        <v>0.23648648648648649</v>
      </c>
      <c r="U114" s="23">
        <v>0.2533783783783784</v>
      </c>
      <c r="V114" s="23">
        <v>0</v>
      </c>
      <c r="W114" s="24">
        <v>1480</v>
      </c>
    </row>
    <row r="115" spans="2:23" x14ac:dyDescent="0.2">
      <c r="B115" s="34" t="s">
        <v>283</v>
      </c>
      <c r="C115" s="35"/>
      <c r="D115" s="35" t="s">
        <v>76</v>
      </c>
      <c r="E115" s="21" t="s">
        <v>180</v>
      </c>
      <c r="F115" s="23">
        <v>8.1967213114754092E-2</v>
      </c>
      <c r="G115" s="23">
        <v>9.4968908988128889E-2</v>
      </c>
      <c r="H115" s="23">
        <v>0.10853589598643301</v>
      </c>
      <c r="I115" s="23">
        <v>0.26172979084228376</v>
      </c>
      <c r="J115" s="23">
        <v>0.20746184284906727</v>
      </c>
      <c r="K115" s="23">
        <v>0.14245336348219334</v>
      </c>
      <c r="L115" s="23">
        <v>0.10231769361221028</v>
      </c>
      <c r="M115" s="23">
        <v>0</v>
      </c>
      <c r="N115" s="24">
        <v>8845</v>
      </c>
      <c r="O115" s="23">
        <v>4.7619047619047616E-2</v>
      </c>
      <c r="P115" s="23">
        <v>2.2774327122153208E-2</v>
      </c>
      <c r="Q115" s="23">
        <v>4.9689440993788817E-2</v>
      </c>
      <c r="R115" s="23">
        <v>0.19047619047619047</v>
      </c>
      <c r="S115" s="23">
        <v>0.21532091097308489</v>
      </c>
      <c r="T115" s="23">
        <v>0.2401656314699793</v>
      </c>
      <c r="U115" s="23">
        <v>0.2360248447204969</v>
      </c>
      <c r="V115" s="23">
        <v>0</v>
      </c>
      <c r="W115" s="24">
        <v>2415</v>
      </c>
    </row>
    <row r="116" spans="2:23" x14ac:dyDescent="0.2">
      <c r="B116" s="34" t="s">
        <v>283</v>
      </c>
      <c r="C116" s="35"/>
      <c r="D116" s="35" t="s">
        <v>79</v>
      </c>
      <c r="E116" s="21" t="s">
        <v>183</v>
      </c>
      <c r="F116" s="23">
        <v>8.5018572018159308E-2</v>
      </c>
      <c r="G116" s="23">
        <v>0.11390837804374743</v>
      </c>
      <c r="H116" s="23">
        <v>0.13082955014444902</v>
      </c>
      <c r="I116" s="23">
        <v>0.28600907965332234</v>
      </c>
      <c r="J116" s="23">
        <v>0.20387948823772184</v>
      </c>
      <c r="K116" s="23">
        <v>0.11143210895583987</v>
      </c>
      <c r="L116" s="23">
        <v>6.8510111432108958E-2</v>
      </c>
      <c r="M116" s="23">
        <v>0</v>
      </c>
      <c r="N116" s="24">
        <v>12115</v>
      </c>
      <c r="O116" s="23">
        <v>6.2157221206581355E-2</v>
      </c>
      <c r="P116" s="23">
        <v>5.3016453382084092E-2</v>
      </c>
      <c r="Q116" s="23">
        <v>6.7641681901279713E-2</v>
      </c>
      <c r="R116" s="23">
        <v>0.21389396709323583</v>
      </c>
      <c r="S116" s="23">
        <v>0.23765996343692869</v>
      </c>
      <c r="T116" s="23">
        <v>0.20292504570383912</v>
      </c>
      <c r="U116" s="23">
        <v>0.16087751371115175</v>
      </c>
      <c r="V116" s="23">
        <v>0</v>
      </c>
      <c r="W116" s="24">
        <v>2735</v>
      </c>
    </row>
    <row r="117" spans="2:23" x14ac:dyDescent="0.2">
      <c r="B117" s="34" t="s">
        <v>283</v>
      </c>
      <c r="C117" s="35"/>
      <c r="D117" s="35" t="s">
        <v>80</v>
      </c>
      <c r="E117" s="21" t="s">
        <v>326</v>
      </c>
      <c r="F117" s="23">
        <v>7.2483221476510068E-2</v>
      </c>
      <c r="G117" s="23">
        <v>0.10100671140939597</v>
      </c>
      <c r="H117" s="23">
        <v>0.11879194630872483</v>
      </c>
      <c r="I117" s="23">
        <v>0.26208053691275168</v>
      </c>
      <c r="J117" s="23">
        <v>0.21006711409395973</v>
      </c>
      <c r="K117" s="23">
        <v>0.13758389261744966</v>
      </c>
      <c r="L117" s="23">
        <v>9.8322147651006706E-2</v>
      </c>
      <c r="M117" s="23">
        <v>0</v>
      </c>
      <c r="N117" s="24">
        <v>14900</v>
      </c>
      <c r="O117" s="23">
        <v>6.0606060606060608E-2</v>
      </c>
      <c r="P117" s="23">
        <v>4.784688995215311E-2</v>
      </c>
      <c r="Q117" s="23">
        <v>5.9011164274322167E-2</v>
      </c>
      <c r="R117" s="23">
        <v>0.1547049441786284</v>
      </c>
      <c r="S117" s="23">
        <v>0.18979266347687401</v>
      </c>
      <c r="T117" s="23">
        <v>0.23923444976076555</v>
      </c>
      <c r="U117" s="23">
        <v>0.24720893141945774</v>
      </c>
      <c r="V117" s="23">
        <v>0</v>
      </c>
      <c r="W117" s="24">
        <v>3135</v>
      </c>
    </row>
    <row r="118" spans="2:23" x14ac:dyDescent="0.2">
      <c r="B118" s="34" t="s">
        <v>283</v>
      </c>
      <c r="C118" s="35"/>
      <c r="D118" s="35" t="s">
        <v>82</v>
      </c>
      <c r="E118" s="21" t="s">
        <v>327</v>
      </c>
      <c r="F118" s="23">
        <v>7.8512396694214878E-2</v>
      </c>
      <c r="G118" s="23">
        <v>8.9187327823691459E-2</v>
      </c>
      <c r="H118" s="23">
        <v>0.11363636363636363</v>
      </c>
      <c r="I118" s="23">
        <v>0.23243801652892562</v>
      </c>
      <c r="J118" s="23">
        <v>0.20971074380165289</v>
      </c>
      <c r="K118" s="23">
        <v>0.16219008264462809</v>
      </c>
      <c r="L118" s="23">
        <v>0.11398071625344353</v>
      </c>
      <c r="M118" s="23">
        <v>0</v>
      </c>
      <c r="N118" s="24">
        <v>14520</v>
      </c>
      <c r="O118" s="23">
        <v>3.1135531135531136E-2</v>
      </c>
      <c r="P118" s="23">
        <v>2.197802197802198E-2</v>
      </c>
      <c r="Q118" s="23">
        <v>4.9450549450549448E-2</v>
      </c>
      <c r="R118" s="23">
        <v>0.15384615384615385</v>
      </c>
      <c r="S118" s="23">
        <v>0.21428571428571427</v>
      </c>
      <c r="T118" s="23">
        <v>0.28388278388278387</v>
      </c>
      <c r="U118" s="23">
        <v>0.24542124542124541</v>
      </c>
      <c r="V118" s="23">
        <v>0</v>
      </c>
      <c r="W118" s="24">
        <v>2730</v>
      </c>
    </row>
    <row r="119" spans="2:23" x14ac:dyDescent="0.2">
      <c r="B119" s="34" t="s">
        <v>283</v>
      </c>
      <c r="C119" s="35"/>
      <c r="D119" s="35" t="s">
        <v>83</v>
      </c>
      <c r="E119" s="21" t="s">
        <v>328</v>
      </c>
      <c r="F119" s="23">
        <v>7.5965946299934514E-2</v>
      </c>
      <c r="G119" s="23">
        <v>8.8081204977079247E-2</v>
      </c>
      <c r="H119" s="23">
        <v>0.10838244924688932</v>
      </c>
      <c r="I119" s="23">
        <v>0.26653569089718404</v>
      </c>
      <c r="J119" s="23">
        <v>0.20792403405370005</v>
      </c>
      <c r="K119" s="23">
        <v>0.14669286182056321</v>
      </c>
      <c r="L119" s="23">
        <v>0.10609037328094302</v>
      </c>
      <c r="M119" s="23">
        <v>0</v>
      </c>
      <c r="N119" s="24">
        <v>15270</v>
      </c>
      <c r="O119" s="23">
        <v>9.03954802259887E-2</v>
      </c>
      <c r="P119" s="23">
        <v>6.6666666666666666E-2</v>
      </c>
      <c r="Q119" s="23">
        <v>7.909604519774012E-2</v>
      </c>
      <c r="R119" s="23">
        <v>0.22372881355932203</v>
      </c>
      <c r="S119" s="23">
        <v>0.2</v>
      </c>
      <c r="T119" s="23">
        <v>0.18418079096045198</v>
      </c>
      <c r="U119" s="23">
        <v>0.15706214689265538</v>
      </c>
      <c r="V119" s="23">
        <v>0</v>
      </c>
      <c r="W119" s="24">
        <v>4425</v>
      </c>
    </row>
    <row r="120" spans="2:23" x14ac:dyDescent="0.2">
      <c r="B120" s="34" t="s">
        <v>283</v>
      </c>
      <c r="C120" s="35"/>
      <c r="D120" s="35" t="s">
        <v>86</v>
      </c>
      <c r="E120" s="21" t="s">
        <v>186</v>
      </c>
      <c r="F120" s="23">
        <v>8.8091353996737357E-2</v>
      </c>
      <c r="G120" s="23">
        <v>7.4225122349102779E-2</v>
      </c>
      <c r="H120" s="23">
        <v>9.543230016313213E-2</v>
      </c>
      <c r="I120" s="23">
        <v>0.24306688417618272</v>
      </c>
      <c r="J120" s="23">
        <v>0.20636215334420882</v>
      </c>
      <c r="K120" s="23">
        <v>0.16150081566068517</v>
      </c>
      <c r="L120" s="23">
        <v>0.13050570962479607</v>
      </c>
      <c r="M120" s="23">
        <v>0</v>
      </c>
      <c r="N120" s="24">
        <v>6130</v>
      </c>
      <c r="O120" s="23" t="s">
        <v>441</v>
      </c>
      <c r="P120" s="23" t="s">
        <v>441</v>
      </c>
      <c r="Q120" s="23" t="s">
        <v>441</v>
      </c>
      <c r="R120" s="23" t="s">
        <v>441</v>
      </c>
      <c r="S120" s="23" t="s">
        <v>441</v>
      </c>
      <c r="T120" s="23" t="s">
        <v>441</v>
      </c>
      <c r="U120" s="23" t="s">
        <v>441</v>
      </c>
      <c r="V120" s="23" t="s">
        <v>441</v>
      </c>
      <c r="W120" s="24" t="s">
        <v>441</v>
      </c>
    </row>
    <row r="121" spans="2:23" x14ac:dyDescent="0.2">
      <c r="B121" s="34" t="s">
        <v>283</v>
      </c>
      <c r="C121" s="35"/>
      <c r="D121" s="35" t="s">
        <v>87</v>
      </c>
      <c r="E121" s="21" t="s">
        <v>329</v>
      </c>
      <c r="F121" s="23">
        <v>5.6584362139917695E-2</v>
      </c>
      <c r="G121" s="23">
        <v>8.3333333333333329E-2</v>
      </c>
      <c r="H121" s="23">
        <v>0.10699588477366255</v>
      </c>
      <c r="I121" s="23">
        <v>0.21090534979423869</v>
      </c>
      <c r="J121" s="23">
        <v>0.22839506172839505</v>
      </c>
      <c r="K121" s="23">
        <v>0.16769547325102882</v>
      </c>
      <c r="L121" s="23">
        <v>0.14609053497942387</v>
      </c>
      <c r="M121" s="23">
        <v>0</v>
      </c>
      <c r="N121" s="24">
        <v>4860</v>
      </c>
      <c r="O121" s="23">
        <v>5.5555555555555552E-2</v>
      </c>
      <c r="P121" s="23">
        <v>3.968253968253968E-2</v>
      </c>
      <c r="Q121" s="23">
        <v>4.3650793650793648E-2</v>
      </c>
      <c r="R121" s="23">
        <v>0.1388888888888889</v>
      </c>
      <c r="S121" s="23">
        <v>0.18253968253968253</v>
      </c>
      <c r="T121" s="23">
        <v>0.24206349206349206</v>
      </c>
      <c r="U121" s="23">
        <v>0.29761904761904762</v>
      </c>
      <c r="V121" s="23">
        <v>0</v>
      </c>
      <c r="W121" s="24">
        <v>1260</v>
      </c>
    </row>
    <row r="122" spans="2:23" x14ac:dyDescent="0.2">
      <c r="B122" s="34" t="s">
        <v>283</v>
      </c>
      <c r="C122" s="35"/>
      <c r="D122" s="35" t="s">
        <v>88</v>
      </c>
      <c r="E122" s="21" t="s">
        <v>330</v>
      </c>
      <c r="F122" s="23">
        <v>8.2659478885893978E-2</v>
      </c>
      <c r="G122" s="23">
        <v>9.4339622641509441E-2</v>
      </c>
      <c r="H122" s="23">
        <v>0.11590296495956873</v>
      </c>
      <c r="I122" s="23">
        <v>0.24393530997304583</v>
      </c>
      <c r="J122" s="23">
        <v>0.20305480682839172</v>
      </c>
      <c r="K122" s="23">
        <v>0.14690026954177898</v>
      </c>
      <c r="L122" s="23">
        <v>0.11230907457322552</v>
      </c>
      <c r="M122" s="23">
        <v>0</v>
      </c>
      <c r="N122" s="24">
        <v>11130</v>
      </c>
      <c r="O122" s="23">
        <v>5.4773082942097026E-2</v>
      </c>
      <c r="P122" s="23">
        <v>3.2863849765258218E-2</v>
      </c>
      <c r="Q122" s="23">
        <v>5.6338028169014086E-2</v>
      </c>
      <c r="R122" s="23">
        <v>0.1705790297339593</v>
      </c>
      <c r="S122" s="23">
        <v>0.22378716744913929</v>
      </c>
      <c r="T122" s="23">
        <v>0.24413145539906103</v>
      </c>
      <c r="U122" s="23">
        <v>0.215962441314554</v>
      </c>
      <c r="V122" s="23">
        <v>0</v>
      </c>
      <c r="W122" s="24">
        <v>3195</v>
      </c>
    </row>
    <row r="123" spans="2:23" x14ac:dyDescent="0.2">
      <c r="B123" s="34" t="s">
        <v>283</v>
      </c>
      <c r="C123" s="35"/>
      <c r="D123" s="35" t="s">
        <v>90</v>
      </c>
      <c r="E123" s="21" t="s">
        <v>188</v>
      </c>
      <c r="F123" s="23">
        <v>8.0192461908580592E-2</v>
      </c>
      <c r="G123" s="23">
        <v>8.7944399893076716E-2</v>
      </c>
      <c r="H123" s="23">
        <v>0.13926757551456831</v>
      </c>
      <c r="I123" s="23">
        <v>0.28495054798182307</v>
      </c>
      <c r="J123" s="23">
        <v>0.20342154504143278</v>
      </c>
      <c r="K123" s="23">
        <v>0.1173483025928896</v>
      </c>
      <c r="L123" s="23">
        <v>8.660785886126704E-2</v>
      </c>
      <c r="M123" s="23">
        <v>0</v>
      </c>
      <c r="N123" s="24">
        <v>18705</v>
      </c>
      <c r="O123" s="23">
        <v>6.4543168482816424E-2</v>
      </c>
      <c r="P123" s="23">
        <v>4.1911148365465216E-2</v>
      </c>
      <c r="Q123" s="23">
        <v>8.8851634534786256E-2</v>
      </c>
      <c r="R123" s="23">
        <v>0.22464375523889354</v>
      </c>
      <c r="S123" s="23">
        <v>0.21542330259849121</v>
      </c>
      <c r="T123" s="23">
        <v>0.19111483654652137</v>
      </c>
      <c r="U123" s="23">
        <v>0.17351215423302599</v>
      </c>
      <c r="V123" s="23">
        <v>0</v>
      </c>
      <c r="W123" s="24">
        <v>5965</v>
      </c>
    </row>
    <row r="124" spans="2:23" x14ac:dyDescent="0.2">
      <c r="B124" s="34" t="s">
        <v>283</v>
      </c>
      <c r="C124" s="35"/>
      <c r="D124" s="35" t="s">
        <v>93</v>
      </c>
      <c r="E124" s="21" t="s">
        <v>191</v>
      </c>
      <c r="F124" s="23">
        <v>8.5337243401759535E-2</v>
      </c>
      <c r="G124" s="23">
        <v>0.10733137829912023</v>
      </c>
      <c r="H124" s="23">
        <v>0.12287390029325514</v>
      </c>
      <c r="I124" s="23">
        <v>0.25777126099706743</v>
      </c>
      <c r="J124" s="23">
        <v>0.20146627565982406</v>
      </c>
      <c r="K124" s="23">
        <v>0.13460410557184752</v>
      </c>
      <c r="L124" s="23">
        <v>9.0615835777126105E-2</v>
      </c>
      <c r="M124" s="23">
        <v>0</v>
      </c>
      <c r="N124" s="24">
        <v>17050</v>
      </c>
      <c r="O124" s="23">
        <v>4.9735449735449737E-2</v>
      </c>
      <c r="P124" s="23">
        <v>3.3862433862433865E-2</v>
      </c>
      <c r="Q124" s="23">
        <v>7.0899470899470893E-2</v>
      </c>
      <c r="R124" s="23">
        <v>0.20211640211640211</v>
      </c>
      <c r="S124" s="23">
        <v>0.21798941798941798</v>
      </c>
      <c r="T124" s="23">
        <v>0.22116402116402117</v>
      </c>
      <c r="U124" s="23">
        <v>0.20423280423280424</v>
      </c>
      <c r="V124" s="23">
        <v>0</v>
      </c>
      <c r="W124" s="24">
        <v>4725</v>
      </c>
    </row>
    <row r="125" spans="2:23" x14ac:dyDescent="0.2">
      <c r="B125" s="34" t="s">
        <v>283</v>
      </c>
      <c r="C125" s="35"/>
      <c r="D125" s="35" t="s">
        <v>94</v>
      </c>
      <c r="E125" s="21" t="s">
        <v>192</v>
      </c>
      <c r="F125" s="23">
        <v>6.062231759656652E-2</v>
      </c>
      <c r="G125" s="23">
        <v>8.4763948497854083E-2</v>
      </c>
      <c r="H125" s="23">
        <v>0.10568669527896996</v>
      </c>
      <c r="I125" s="23">
        <v>0.22693133047210301</v>
      </c>
      <c r="J125" s="23">
        <v>0.22478540772532188</v>
      </c>
      <c r="K125" s="23">
        <v>0.17596566523605151</v>
      </c>
      <c r="L125" s="23">
        <v>0.12070815450643776</v>
      </c>
      <c r="M125" s="23">
        <v>0</v>
      </c>
      <c r="N125" s="24">
        <v>9320</v>
      </c>
      <c r="O125" s="23">
        <v>4.9462365591397849E-2</v>
      </c>
      <c r="P125" s="23">
        <v>2.1505376344086023E-2</v>
      </c>
      <c r="Q125" s="23">
        <v>3.870967741935484E-2</v>
      </c>
      <c r="R125" s="23">
        <v>0.12903225806451613</v>
      </c>
      <c r="S125" s="23">
        <v>0.21720430107526881</v>
      </c>
      <c r="T125" s="23">
        <v>0.28602150537634408</v>
      </c>
      <c r="U125" s="23">
        <v>0.25806451612903225</v>
      </c>
      <c r="V125" s="23">
        <v>0</v>
      </c>
      <c r="W125" s="24">
        <v>2325</v>
      </c>
    </row>
    <row r="126" spans="2:23" x14ac:dyDescent="0.2">
      <c r="B126" s="34" t="s">
        <v>283</v>
      </c>
      <c r="C126" s="35"/>
      <c r="D126" s="35" t="s">
        <v>95</v>
      </c>
      <c r="E126" s="21" t="s">
        <v>331</v>
      </c>
      <c r="F126" s="23">
        <v>7.5688073394495417E-2</v>
      </c>
      <c r="G126" s="23">
        <v>6.1926605504587159E-2</v>
      </c>
      <c r="H126" s="23">
        <v>9.9770642201834861E-2</v>
      </c>
      <c r="I126" s="23">
        <v>0.22477064220183487</v>
      </c>
      <c r="J126" s="23">
        <v>0.19724770642201836</v>
      </c>
      <c r="K126" s="23">
        <v>0.18233944954128439</v>
      </c>
      <c r="L126" s="23">
        <v>0.15825688073394495</v>
      </c>
      <c r="M126" s="23">
        <v>0</v>
      </c>
      <c r="N126" s="24">
        <v>4360</v>
      </c>
      <c r="O126" s="23">
        <v>4.8231511254019289E-2</v>
      </c>
      <c r="P126" s="23">
        <v>3.5369774919614148E-2</v>
      </c>
      <c r="Q126" s="23">
        <v>5.1446945337620578E-2</v>
      </c>
      <c r="R126" s="23">
        <v>0.15112540192926044</v>
      </c>
      <c r="S126" s="23">
        <v>0.21864951768488747</v>
      </c>
      <c r="T126" s="23">
        <v>0.26688102893890675</v>
      </c>
      <c r="U126" s="23">
        <v>0.23151125401929259</v>
      </c>
      <c r="V126" s="23">
        <v>0</v>
      </c>
      <c r="W126" s="24">
        <v>1555</v>
      </c>
    </row>
    <row r="127" spans="2:23" x14ac:dyDescent="0.2">
      <c r="B127" s="34" t="s">
        <v>283</v>
      </c>
      <c r="C127" s="35"/>
      <c r="D127" s="35" t="s">
        <v>96</v>
      </c>
      <c r="E127" s="21" t="s">
        <v>332</v>
      </c>
      <c r="F127" s="23">
        <v>6.641561109209175E-2</v>
      </c>
      <c r="G127" s="23">
        <v>9.8596371105785688E-2</v>
      </c>
      <c r="H127" s="23">
        <v>0.11331735706949675</v>
      </c>
      <c r="I127" s="23">
        <v>0.24272509414584045</v>
      </c>
      <c r="J127" s="23">
        <v>0.21225607668606641</v>
      </c>
      <c r="K127" s="23">
        <v>0.15508387538514207</v>
      </c>
      <c r="L127" s="23">
        <v>0.11126326600479287</v>
      </c>
      <c r="M127" s="23">
        <v>0</v>
      </c>
      <c r="N127" s="24">
        <v>14605</v>
      </c>
      <c r="O127" s="23">
        <v>3.721488595438175E-2</v>
      </c>
      <c r="P127" s="23">
        <v>3.3613445378151259E-2</v>
      </c>
      <c r="Q127" s="23">
        <v>7.6830732292917162E-2</v>
      </c>
      <c r="R127" s="23">
        <v>0.19807923169267708</v>
      </c>
      <c r="S127" s="23">
        <v>0.22088835534213686</v>
      </c>
      <c r="T127" s="23">
        <v>0.23889555822328931</v>
      </c>
      <c r="U127" s="23">
        <v>0.19327731092436976</v>
      </c>
      <c r="V127" s="23">
        <v>0</v>
      </c>
      <c r="W127" s="24">
        <v>4165</v>
      </c>
    </row>
    <row r="128" spans="2:23" x14ac:dyDescent="0.2">
      <c r="B128" s="34" t="s">
        <v>283</v>
      </c>
      <c r="C128" s="35"/>
      <c r="D128" s="35" t="s">
        <v>97</v>
      </c>
      <c r="E128" s="21" t="s">
        <v>193</v>
      </c>
      <c r="F128" s="23">
        <v>9.2070250133049494E-2</v>
      </c>
      <c r="G128" s="23">
        <v>6.9185737094199048E-2</v>
      </c>
      <c r="H128" s="23">
        <v>8.2490686535391169E-2</v>
      </c>
      <c r="I128" s="23">
        <v>0.2080894092602448</v>
      </c>
      <c r="J128" s="23">
        <v>0.20702501330494943</v>
      </c>
      <c r="K128" s="23">
        <v>0.19691325172964344</v>
      </c>
      <c r="L128" s="23">
        <v>0.14422565194252263</v>
      </c>
      <c r="M128" s="23">
        <v>0</v>
      </c>
      <c r="N128" s="24">
        <v>9395</v>
      </c>
      <c r="O128" s="23">
        <v>5.111524163568773E-2</v>
      </c>
      <c r="P128" s="23">
        <v>3.3457249070631967E-2</v>
      </c>
      <c r="Q128" s="23">
        <v>6.1338289962825282E-2</v>
      </c>
      <c r="R128" s="23">
        <v>0.18680297397769516</v>
      </c>
      <c r="S128" s="23">
        <v>0.22026022304832713</v>
      </c>
      <c r="T128" s="23">
        <v>0.24907063197026022</v>
      </c>
      <c r="U128" s="23">
        <v>0.19888475836431227</v>
      </c>
      <c r="V128" s="23">
        <v>0</v>
      </c>
      <c r="W128" s="24">
        <v>5380</v>
      </c>
    </row>
    <row r="129" spans="2:23" x14ac:dyDescent="0.2">
      <c r="B129" s="34" t="s">
        <v>283</v>
      </c>
      <c r="C129" s="35"/>
      <c r="D129" s="35" t="s">
        <v>99</v>
      </c>
      <c r="E129" s="21" t="s">
        <v>194</v>
      </c>
      <c r="F129" s="23">
        <v>0.45089757127771912</v>
      </c>
      <c r="G129" s="23">
        <v>0.49630411826821541</v>
      </c>
      <c r="H129" s="23">
        <v>5.2798310454065467E-2</v>
      </c>
      <c r="I129" s="23">
        <v>0</v>
      </c>
      <c r="J129" s="23">
        <v>0</v>
      </c>
      <c r="K129" s="23">
        <v>0</v>
      </c>
      <c r="L129" s="23">
        <v>0</v>
      </c>
      <c r="M129" s="23">
        <v>0</v>
      </c>
      <c r="N129" s="24">
        <v>4735</v>
      </c>
      <c r="O129" s="23">
        <v>0.52694610778443118</v>
      </c>
      <c r="P129" s="23">
        <v>0.38922155688622756</v>
      </c>
      <c r="Q129" s="23">
        <v>7.7844311377245512E-2</v>
      </c>
      <c r="R129" s="23">
        <v>0</v>
      </c>
      <c r="S129" s="23">
        <v>0</v>
      </c>
      <c r="T129" s="23">
        <v>0</v>
      </c>
      <c r="U129" s="23">
        <v>0</v>
      </c>
      <c r="V129" s="23">
        <v>0</v>
      </c>
      <c r="W129" s="24">
        <v>835</v>
      </c>
    </row>
    <row r="130" spans="2:23" x14ac:dyDescent="0.2">
      <c r="B130" s="34" t="s">
        <v>283</v>
      </c>
      <c r="C130" s="35"/>
      <c r="D130" s="35" t="s">
        <v>100</v>
      </c>
      <c r="E130" s="21" t="s">
        <v>195</v>
      </c>
      <c r="F130" s="23">
        <v>1.0678056593699946E-3</v>
      </c>
      <c r="G130" s="23">
        <v>1.0678056593699946E-3</v>
      </c>
      <c r="H130" s="23">
        <v>0.1190603310197544</v>
      </c>
      <c r="I130" s="23">
        <v>0.29524826481580352</v>
      </c>
      <c r="J130" s="23">
        <v>0.26161238654564867</v>
      </c>
      <c r="K130" s="23">
        <v>0.17138280832888414</v>
      </c>
      <c r="L130" s="23">
        <v>0.15056059797116925</v>
      </c>
      <c r="M130" s="23">
        <v>0</v>
      </c>
      <c r="N130" s="24">
        <v>9365</v>
      </c>
      <c r="O130" s="23">
        <v>1.3986013986013986E-3</v>
      </c>
      <c r="P130" s="23">
        <v>0</v>
      </c>
      <c r="Q130" s="23">
        <v>4.8951048951048952E-2</v>
      </c>
      <c r="R130" s="23">
        <v>0.19720279720279721</v>
      </c>
      <c r="S130" s="23">
        <v>0.24615384615384617</v>
      </c>
      <c r="T130" s="23">
        <v>0.24615384615384617</v>
      </c>
      <c r="U130" s="23">
        <v>0.26013986013986012</v>
      </c>
      <c r="V130" s="23">
        <v>0</v>
      </c>
      <c r="W130" s="24">
        <v>3575</v>
      </c>
    </row>
    <row r="131" spans="2:23" x14ac:dyDescent="0.2">
      <c r="B131" s="34" t="s">
        <v>283</v>
      </c>
      <c r="C131" s="35"/>
      <c r="D131" s="35" t="s">
        <v>101</v>
      </c>
      <c r="E131" s="21" t="s">
        <v>196</v>
      </c>
      <c r="F131" s="23">
        <v>9.7000937207122773E-2</v>
      </c>
      <c r="G131" s="23">
        <v>0.10824742268041238</v>
      </c>
      <c r="H131" s="23">
        <v>0.11152764761012184</v>
      </c>
      <c r="I131" s="23">
        <v>0.25445173383317715</v>
      </c>
      <c r="J131" s="23">
        <v>0.204311152764761</v>
      </c>
      <c r="K131" s="23">
        <v>0.13308341143392691</v>
      </c>
      <c r="L131" s="23">
        <v>9.1377694470477971E-2</v>
      </c>
      <c r="M131" s="23">
        <v>0</v>
      </c>
      <c r="N131" s="24">
        <v>10670</v>
      </c>
      <c r="O131" s="23">
        <v>0</v>
      </c>
      <c r="P131" s="23">
        <v>2.1276595744680851E-2</v>
      </c>
      <c r="Q131" s="23">
        <v>0.1276595744680851</v>
      </c>
      <c r="R131" s="23">
        <v>0.38297872340425532</v>
      </c>
      <c r="S131" s="23">
        <v>0.27659574468085107</v>
      </c>
      <c r="T131" s="23">
        <v>0.14893617021276595</v>
      </c>
      <c r="U131" s="23">
        <v>6.3829787234042548E-2</v>
      </c>
      <c r="V131" s="23">
        <v>0</v>
      </c>
      <c r="W131" s="24">
        <v>235</v>
      </c>
    </row>
    <row r="132" spans="2:23" x14ac:dyDescent="0.2">
      <c r="B132" s="34" t="s">
        <v>283</v>
      </c>
      <c r="C132" s="35"/>
      <c r="D132" s="35" t="s">
        <v>102</v>
      </c>
      <c r="E132" s="21" t="s">
        <v>197</v>
      </c>
      <c r="F132" s="23">
        <v>0.10292249047013977</v>
      </c>
      <c r="G132" s="23">
        <v>7.7933079203727232E-2</v>
      </c>
      <c r="H132" s="23">
        <v>9.4875052943667937E-2</v>
      </c>
      <c r="I132" s="23">
        <v>0.22871664548919948</v>
      </c>
      <c r="J132" s="23">
        <v>0.19652689538331217</v>
      </c>
      <c r="K132" s="23">
        <v>0.16814908936891149</v>
      </c>
      <c r="L132" s="23">
        <v>0.13045319779754341</v>
      </c>
      <c r="M132" s="23">
        <v>0</v>
      </c>
      <c r="N132" s="24">
        <v>11805</v>
      </c>
      <c r="O132" s="23">
        <v>4.8478015783540024E-2</v>
      </c>
      <c r="P132" s="23">
        <v>3.269447576099211E-2</v>
      </c>
      <c r="Q132" s="23">
        <v>5.5242390078917701E-2</v>
      </c>
      <c r="R132" s="23">
        <v>0.16798196166854565</v>
      </c>
      <c r="S132" s="23">
        <v>0.20744081172491544</v>
      </c>
      <c r="T132" s="23">
        <v>0.24802705749718151</v>
      </c>
      <c r="U132" s="23">
        <v>0.24013528748590757</v>
      </c>
      <c r="V132" s="23">
        <v>0</v>
      </c>
      <c r="W132" s="24">
        <v>4435</v>
      </c>
    </row>
    <row r="133" spans="2:23" x14ac:dyDescent="0.2">
      <c r="B133" s="34" t="s">
        <v>283</v>
      </c>
      <c r="C133" s="35"/>
      <c r="D133" s="35" t="s">
        <v>106</v>
      </c>
      <c r="E133" s="21" t="s">
        <v>199</v>
      </c>
      <c r="F133" s="23">
        <v>0.10563380281690141</v>
      </c>
      <c r="G133" s="23">
        <v>0.10289514866979656</v>
      </c>
      <c r="H133" s="23">
        <v>0.13615023474178403</v>
      </c>
      <c r="I133" s="23">
        <v>0.27347417840375587</v>
      </c>
      <c r="J133" s="23">
        <v>0.18701095461658843</v>
      </c>
      <c r="K133" s="23">
        <v>0.11815336463223787</v>
      </c>
      <c r="L133" s="23">
        <v>7.6291079812206578E-2</v>
      </c>
      <c r="M133" s="23">
        <v>0</v>
      </c>
      <c r="N133" s="24">
        <v>12780</v>
      </c>
      <c r="O133" s="23">
        <v>0.10312499999999999</v>
      </c>
      <c r="P133" s="23">
        <v>8.2812499999999997E-2</v>
      </c>
      <c r="Q133" s="23">
        <v>6.8750000000000006E-2</v>
      </c>
      <c r="R133" s="23">
        <v>0.18437500000000001</v>
      </c>
      <c r="S133" s="23">
        <v>0.18906249999999999</v>
      </c>
      <c r="T133" s="23">
        <v>0.2109375</v>
      </c>
      <c r="U133" s="23">
        <v>0.16093750000000001</v>
      </c>
      <c r="V133" s="23">
        <v>0</v>
      </c>
      <c r="W133" s="24">
        <v>3200</v>
      </c>
    </row>
    <row r="134" spans="2:23" x14ac:dyDescent="0.2">
      <c r="B134" s="34" t="s">
        <v>283</v>
      </c>
      <c r="C134" s="35"/>
      <c r="D134" s="35" t="s">
        <v>107</v>
      </c>
      <c r="E134" s="21" t="s">
        <v>200</v>
      </c>
      <c r="F134" s="23">
        <v>7.6635514018691592E-2</v>
      </c>
      <c r="G134" s="23">
        <v>9.4080996884735202E-2</v>
      </c>
      <c r="H134" s="23">
        <v>0.12087227414330218</v>
      </c>
      <c r="I134" s="23">
        <v>0.26666666666666666</v>
      </c>
      <c r="J134" s="23">
        <v>0.20996884735202492</v>
      </c>
      <c r="K134" s="23">
        <v>0.13021806853582554</v>
      </c>
      <c r="L134" s="23">
        <v>0.1015576323987539</v>
      </c>
      <c r="M134" s="23">
        <v>0</v>
      </c>
      <c r="N134" s="24">
        <v>8025</v>
      </c>
      <c r="O134" s="23" t="s">
        <v>441</v>
      </c>
      <c r="P134" s="23" t="s">
        <v>441</v>
      </c>
      <c r="Q134" s="23" t="s">
        <v>441</v>
      </c>
      <c r="R134" s="23" t="s">
        <v>441</v>
      </c>
      <c r="S134" s="23" t="s">
        <v>441</v>
      </c>
      <c r="T134" s="23" t="s">
        <v>441</v>
      </c>
      <c r="U134" s="23" t="s">
        <v>441</v>
      </c>
      <c r="V134" s="23" t="s">
        <v>441</v>
      </c>
      <c r="W134" s="24" t="s">
        <v>441</v>
      </c>
    </row>
    <row r="135" spans="2:23" x14ac:dyDescent="0.2">
      <c r="B135" s="34" t="s">
        <v>283</v>
      </c>
      <c r="C135" s="35"/>
      <c r="D135" s="35" t="s">
        <v>112</v>
      </c>
      <c r="E135" s="21" t="s">
        <v>333</v>
      </c>
      <c r="F135" s="23">
        <v>6.4383561643835616E-2</v>
      </c>
      <c r="G135" s="23">
        <v>5.7534246575342465E-2</v>
      </c>
      <c r="H135" s="23">
        <v>0.11004566210045662</v>
      </c>
      <c r="I135" s="23">
        <v>0.20913242009132421</v>
      </c>
      <c r="J135" s="23">
        <v>0.20821917808219179</v>
      </c>
      <c r="K135" s="23">
        <v>0.18721461187214611</v>
      </c>
      <c r="L135" s="23">
        <v>0.16392694063926941</v>
      </c>
      <c r="M135" s="23">
        <v>0</v>
      </c>
      <c r="N135" s="24">
        <v>10950</v>
      </c>
      <c r="O135" s="23">
        <v>4.2402826855123678E-2</v>
      </c>
      <c r="P135" s="23">
        <v>2.8268551236749116E-2</v>
      </c>
      <c r="Q135" s="23">
        <v>5.3003533568904596E-2</v>
      </c>
      <c r="R135" s="23">
        <v>0.13545347467608951</v>
      </c>
      <c r="S135" s="23">
        <v>0.20141342756183744</v>
      </c>
      <c r="T135" s="23">
        <v>0.27208480565371024</v>
      </c>
      <c r="U135" s="23">
        <v>0.26737338044758541</v>
      </c>
      <c r="V135" s="23">
        <v>0</v>
      </c>
      <c r="W135" s="24">
        <v>4245</v>
      </c>
    </row>
    <row r="136" spans="2:23" x14ac:dyDescent="0.2">
      <c r="B136" s="34" t="s">
        <v>288</v>
      </c>
      <c r="C136" s="35"/>
      <c r="D136" s="35" t="s">
        <v>75</v>
      </c>
      <c r="E136" s="21" t="s">
        <v>179</v>
      </c>
      <c r="F136" s="23">
        <v>0.50148075024679173</v>
      </c>
      <c r="G136" s="23">
        <v>0.44817374136229021</v>
      </c>
      <c r="H136" s="23">
        <v>4.9358341559723594E-2</v>
      </c>
      <c r="I136" s="23">
        <v>9.871668311944718E-4</v>
      </c>
      <c r="J136" s="23">
        <v>0</v>
      </c>
      <c r="K136" s="23">
        <v>0</v>
      </c>
      <c r="L136" s="23">
        <v>0</v>
      </c>
      <c r="M136" s="23">
        <v>0</v>
      </c>
      <c r="N136" s="24">
        <v>5065</v>
      </c>
      <c r="O136" s="23">
        <v>0.54517133956386288</v>
      </c>
      <c r="P136" s="23">
        <v>0.41433021806853582</v>
      </c>
      <c r="Q136" s="23">
        <v>4.0498442367601244E-2</v>
      </c>
      <c r="R136" s="23">
        <v>0</v>
      </c>
      <c r="S136" s="23">
        <v>0</v>
      </c>
      <c r="T136" s="23">
        <v>0</v>
      </c>
      <c r="U136" s="23">
        <v>0</v>
      </c>
      <c r="V136" s="23">
        <v>0</v>
      </c>
      <c r="W136" s="24">
        <v>1605</v>
      </c>
    </row>
    <row r="137" spans="2:23" x14ac:dyDescent="0.2">
      <c r="B137" s="34" t="s">
        <v>288</v>
      </c>
      <c r="C137" s="35"/>
      <c r="D137" s="35" t="s">
        <v>77</v>
      </c>
      <c r="E137" s="21" t="s">
        <v>181</v>
      </c>
      <c r="F137" s="23">
        <v>6.2089116143170198E-2</v>
      </c>
      <c r="G137" s="23">
        <v>8.4002921840759678E-2</v>
      </c>
      <c r="H137" s="23">
        <v>9.861212563915267E-2</v>
      </c>
      <c r="I137" s="23">
        <v>0.21475529583637692</v>
      </c>
      <c r="J137" s="23">
        <v>0.22059897735573411</v>
      </c>
      <c r="K137" s="23">
        <v>0.17531044558071585</v>
      </c>
      <c r="L137" s="23">
        <v>0.14536157779401024</v>
      </c>
      <c r="M137" s="23">
        <v>0</v>
      </c>
      <c r="N137" s="24">
        <v>6845</v>
      </c>
      <c r="O137" s="23">
        <v>3.4615384615384617E-2</v>
      </c>
      <c r="P137" s="23">
        <v>3.0769230769230771E-2</v>
      </c>
      <c r="Q137" s="23">
        <v>5.9615384615384619E-2</v>
      </c>
      <c r="R137" s="23">
        <v>0.1673076923076923</v>
      </c>
      <c r="S137" s="23">
        <v>0.22500000000000001</v>
      </c>
      <c r="T137" s="23">
        <v>0.25769230769230766</v>
      </c>
      <c r="U137" s="23">
        <v>0.22692307692307692</v>
      </c>
      <c r="V137" s="23">
        <v>0</v>
      </c>
      <c r="W137" s="24">
        <v>2600</v>
      </c>
    </row>
    <row r="138" spans="2:23" x14ac:dyDescent="0.2">
      <c r="B138" s="34" t="s">
        <v>288</v>
      </c>
      <c r="C138" s="35"/>
      <c r="D138" s="35" t="s">
        <v>78</v>
      </c>
      <c r="E138" s="21" t="s">
        <v>182</v>
      </c>
      <c r="F138" s="23">
        <v>9.5482546201232033E-2</v>
      </c>
      <c r="G138" s="23">
        <v>0.12012320328542095</v>
      </c>
      <c r="H138" s="23">
        <v>0.11909650924024641</v>
      </c>
      <c r="I138" s="23">
        <v>0.25564681724845995</v>
      </c>
      <c r="J138" s="23">
        <v>0.19096509240246407</v>
      </c>
      <c r="K138" s="23">
        <v>0.12731006160164271</v>
      </c>
      <c r="L138" s="23">
        <v>9.1375770020533875E-2</v>
      </c>
      <c r="M138" s="23">
        <v>0</v>
      </c>
      <c r="N138" s="24">
        <v>9740</v>
      </c>
      <c r="O138" s="23">
        <v>7.847533632286996E-2</v>
      </c>
      <c r="P138" s="23">
        <v>4.2600896860986545E-2</v>
      </c>
      <c r="Q138" s="23">
        <v>5.6053811659192827E-2</v>
      </c>
      <c r="R138" s="23">
        <v>0.18609865470852019</v>
      </c>
      <c r="S138" s="23">
        <v>0.19955156950672645</v>
      </c>
      <c r="T138" s="23">
        <v>0.21973094170403587</v>
      </c>
      <c r="U138" s="23">
        <v>0.21973094170403587</v>
      </c>
      <c r="V138" s="23">
        <v>0</v>
      </c>
      <c r="W138" s="24">
        <v>2230</v>
      </c>
    </row>
    <row r="139" spans="2:23" x14ac:dyDescent="0.2">
      <c r="B139" s="34" t="s">
        <v>288</v>
      </c>
      <c r="C139" s="35"/>
      <c r="D139" s="35" t="s">
        <v>81</v>
      </c>
      <c r="E139" s="21" t="s">
        <v>334</v>
      </c>
      <c r="F139" s="23">
        <v>6.5609228550829124E-2</v>
      </c>
      <c r="G139" s="23">
        <v>8.9401586157173751E-2</v>
      </c>
      <c r="H139" s="23">
        <v>0.110310021629416</v>
      </c>
      <c r="I139" s="23">
        <v>0.25090122566690698</v>
      </c>
      <c r="J139" s="23">
        <v>0.20980533525594808</v>
      </c>
      <c r="K139" s="23">
        <v>0.15068493150684931</v>
      </c>
      <c r="L139" s="23">
        <v>0.12256669069935111</v>
      </c>
      <c r="M139" s="23">
        <v>0</v>
      </c>
      <c r="N139" s="24">
        <v>6935</v>
      </c>
      <c r="O139" s="23">
        <v>0</v>
      </c>
      <c r="P139" s="23">
        <v>9.0909090909090912E-2</v>
      </c>
      <c r="Q139" s="23">
        <v>0</v>
      </c>
      <c r="R139" s="23">
        <v>9.0909090909090912E-2</v>
      </c>
      <c r="S139" s="23">
        <v>0.36363636363636365</v>
      </c>
      <c r="T139" s="23">
        <v>0.27272727272727271</v>
      </c>
      <c r="U139" s="23">
        <v>0.18181818181818182</v>
      </c>
      <c r="V139" s="23">
        <v>0</v>
      </c>
      <c r="W139" s="24">
        <v>55</v>
      </c>
    </row>
    <row r="140" spans="2:23" x14ac:dyDescent="0.2">
      <c r="B140" s="34" t="s">
        <v>288</v>
      </c>
      <c r="C140" s="35"/>
      <c r="D140" s="35" t="s">
        <v>84</v>
      </c>
      <c r="E140" s="21" t="s">
        <v>184</v>
      </c>
      <c r="F140" s="23">
        <v>6.413301662707839E-2</v>
      </c>
      <c r="G140" s="23">
        <v>8.6698337292161518E-2</v>
      </c>
      <c r="H140" s="23">
        <v>9.7387173396674589E-2</v>
      </c>
      <c r="I140" s="23">
        <v>0.21496437054631828</v>
      </c>
      <c r="J140" s="23">
        <v>0.2161520190023753</v>
      </c>
      <c r="K140" s="23">
        <v>0.16864608076009502</v>
      </c>
      <c r="L140" s="23">
        <v>0.15201900237529692</v>
      </c>
      <c r="M140" s="23">
        <v>0</v>
      </c>
      <c r="N140" s="24">
        <v>4210</v>
      </c>
      <c r="O140" s="23">
        <v>7.0796460176991149E-2</v>
      </c>
      <c r="P140" s="23">
        <v>6.1946902654867256E-2</v>
      </c>
      <c r="Q140" s="23">
        <v>4.4247787610619468E-2</v>
      </c>
      <c r="R140" s="23">
        <v>0.12389380530973451</v>
      </c>
      <c r="S140" s="23">
        <v>0.18141592920353983</v>
      </c>
      <c r="T140" s="23">
        <v>0.23451327433628319</v>
      </c>
      <c r="U140" s="23">
        <v>0.2831858407079646</v>
      </c>
      <c r="V140" s="23">
        <v>0</v>
      </c>
      <c r="W140" s="24">
        <v>1130</v>
      </c>
    </row>
    <row r="141" spans="2:23" x14ac:dyDescent="0.2">
      <c r="B141" s="34" t="s">
        <v>288</v>
      </c>
      <c r="C141" s="35"/>
      <c r="D141" s="35" t="s">
        <v>85</v>
      </c>
      <c r="E141" s="21" t="s">
        <v>185</v>
      </c>
      <c r="F141" s="23" t="s">
        <v>441</v>
      </c>
      <c r="G141" s="23" t="s">
        <v>441</v>
      </c>
      <c r="H141" s="23" t="s">
        <v>441</v>
      </c>
      <c r="I141" s="23" t="s">
        <v>441</v>
      </c>
      <c r="J141" s="23" t="s">
        <v>441</v>
      </c>
      <c r="K141" s="23" t="s">
        <v>441</v>
      </c>
      <c r="L141" s="23" t="s">
        <v>441</v>
      </c>
      <c r="M141" s="23" t="s">
        <v>441</v>
      </c>
      <c r="N141" s="24" t="s">
        <v>441</v>
      </c>
      <c r="O141" s="23" t="s">
        <v>441</v>
      </c>
      <c r="P141" s="23" t="s">
        <v>441</v>
      </c>
      <c r="Q141" s="23" t="s">
        <v>441</v>
      </c>
      <c r="R141" s="23" t="s">
        <v>441</v>
      </c>
      <c r="S141" s="23" t="s">
        <v>441</v>
      </c>
      <c r="T141" s="23" t="s">
        <v>441</v>
      </c>
      <c r="U141" s="23" t="s">
        <v>441</v>
      </c>
      <c r="V141" s="23" t="s">
        <v>441</v>
      </c>
      <c r="W141" s="24" t="s">
        <v>441</v>
      </c>
    </row>
    <row r="142" spans="2:23" x14ac:dyDescent="0.2">
      <c r="B142" s="34" t="s">
        <v>288</v>
      </c>
      <c r="C142" s="35"/>
      <c r="D142" s="35" t="s">
        <v>89</v>
      </c>
      <c r="E142" s="21" t="s">
        <v>187</v>
      </c>
      <c r="F142" s="23">
        <v>7.7308817384036776E-2</v>
      </c>
      <c r="G142" s="23">
        <v>8.8173840367739245E-2</v>
      </c>
      <c r="H142" s="23">
        <v>0.12160468031759299</v>
      </c>
      <c r="I142" s="23">
        <v>0.26284997910572505</v>
      </c>
      <c r="J142" s="23">
        <v>0.20392812369410782</v>
      </c>
      <c r="K142" s="23">
        <v>0.14500626828249061</v>
      </c>
      <c r="L142" s="23">
        <v>0.10154617634768073</v>
      </c>
      <c r="M142" s="23">
        <v>0</v>
      </c>
      <c r="N142" s="24">
        <v>11965</v>
      </c>
      <c r="O142" s="23">
        <v>5.7657657657657659E-2</v>
      </c>
      <c r="P142" s="23">
        <v>3.783783783783784E-2</v>
      </c>
      <c r="Q142" s="23">
        <v>7.2072072072072071E-2</v>
      </c>
      <c r="R142" s="23">
        <v>0.16036036036036036</v>
      </c>
      <c r="S142" s="23">
        <v>0.19099099099099098</v>
      </c>
      <c r="T142" s="23">
        <v>0.24684684684684685</v>
      </c>
      <c r="U142" s="23">
        <v>0.23243243243243245</v>
      </c>
      <c r="V142" s="23">
        <v>0</v>
      </c>
      <c r="W142" s="24">
        <v>2775</v>
      </c>
    </row>
    <row r="143" spans="2:23" x14ac:dyDescent="0.2">
      <c r="B143" s="34" t="s">
        <v>288</v>
      </c>
      <c r="C143" s="35"/>
      <c r="D143" s="35" t="s">
        <v>73</v>
      </c>
      <c r="E143" s="21" t="s">
        <v>177</v>
      </c>
      <c r="F143" s="23">
        <v>9.4488188976377954E-4</v>
      </c>
      <c r="G143" s="23">
        <v>1.2598425196850393E-3</v>
      </c>
      <c r="H143" s="23">
        <v>0.1168503937007874</v>
      </c>
      <c r="I143" s="23">
        <v>0.32125984251968503</v>
      </c>
      <c r="J143" s="23">
        <v>0.26960629921259843</v>
      </c>
      <c r="K143" s="23">
        <v>0.18204724409448819</v>
      </c>
      <c r="L143" s="23">
        <v>0.10834645669291339</v>
      </c>
      <c r="M143" s="23">
        <v>0</v>
      </c>
      <c r="N143" s="24">
        <v>15875</v>
      </c>
      <c r="O143" s="23">
        <v>8.960573476702509E-4</v>
      </c>
      <c r="P143" s="23">
        <v>8.960573476702509E-4</v>
      </c>
      <c r="Q143" s="23">
        <v>6.4516129032258063E-2</v>
      </c>
      <c r="R143" s="23">
        <v>0.22222222222222221</v>
      </c>
      <c r="S143" s="23">
        <v>0.26164874551971329</v>
      </c>
      <c r="T143" s="23">
        <v>0.25806451612903225</v>
      </c>
      <c r="U143" s="23">
        <v>0.1917562724014337</v>
      </c>
      <c r="V143" s="23">
        <v>0</v>
      </c>
      <c r="W143" s="24">
        <v>5580</v>
      </c>
    </row>
    <row r="144" spans="2:23" x14ac:dyDescent="0.2">
      <c r="B144" s="34" t="s">
        <v>288</v>
      </c>
      <c r="C144" s="35"/>
      <c r="D144" s="35" t="s">
        <v>91</v>
      </c>
      <c r="E144" s="21" t="s">
        <v>189</v>
      </c>
      <c r="F144" s="23">
        <v>0.1426448736998514</v>
      </c>
      <c r="G144" s="23">
        <v>0.14179579707068563</v>
      </c>
      <c r="H144" s="23">
        <v>0.11483761409467204</v>
      </c>
      <c r="I144" s="23">
        <v>0.23689237953725323</v>
      </c>
      <c r="J144" s="23">
        <v>0.1757588622373169</v>
      </c>
      <c r="K144" s="23">
        <v>0.10910634684780302</v>
      </c>
      <c r="L144" s="23">
        <v>7.8964126512417743E-2</v>
      </c>
      <c r="M144" s="23">
        <v>0</v>
      </c>
      <c r="N144" s="24">
        <v>23555</v>
      </c>
      <c r="O144" s="23" t="s">
        <v>441</v>
      </c>
      <c r="P144" s="23" t="s">
        <v>441</v>
      </c>
      <c r="Q144" s="23" t="s">
        <v>441</v>
      </c>
      <c r="R144" s="23" t="s">
        <v>441</v>
      </c>
      <c r="S144" s="23" t="s">
        <v>441</v>
      </c>
      <c r="T144" s="23" t="s">
        <v>441</v>
      </c>
      <c r="U144" s="23" t="s">
        <v>441</v>
      </c>
      <c r="V144" s="23" t="s">
        <v>441</v>
      </c>
      <c r="W144" s="24" t="s">
        <v>441</v>
      </c>
    </row>
    <row r="145" spans="2:23" x14ac:dyDescent="0.2">
      <c r="B145" s="34" t="s">
        <v>288</v>
      </c>
      <c r="C145" s="35"/>
      <c r="D145" s="35" t="s">
        <v>103</v>
      </c>
      <c r="E145" s="21" t="s">
        <v>438</v>
      </c>
      <c r="F145" s="23">
        <v>0.10618949838662364</v>
      </c>
      <c r="G145" s="23">
        <v>9.9735992959812267E-2</v>
      </c>
      <c r="H145" s="23">
        <v>9.5335875623349955E-2</v>
      </c>
      <c r="I145" s="23">
        <v>0.20504546787914343</v>
      </c>
      <c r="J145" s="23">
        <v>0.20416544441185097</v>
      </c>
      <c r="K145" s="23">
        <v>0.16339102376063361</v>
      </c>
      <c r="L145" s="23">
        <v>0.12613669697858609</v>
      </c>
      <c r="M145" s="23">
        <v>0</v>
      </c>
      <c r="N145" s="24">
        <v>17045</v>
      </c>
      <c r="O145" s="23" t="s">
        <v>441</v>
      </c>
      <c r="P145" s="23" t="s">
        <v>441</v>
      </c>
      <c r="Q145" s="23" t="s">
        <v>441</v>
      </c>
      <c r="R145" s="23" t="s">
        <v>441</v>
      </c>
      <c r="S145" s="23" t="s">
        <v>441</v>
      </c>
      <c r="T145" s="23" t="s">
        <v>441</v>
      </c>
      <c r="U145" s="23" t="s">
        <v>441</v>
      </c>
      <c r="V145" s="23" t="s">
        <v>441</v>
      </c>
      <c r="W145" s="24" t="s">
        <v>441</v>
      </c>
    </row>
    <row r="146" spans="2:23" x14ac:dyDescent="0.2">
      <c r="B146" s="34" t="s">
        <v>288</v>
      </c>
      <c r="C146" s="35"/>
      <c r="D146" s="35" t="s">
        <v>92</v>
      </c>
      <c r="E146" s="21" t="s">
        <v>190</v>
      </c>
      <c r="F146" s="23">
        <v>7.9766536964980539E-2</v>
      </c>
      <c r="G146" s="23">
        <v>8.6900129701686118E-2</v>
      </c>
      <c r="H146" s="23">
        <v>0.10894941634241245</v>
      </c>
      <c r="I146" s="23">
        <v>0.23670557717250323</v>
      </c>
      <c r="J146" s="23">
        <v>0.21725032425421531</v>
      </c>
      <c r="K146" s="23">
        <v>0.14591439688715954</v>
      </c>
      <c r="L146" s="23">
        <v>0.1245136186770428</v>
      </c>
      <c r="M146" s="23">
        <v>0</v>
      </c>
      <c r="N146" s="24">
        <v>7710</v>
      </c>
      <c r="O146" s="23">
        <v>3.4904013961605584E-2</v>
      </c>
      <c r="P146" s="23">
        <v>2.4432809773123908E-2</v>
      </c>
      <c r="Q146" s="23">
        <v>5.7591623036649213E-2</v>
      </c>
      <c r="R146" s="23">
        <v>0.17452006980802792</v>
      </c>
      <c r="S146" s="23">
        <v>0.22862129144851659</v>
      </c>
      <c r="T146" s="23">
        <v>0.22513089005235601</v>
      </c>
      <c r="U146" s="23">
        <v>0.25479930191972078</v>
      </c>
      <c r="V146" s="23">
        <v>0</v>
      </c>
      <c r="W146" s="24">
        <v>2865</v>
      </c>
    </row>
    <row r="147" spans="2:23" x14ac:dyDescent="0.2">
      <c r="B147" s="34" t="s">
        <v>288</v>
      </c>
      <c r="C147" s="35"/>
      <c r="D147" s="35" t="s">
        <v>98</v>
      </c>
      <c r="E147" s="21" t="s">
        <v>335</v>
      </c>
      <c r="F147" s="23">
        <v>7.6412628192238083E-2</v>
      </c>
      <c r="G147" s="23">
        <v>8.9081037603056509E-2</v>
      </c>
      <c r="H147" s="23">
        <v>0.12065151819827066</v>
      </c>
      <c r="I147" s="23">
        <v>0.26563442589985925</v>
      </c>
      <c r="J147" s="23">
        <v>0.21335210134727528</v>
      </c>
      <c r="K147" s="23">
        <v>0.13734164488236478</v>
      </c>
      <c r="L147" s="23">
        <v>9.7526643876935451E-2</v>
      </c>
      <c r="M147" s="23">
        <v>0</v>
      </c>
      <c r="N147" s="24">
        <v>24865</v>
      </c>
      <c r="O147" s="23">
        <v>5.5149501661129571E-2</v>
      </c>
      <c r="P147" s="23">
        <v>3.3222591362126248E-2</v>
      </c>
      <c r="Q147" s="23">
        <v>6.843853820598006E-2</v>
      </c>
      <c r="R147" s="23">
        <v>0.20730897009966778</v>
      </c>
      <c r="S147" s="23">
        <v>0.23720930232558141</v>
      </c>
      <c r="T147" s="23">
        <v>0.21461794019933556</v>
      </c>
      <c r="U147" s="23">
        <v>0.18272425249169436</v>
      </c>
      <c r="V147" s="23">
        <v>0</v>
      </c>
      <c r="W147" s="24">
        <v>7525</v>
      </c>
    </row>
    <row r="148" spans="2:23" x14ac:dyDescent="0.2">
      <c r="B148" s="34" t="s">
        <v>288</v>
      </c>
      <c r="C148" s="35"/>
      <c r="D148" s="35" t="s">
        <v>104</v>
      </c>
      <c r="E148" s="21" t="s">
        <v>198</v>
      </c>
      <c r="F148" s="23">
        <v>7.7083333333333337E-2</v>
      </c>
      <c r="G148" s="23">
        <v>9.6875000000000003E-2</v>
      </c>
      <c r="H148" s="23">
        <v>0.10260416666666666</v>
      </c>
      <c r="I148" s="23">
        <v>0.23854166666666668</v>
      </c>
      <c r="J148" s="23">
        <v>0.20416666666666666</v>
      </c>
      <c r="K148" s="23">
        <v>0.15208333333333332</v>
      </c>
      <c r="L148" s="23">
        <v>0.12812499999999999</v>
      </c>
      <c r="M148" s="23">
        <v>0</v>
      </c>
      <c r="N148" s="24">
        <v>9600</v>
      </c>
      <c r="O148" s="23">
        <v>5.1666666666666666E-2</v>
      </c>
      <c r="P148" s="23">
        <v>3.1666666666666669E-2</v>
      </c>
      <c r="Q148" s="23">
        <v>5.5E-2</v>
      </c>
      <c r="R148" s="23">
        <v>0.18333333333333332</v>
      </c>
      <c r="S148" s="23">
        <v>0.20666666666666667</v>
      </c>
      <c r="T148" s="23">
        <v>0.22833333333333333</v>
      </c>
      <c r="U148" s="23">
        <v>0.245</v>
      </c>
      <c r="V148" s="23">
        <v>0</v>
      </c>
      <c r="W148" s="24">
        <v>3000</v>
      </c>
    </row>
    <row r="149" spans="2:23" x14ac:dyDescent="0.2">
      <c r="B149" s="34" t="s">
        <v>288</v>
      </c>
      <c r="C149" s="35"/>
      <c r="D149" s="35" t="s">
        <v>105</v>
      </c>
      <c r="E149" s="21" t="s">
        <v>336</v>
      </c>
      <c r="F149" s="23">
        <v>8.7139423076923073E-2</v>
      </c>
      <c r="G149" s="23">
        <v>0.11057692307692307</v>
      </c>
      <c r="H149" s="23">
        <v>0.10997596153846154</v>
      </c>
      <c r="I149" s="23">
        <v>0.25540865384615385</v>
      </c>
      <c r="J149" s="23">
        <v>0.20612980769230768</v>
      </c>
      <c r="K149" s="23">
        <v>0.13341346153846154</v>
      </c>
      <c r="L149" s="23">
        <v>9.6754807692307696E-2</v>
      </c>
      <c r="M149" s="23">
        <v>0</v>
      </c>
      <c r="N149" s="24">
        <v>8320</v>
      </c>
      <c r="O149" s="23">
        <v>5.0200803212851405E-2</v>
      </c>
      <c r="P149" s="23">
        <v>3.614457831325301E-2</v>
      </c>
      <c r="Q149" s="23">
        <v>6.6265060240963861E-2</v>
      </c>
      <c r="R149" s="23">
        <v>0.22289156626506024</v>
      </c>
      <c r="S149" s="23">
        <v>0.2289156626506024</v>
      </c>
      <c r="T149" s="23">
        <v>0.20883534136546184</v>
      </c>
      <c r="U149" s="23">
        <v>0.18473895582329317</v>
      </c>
      <c r="V149" s="23">
        <v>0</v>
      </c>
      <c r="W149" s="24">
        <v>2490</v>
      </c>
    </row>
    <row r="150" spans="2:23" x14ac:dyDescent="0.2">
      <c r="B150" s="34" t="s">
        <v>288</v>
      </c>
      <c r="C150" s="35"/>
      <c r="D150" s="35" t="s">
        <v>108</v>
      </c>
      <c r="E150" s="21" t="s">
        <v>337</v>
      </c>
      <c r="F150" s="23">
        <v>5.6372549019607844E-2</v>
      </c>
      <c r="G150" s="23">
        <v>7.0465686274509803E-2</v>
      </c>
      <c r="H150" s="23">
        <v>0.11151960784313726</v>
      </c>
      <c r="I150" s="23">
        <v>0.22549019607843138</v>
      </c>
      <c r="J150" s="23">
        <v>0.21446078431372548</v>
      </c>
      <c r="K150" s="23">
        <v>0.18137254901960784</v>
      </c>
      <c r="L150" s="23">
        <v>0.14031862745098039</v>
      </c>
      <c r="M150" s="23">
        <v>0</v>
      </c>
      <c r="N150" s="24">
        <v>8160</v>
      </c>
      <c r="O150" s="23">
        <v>3.6971830985915492E-2</v>
      </c>
      <c r="P150" s="23">
        <v>3.1690140845070422E-2</v>
      </c>
      <c r="Q150" s="23">
        <v>5.9859154929577461E-2</v>
      </c>
      <c r="R150" s="23">
        <v>0.14260563380281691</v>
      </c>
      <c r="S150" s="23">
        <v>0.20070422535211269</v>
      </c>
      <c r="T150" s="23">
        <v>0.26232394366197181</v>
      </c>
      <c r="U150" s="23">
        <v>0.26584507042253519</v>
      </c>
      <c r="V150" s="23">
        <v>0</v>
      </c>
      <c r="W150" s="24">
        <v>2840</v>
      </c>
    </row>
    <row r="151" spans="2:23" x14ac:dyDescent="0.2">
      <c r="B151" s="34" t="s">
        <v>288</v>
      </c>
      <c r="C151" s="35"/>
      <c r="D151" s="35" t="s">
        <v>109</v>
      </c>
      <c r="E151" s="21" t="s">
        <v>338</v>
      </c>
      <c r="F151" s="23">
        <v>7.9651941097724235E-2</v>
      </c>
      <c r="G151" s="23">
        <v>9.1030789825970543E-2</v>
      </c>
      <c r="H151" s="23">
        <v>0.1111111111111111</v>
      </c>
      <c r="I151" s="23">
        <v>0.24029451137884872</v>
      </c>
      <c r="J151" s="23">
        <v>0.21218206157965194</v>
      </c>
      <c r="K151" s="23">
        <v>0.1606425702811245</v>
      </c>
      <c r="L151" s="23">
        <v>0.10508701472556894</v>
      </c>
      <c r="M151" s="23">
        <v>0</v>
      </c>
      <c r="N151" s="24">
        <v>7470</v>
      </c>
      <c r="O151" s="23">
        <v>4.2735042735042736E-2</v>
      </c>
      <c r="P151" s="23">
        <v>2.9914529914529916E-2</v>
      </c>
      <c r="Q151" s="23">
        <v>6.1965811965811968E-2</v>
      </c>
      <c r="R151" s="23">
        <v>0.16880341880341881</v>
      </c>
      <c r="S151" s="23">
        <v>0.25</v>
      </c>
      <c r="T151" s="23">
        <v>0.24572649572649571</v>
      </c>
      <c r="U151" s="23">
        <v>0.20085470085470086</v>
      </c>
      <c r="V151" s="23">
        <v>0</v>
      </c>
      <c r="W151" s="24">
        <v>2340</v>
      </c>
    </row>
    <row r="152" spans="2:23" x14ac:dyDescent="0.2">
      <c r="B152" s="34" t="s">
        <v>288</v>
      </c>
      <c r="C152" s="35"/>
      <c r="D152" s="35" t="s">
        <v>110</v>
      </c>
      <c r="E152" s="21" t="s">
        <v>201</v>
      </c>
      <c r="F152" s="23">
        <v>8.2352941176470587E-2</v>
      </c>
      <c r="G152" s="23">
        <v>9.9690402476780182E-2</v>
      </c>
      <c r="H152" s="23">
        <v>9.9690402476780182E-2</v>
      </c>
      <c r="I152" s="23">
        <v>0.21486068111455109</v>
      </c>
      <c r="J152" s="23">
        <v>0.21424148606811144</v>
      </c>
      <c r="K152" s="23">
        <v>0.16780185758513932</v>
      </c>
      <c r="L152" s="23">
        <v>0.12136222910216718</v>
      </c>
      <c r="M152" s="23">
        <v>0</v>
      </c>
      <c r="N152" s="24">
        <v>8075</v>
      </c>
      <c r="O152" s="23">
        <v>5.2747252747252747E-2</v>
      </c>
      <c r="P152" s="23">
        <v>4.6153846153846156E-2</v>
      </c>
      <c r="Q152" s="23">
        <v>4.3956043956043959E-2</v>
      </c>
      <c r="R152" s="23">
        <v>0.14725274725274726</v>
      </c>
      <c r="S152" s="23">
        <v>0.20659340659340658</v>
      </c>
      <c r="T152" s="23">
        <v>0.25714285714285712</v>
      </c>
      <c r="U152" s="23">
        <v>0.24615384615384617</v>
      </c>
      <c r="V152" s="23">
        <v>0</v>
      </c>
      <c r="W152" s="24">
        <v>2275</v>
      </c>
    </row>
    <row r="153" spans="2:23" x14ac:dyDescent="0.2">
      <c r="B153" s="34" t="s">
        <v>288</v>
      </c>
      <c r="C153" s="35"/>
      <c r="D153" s="35" t="s">
        <v>111</v>
      </c>
      <c r="E153" s="21" t="s">
        <v>339</v>
      </c>
      <c r="F153" s="23">
        <v>0.10595567867036011</v>
      </c>
      <c r="G153" s="23">
        <v>7.4792243767313013E-2</v>
      </c>
      <c r="H153" s="23">
        <v>9.9722991689750698E-2</v>
      </c>
      <c r="I153" s="23">
        <v>0.24099722991689751</v>
      </c>
      <c r="J153" s="23">
        <v>0.19044321329639891</v>
      </c>
      <c r="K153" s="23">
        <v>0.16204986149584488</v>
      </c>
      <c r="L153" s="23">
        <v>0.12603878116343489</v>
      </c>
      <c r="M153" s="23">
        <v>0</v>
      </c>
      <c r="N153" s="24">
        <v>7220</v>
      </c>
      <c r="O153" s="23">
        <v>3.8636363636363635E-2</v>
      </c>
      <c r="P153" s="23">
        <v>2.5000000000000001E-2</v>
      </c>
      <c r="Q153" s="23">
        <v>5.4545454545454543E-2</v>
      </c>
      <c r="R153" s="23">
        <v>0.16590909090909092</v>
      </c>
      <c r="S153" s="23">
        <v>0.21136363636363636</v>
      </c>
      <c r="T153" s="23">
        <v>0.26136363636363635</v>
      </c>
      <c r="U153" s="23">
        <v>0.24318181818181819</v>
      </c>
      <c r="V153" s="23">
        <v>0</v>
      </c>
      <c r="W153" s="24">
        <v>2200</v>
      </c>
    </row>
    <row r="154" spans="2:23" x14ac:dyDescent="0.2">
      <c r="B154" s="34" t="s">
        <v>292</v>
      </c>
      <c r="C154" s="35"/>
      <c r="D154" s="35" t="s">
        <v>113</v>
      </c>
      <c r="E154" s="21" t="s">
        <v>340</v>
      </c>
      <c r="F154" s="23">
        <v>0.10847274689692391</v>
      </c>
      <c r="G154" s="23">
        <v>9.7679438747976258E-2</v>
      </c>
      <c r="H154" s="23">
        <v>9.983810037776579E-2</v>
      </c>
      <c r="I154" s="23">
        <v>0.23475445223961144</v>
      </c>
      <c r="J154" s="23">
        <v>0.19589854290339989</v>
      </c>
      <c r="K154" s="23">
        <v>0.1305990286022666</v>
      </c>
      <c r="L154" s="23">
        <v>0.13167835941716136</v>
      </c>
      <c r="M154" s="23">
        <v>0</v>
      </c>
      <c r="N154" s="24">
        <v>9265</v>
      </c>
      <c r="O154" s="23">
        <v>0.02</v>
      </c>
      <c r="P154" s="23">
        <v>0.01</v>
      </c>
      <c r="Q154" s="23">
        <v>7.0000000000000007E-2</v>
      </c>
      <c r="R154" s="23">
        <v>0.2</v>
      </c>
      <c r="S154" s="23">
        <v>0.20499999999999999</v>
      </c>
      <c r="T154" s="23">
        <v>0.20499999999999999</v>
      </c>
      <c r="U154" s="23">
        <v>0.28999999999999998</v>
      </c>
      <c r="V154" s="23">
        <v>0</v>
      </c>
      <c r="W154" s="24">
        <v>1000</v>
      </c>
    </row>
    <row r="155" spans="2:23" x14ac:dyDescent="0.2">
      <c r="B155" s="34" t="s">
        <v>292</v>
      </c>
      <c r="C155" s="35"/>
      <c r="D155" s="35" t="s">
        <v>114</v>
      </c>
      <c r="E155" s="21" t="s">
        <v>202</v>
      </c>
      <c r="F155" s="23">
        <v>0.10775862068965517</v>
      </c>
      <c r="G155" s="23">
        <v>8.3620689655172414E-2</v>
      </c>
      <c r="H155" s="23">
        <v>9.4827586206896547E-2</v>
      </c>
      <c r="I155" s="23">
        <v>0.20172413793103447</v>
      </c>
      <c r="J155" s="23">
        <v>0.19741379310344828</v>
      </c>
      <c r="K155" s="23">
        <v>0.16379310344827586</v>
      </c>
      <c r="L155" s="23">
        <v>0.15086206896551724</v>
      </c>
      <c r="M155" s="23">
        <v>0</v>
      </c>
      <c r="N155" s="24">
        <v>5800</v>
      </c>
      <c r="O155" s="23" t="s">
        <v>441</v>
      </c>
      <c r="P155" s="23" t="s">
        <v>441</v>
      </c>
      <c r="Q155" s="23" t="s">
        <v>441</v>
      </c>
      <c r="R155" s="23" t="s">
        <v>441</v>
      </c>
      <c r="S155" s="23" t="s">
        <v>441</v>
      </c>
      <c r="T155" s="23" t="s">
        <v>441</v>
      </c>
      <c r="U155" s="23" t="s">
        <v>441</v>
      </c>
      <c r="V155" s="23" t="s">
        <v>441</v>
      </c>
      <c r="W155" s="24" t="s">
        <v>441</v>
      </c>
    </row>
    <row r="156" spans="2:23" x14ac:dyDescent="0.2">
      <c r="B156" s="34" t="s">
        <v>292</v>
      </c>
      <c r="C156" s="35"/>
      <c r="D156" s="35" t="s">
        <v>115</v>
      </c>
      <c r="E156" s="21" t="s">
        <v>341</v>
      </c>
      <c r="F156" s="23">
        <v>0.12079927338782924</v>
      </c>
      <c r="G156" s="23">
        <v>0.10762942779291552</v>
      </c>
      <c r="H156" s="23">
        <v>0.10172570390554042</v>
      </c>
      <c r="I156" s="23">
        <v>0.26793823796548594</v>
      </c>
      <c r="J156" s="23">
        <v>0.19845594913714804</v>
      </c>
      <c r="K156" s="23">
        <v>0.11898274296094459</v>
      </c>
      <c r="L156" s="23">
        <v>8.5376930063578563E-2</v>
      </c>
      <c r="M156" s="23">
        <v>0</v>
      </c>
      <c r="N156" s="24">
        <v>11010</v>
      </c>
      <c r="O156" s="23" t="s">
        <v>441</v>
      </c>
      <c r="P156" s="23" t="s">
        <v>441</v>
      </c>
      <c r="Q156" s="23" t="s">
        <v>441</v>
      </c>
      <c r="R156" s="23" t="s">
        <v>441</v>
      </c>
      <c r="S156" s="23" t="s">
        <v>441</v>
      </c>
      <c r="T156" s="23" t="s">
        <v>441</v>
      </c>
      <c r="U156" s="23" t="s">
        <v>441</v>
      </c>
      <c r="V156" s="23" t="s">
        <v>441</v>
      </c>
      <c r="W156" s="24" t="s">
        <v>441</v>
      </c>
    </row>
    <row r="157" spans="2:23" x14ac:dyDescent="0.2">
      <c r="B157" s="34" t="s">
        <v>292</v>
      </c>
      <c r="C157" s="35"/>
      <c r="D157" s="35" t="s">
        <v>116</v>
      </c>
      <c r="E157" s="21" t="s">
        <v>203</v>
      </c>
      <c r="F157" s="23">
        <v>9.6106048053024029E-2</v>
      </c>
      <c r="G157" s="23">
        <v>7.4150787075393534E-2</v>
      </c>
      <c r="H157" s="23">
        <v>9.154929577464789E-2</v>
      </c>
      <c r="I157" s="23">
        <v>0.20505385252692626</v>
      </c>
      <c r="J157" s="23">
        <v>0.19966859983429991</v>
      </c>
      <c r="K157" s="23">
        <v>0.19635459817729908</v>
      </c>
      <c r="L157" s="23">
        <v>0.13711681855840929</v>
      </c>
      <c r="M157" s="23">
        <v>0</v>
      </c>
      <c r="N157" s="24">
        <v>12070</v>
      </c>
      <c r="O157" s="23">
        <v>3.875E-2</v>
      </c>
      <c r="P157" s="23">
        <v>2.5000000000000001E-2</v>
      </c>
      <c r="Q157" s="23">
        <v>6.7500000000000004E-2</v>
      </c>
      <c r="R157" s="23">
        <v>0.18124999999999999</v>
      </c>
      <c r="S157" s="23">
        <v>0.22</v>
      </c>
      <c r="T157" s="23">
        <v>0.26874999999999999</v>
      </c>
      <c r="U157" s="23">
        <v>0.2</v>
      </c>
      <c r="V157" s="23">
        <v>0</v>
      </c>
      <c r="W157" s="24">
        <v>4000</v>
      </c>
    </row>
    <row r="158" spans="2:23" x14ac:dyDescent="0.2">
      <c r="B158" s="34" t="s">
        <v>292</v>
      </c>
      <c r="C158" s="35"/>
      <c r="D158" s="35" t="s">
        <v>117</v>
      </c>
      <c r="E158" s="21" t="s">
        <v>204</v>
      </c>
      <c r="F158" s="23">
        <v>6.1334641805691856E-2</v>
      </c>
      <c r="G158" s="23">
        <v>5.986261040235525E-2</v>
      </c>
      <c r="H158" s="23">
        <v>0.10402355250245339</v>
      </c>
      <c r="I158" s="23">
        <v>0.21197252208047104</v>
      </c>
      <c r="J158" s="23">
        <v>0.2168792934249264</v>
      </c>
      <c r="K158" s="23">
        <v>0.19332679097154074</v>
      </c>
      <c r="L158" s="23">
        <v>0.15260058881256133</v>
      </c>
      <c r="M158" s="23">
        <v>0</v>
      </c>
      <c r="N158" s="24">
        <v>10190</v>
      </c>
      <c r="O158" s="23">
        <v>4.8059149722735672E-2</v>
      </c>
      <c r="P158" s="23">
        <v>3.6968576709796676E-2</v>
      </c>
      <c r="Q158" s="23">
        <v>5.730129390018484E-2</v>
      </c>
      <c r="R158" s="23">
        <v>0.1478743068391867</v>
      </c>
      <c r="S158" s="23">
        <v>0.18853974121996303</v>
      </c>
      <c r="T158" s="23">
        <v>0.26062846580406657</v>
      </c>
      <c r="U158" s="23">
        <v>0.26247689463955637</v>
      </c>
      <c r="V158" s="23">
        <v>0</v>
      </c>
      <c r="W158" s="24">
        <v>2705</v>
      </c>
    </row>
    <row r="159" spans="2:23" x14ac:dyDescent="0.2">
      <c r="B159" s="34" t="s">
        <v>292</v>
      </c>
      <c r="C159" s="35"/>
      <c r="D159" s="35" t="s">
        <v>118</v>
      </c>
      <c r="E159" s="21" t="s">
        <v>205</v>
      </c>
      <c r="F159" s="23">
        <v>8.8523842117271281E-2</v>
      </c>
      <c r="G159" s="23">
        <v>9.9703399498060688E-2</v>
      </c>
      <c r="H159" s="23">
        <v>0.108145106091718</v>
      </c>
      <c r="I159" s="23">
        <v>0.25051334702258726</v>
      </c>
      <c r="J159" s="23">
        <v>0.20511065480264659</v>
      </c>
      <c r="K159" s="23">
        <v>0.135067305498517</v>
      </c>
      <c r="L159" s="23">
        <v>0.11293634496919917</v>
      </c>
      <c r="M159" s="23">
        <v>0</v>
      </c>
      <c r="N159" s="24">
        <v>21915</v>
      </c>
      <c r="O159" s="23">
        <v>7.0025619128949612E-2</v>
      </c>
      <c r="P159" s="23">
        <v>4.3552519214346712E-2</v>
      </c>
      <c r="Q159" s="23">
        <v>6.0631938514090523E-2</v>
      </c>
      <c r="R159" s="23">
        <v>0.1699402220324509</v>
      </c>
      <c r="S159" s="23">
        <v>0.19982920580700256</v>
      </c>
      <c r="T159" s="23">
        <v>0.21007685738684884</v>
      </c>
      <c r="U159" s="23">
        <v>0.24679760888129804</v>
      </c>
      <c r="V159" s="23">
        <v>0</v>
      </c>
      <c r="W159" s="24">
        <v>5855</v>
      </c>
    </row>
    <row r="160" spans="2:23" x14ac:dyDescent="0.2">
      <c r="B160" s="34" t="s">
        <v>292</v>
      </c>
      <c r="C160" s="35"/>
      <c r="D160" s="35" t="s">
        <v>119</v>
      </c>
      <c r="E160" s="21" t="s">
        <v>206</v>
      </c>
      <c r="F160" s="23">
        <v>7.6705692369802181E-2</v>
      </c>
      <c r="G160" s="23">
        <v>9.9313685910375454E-2</v>
      </c>
      <c r="H160" s="23">
        <v>0.11384739604360113</v>
      </c>
      <c r="I160" s="23">
        <v>0.2466693580944691</v>
      </c>
      <c r="J160" s="23">
        <v>0.2067016552280985</v>
      </c>
      <c r="K160" s="23">
        <v>0.14008881711748083</v>
      </c>
      <c r="L160" s="23">
        <v>0.11626968106580542</v>
      </c>
      <c r="M160" s="23">
        <v>0</v>
      </c>
      <c r="N160" s="24">
        <v>12385</v>
      </c>
      <c r="O160" s="23" t="s">
        <v>441</v>
      </c>
      <c r="P160" s="23" t="s">
        <v>441</v>
      </c>
      <c r="Q160" s="23" t="s">
        <v>441</v>
      </c>
      <c r="R160" s="23" t="s">
        <v>441</v>
      </c>
      <c r="S160" s="23" t="s">
        <v>441</v>
      </c>
      <c r="T160" s="23" t="s">
        <v>441</v>
      </c>
      <c r="U160" s="23" t="s">
        <v>441</v>
      </c>
      <c r="V160" s="23" t="s">
        <v>441</v>
      </c>
      <c r="W160" s="24" t="s">
        <v>441</v>
      </c>
    </row>
    <row r="161" spans="2:23" x14ac:dyDescent="0.2">
      <c r="B161" s="34" t="s">
        <v>292</v>
      </c>
      <c r="C161" s="35"/>
      <c r="D161" s="35" t="s">
        <v>120</v>
      </c>
      <c r="E161" s="21" t="s">
        <v>342</v>
      </c>
      <c r="F161" s="23">
        <v>7.7185017026106695E-2</v>
      </c>
      <c r="G161" s="23">
        <v>9.0805902383654935E-2</v>
      </c>
      <c r="H161" s="23">
        <v>9.8751418842224742E-2</v>
      </c>
      <c r="I161" s="23">
        <v>0.17480136208853575</v>
      </c>
      <c r="J161" s="23">
        <v>0.21225879682179341</v>
      </c>
      <c r="K161" s="23">
        <v>0.19750283768444948</v>
      </c>
      <c r="L161" s="23">
        <v>0.14982973893303064</v>
      </c>
      <c r="M161" s="23">
        <v>0</v>
      </c>
      <c r="N161" s="24">
        <v>4405</v>
      </c>
      <c r="O161" s="23">
        <v>4.2654028436018961E-2</v>
      </c>
      <c r="P161" s="23">
        <v>4.7393364928909949E-2</v>
      </c>
      <c r="Q161" s="23">
        <v>4.7393364928909949E-2</v>
      </c>
      <c r="R161" s="23">
        <v>9.9526066350710901E-2</v>
      </c>
      <c r="S161" s="23">
        <v>0.19431279620853081</v>
      </c>
      <c r="T161" s="23">
        <v>0.28436018957345971</v>
      </c>
      <c r="U161" s="23">
        <v>0.28436018957345971</v>
      </c>
      <c r="V161" s="23">
        <v>0</v>
      </c>
      <c r="W161" s="24">
        <v>1055</v>
      </c>
    </row>
    <row r="162" spans="2:23" x14ac:dyDescent="0.2">
      <c r="B162" s="34" t="s">
        <v>292</v>
      </c>
      <c r="C162" s="35"/>
      <c r="D162" s="35" t="s">
        <v>121</v>
      </c>
      <c r="E162" s="21" t="s">
        <v>343</v>
      </c>
      <c r="F162" s="23">
        <v>8.4033613445378158E-2</v>
      </c>
      <c r="G162" s="23">
        <v>0.10026079397276152</v>
      </c>
      <c r="H162" s="23">
        <v>0.10113010721529991</v>
      </c>
      <c r="I162" s="23">
        <v>0.25152129817444219</v>
      </c>
      <c r="J162" s="23">
        <v>0.21529991306867574</v>
      </c>
      <c r="K162" s="23">
        <v>0.14430599826137352</v>
      </c>
      <c r="L162" s="23">
        <v>0.10373804694291509</v>
      </c>
      <c r="M162" s="23">
        <v>0</v>
      </c>
      <c r="N162" s="24">
        <v>17255</v>
      </c>
      <c r="O162" s="23">
        <v>3.0592734225621414E-2</v>
      </c>
      <c r="P162" s="23">
        <v>1.8164435946462717E-2</v>
      </c>
      <c r="Q162" s="23">
        <v>6.2141491395793502E-2</v>
      </c>
      <c r="R162" s="23">
        <v>0.21319311663479923</v>
      </c>
      <c r="S162" s="23">
        <v>0.2418738049713193</v>
      </c>
      <c r="T162" s="23">
        <v>0.22562141491395793</v>
      </c>
      <c r="U162" s="23">
        <v>0.2084130019120459</v>
      </c>
      <c r="V162" s="23">
        <v>0</v>
      </c>
      <c r="W162" s="24">
        <v>5230</v>
      </c>
    </row>
    <row r="163" spans="2:23" x14ac:dyDescent="0.2">
      <c r="B163" s="34" t="s">
        <v>292</v>
      </c>
      <c r="C163" s="35"/>
      <c r="D163" s="35" t="s">
        <v>122</v>
      </c>
      <c r="E163" s="21" t="s">
        <v>207</v>
      </c>
      <c r="F163" s="23">
        <v>0.10040392383150606</v>
      </c>
      <c r="G163" s="23">
        <v>0.11829197922677438</v>
      </c>
      <c r="H163" s="23">
        <v>0.11136757068667051</v>
      </c>
      <c r="I163" s="23">
        <v>0.22792844777841892</v>
      </c>
      <c r="J163" s="23">
        <v>0.19792267743796885</v>
      </c>
      <c r="K163" s="23">
        <v>0.1425274091171379</v>
      </c>
      <c r="L163" s="23">
        <v>0.10155799192152337</v>
      </c>
      <c r="M163" s="23">
        <v>0</v>
      </c>
      <c r="N163" s="24">
        <v>8665</v>
      </c>
      <c r="O163" s="23">
        <v>6.2034739454094295E-2</v>
      </c>
      <c r="P163" s="23">
        <v>3.9702233250620347E-2</v>
      </c>
      <c r="Q163" s="23">
        <v>5.7071960297766747E-2</v>
      </c>
      <c r="R163" s="23">
        <v>0.17617866004962779</v>
      </c>
      <c r="S163" s="23">
        <v>0.21091811414392059</v>
      </c>
      <c r="T163" s="23">
        <v>0.25806451612903225</v>
      </c>
      <c r="U163" s="23">
        <v>0.19354838709677419</v>
      </c>
      <c r="V163" s="23">
        <v>0</v>
      </c>
      <c r="W163" s="24">
        <v>2015</v>
      </c>
    </row>
    <row r="164" spans="2:23" x14ac:dyDescent="0.2">
      <c r="B164" s="34" t="s">
        <v>292</v>
      </c>
      <c r="C164" s="35"/>
      <c r="D164" s="35" t="s">
        <v>123</v>
      </c>
      <c r="E164" s="21" t="s">
        <v>208</v>
      </c>
      <c r="F164" s="23">
        <v>8.5064680517444133E-2</v>
      </c>
      <c r="G164" s="23">
        <v>9.9960799686397497E-2</v>
      </c>
      <c r="H164" s="23">
        <v>0.12426499411995295</v>
      </c>
      <c r="I164" s="23">
        <v>0.25205801646413173</v>
      </c>
      <c r="J164" s="23">
        <v>0.20462563700509603</v>
      </c>
      <c r="K164" s="23">
        <v>0.12896903175225402</v>
      </c>
      <c r="L164" s="23">
        <v>0.10505684045472363</v>
      </c>
      <c r="M164" s="23">
        <v>0</v>
      </c>
      <c r="N164" s="24">
        <v>12755</v>
      </c>
      <c r="O164" s="23">
        <v>6.774668630338733E-2</v>
      </c>
      <c r="P164" s="23">
        <v>4.2709867452135494E-2</v>
      </c>
      <c r="Q164" s="23">
        <v>7.3637702503681887E-2</v>
      </c>
      <c r="R164" s="23">
        <v>0.19587628865979381</v>
      </c>
      <c r="S164" s="23">
        <v>0.22091310751104565</v>
      </c>
      <c r="T164" s="23">
        <v>0.19882179675994108</v>
      </c>
      <c r="U164" s="23">
        <v>0.20029455081001474</v>
      </c>
      <c r="V164" s="23">
        <v>0</v>
      </c>
      <c r="W164" s="24">
        <v>3395</v>
      </c>
    </row>
    <row r="165" spans="2:23" x14ac:dyDescent="0.2">
      <c r="B165" s="34" t="s">
        <v>292</v>
      </c>
      <c r="C165" s="35"/>
      <c r="D165" s="35" t="s">
        <v>124</v>
      </c>
      <c r="E165" s="21" t="s">
        <v>344</v>
      </c>
      <c r="F165" s="23">
        <v>7.0873342478280754E-2</v>
      </c>
      <c r="G165" s="23">
        <v>8.8705989940557839E-2</v>
      </c>
      <c r="H165" s="23">
        <v>0.10699588477366255</v>
      </c>
      <c r="I165" s="23">
        <v>0.22588020118884317</v>
      </c>
      <c r="J165" s="23">
        <v>0.19844535893918611</v>
      </c>
      <c r="K165" s="23">
        <v>0.15637860082304528</v>
      </c>
      <c r="L165" s="23">
        <v>0.15272062185642432</v>
      </c>
      <c r="M165" s="23">
        <v>0</v>
      </c>
      <c r="N165" s="24">
        <v>10935</v>
      </c>
      <c r="O165" s="23">
        <v>2.2309711286089239E-2</v>
      </c>
      <c r="P165" s="23">
        <v>2.2309711286089239E-2</v>
      </c>
      <c r="Q165" s="23">
        <v>5.6430446194225721E-2</v>
      </c>
      <c r="R165" s="23">
        <v>0.16797900262467191</v>
      </c>
      <c r="S165" s="23">
        <v>0.19291338582677164</v>
      </c>
      <c r="T165" s="23">
        <v>0.24015748031496062</v>
      </c>
      <c r="U165" s="23">
        <v>0.29790026246719159</v>
      </c>
      <c r="V165" s="23">
        <v>0</v>
      </c>
      <c r="W165" s="24">
        <v>3810</v>
      </c>
    </row>
    <row r="166" spans="2:23" x14ac:dyDescent="0.2">
      <c r="B166" s="34" t="s">
        <v>292</v>
      </c>
      <c r="C166" s="35"/>
      <c r="D166" s="35" t="s">
        <v>125</v>
      </c>
      <c r="E166" s="21" t="s">
        <v>209</v>
      </c>
      <c r="F166" s="23">
        <v>9.6631916599839621E-2</v>
      </c>
      <c r="G166" s="23">
        <v>0.10505212510024058</v>
      </c>
      <c r="H166" s="23">
        <v>0.11467522052927025</v>
      </c>
      <c r="I166" s="23">
        <v>0.25501202886928631</v>
      </c>
      <c r="J166" s="23">
        <v>0.20449077786688052</v>
      </c>
      <c r="K166" s="23">
        <v>0.12550120288692862</v>
      </c>
      <c r="L166" s="23">
        <v>9.8636728147554129E-2</v>
      </c>
      <c r="M166" s="23">
        <v>0</v>
      </c>
      <c r="N166" s="24">
        <v>12470</v>
      </c>
      <c r="O166" s="23" t="s">
        <v>441</v>
      </c>
      <c r="P166" s="23" t="s">
        <v>441</v>
      </c>
      <c r="Q166" s="23" t="s">
        <v>441</v>
      </c>
      <c r="R166" s="23" t="s">
        <v>441</v>
      </c>
      <c r="S166" s="23" t="s">
        <v>441</v>
      </c>
      <c r="T166" s="23" t="s">
        <v>441</v>
      </c>
      <c r="U166" s="23" t="s">
        <v>441</v>
      </c>
      <c r="V166" s="23" t="s">
        <v>441</v>
      </c>
      <c r="W166" s="24" t="s">
        <v>441</v>
      </c>
    </row>
    <row r="167" spans="2:23" x14ac:dyDescent="0.2">
      <c r="B167" s="34" t="s">
        <v>292</v>
      </c>
      <c r="C167" s="35"/>
      <c r="D167" s="35" t="s">
        <v>126</v>
      </c>
      <c r="E167" s="21" t="s">
        <v>210</v>
      </c>
      <c r="F167" s="23">
        <v>8.1967213114754092E-2</v>
      </c>
      <c r="G167" s="23">
        <v>9.5238095238095233E-2</v>
      </c>
      <c r="H167" s="23">
        <v>0.1249024199843872</v>
      </c>
      <c r="I167" s="23">
        <v>0.24043715846994534</v>
      </c>
      <c r="J167" s="23">
        <v>0.18657298985167839</v>
      </c>
      <c r="K167" s="23">
        <v>0.1522248243559719</v>
      </c>
      <c r="L167" s="23">
        <v>0.11865729898516784</v>
      </c>
      <c r="M167" s="23">
        <v>0</v>
      </c>
      <c r="N167" s="24">
        <v>6405</v>
      </c>
      <c r="O167" s="23" t="s">
        <v>441</v>
      </c>
      <c r="P167" s="23" t="s">
        <v>441</v>
      </c>
      <c r="Q167" s="23" t="s">
        <v>441</v>
      </c>
      <c r="R167" s="23" t="s">
        <v>441</v>
      </c>
      <c r="S167" s="23" t="s">
        <v>441</v>
      </c>
      <c r="T167" s="23" t="s">
        <v>441</v>
      </c>
      <c r="U167" s="23" t="s">
        <v>441</v>
      </c>
      <c r="V167" s="23" t="s">
        <v>441</v>
      </c>
      <c r="W167" s="24" t="s">
        <v>441</v>
      </c>
    </row>
    <row r="168" spans="2:23" x14ac:dyDescent="0.2">
      <c r="B168" s="34" t="s">
        <v>292</v>
      </c>
      <c r="C168" s="35"/>
      <c r="D168" s="35" t="s">
        <v>127</v>
      </c>
      <c r="E168" s="21" t="s">
        <v>345</v>
      </c>
      <c r="F168" s="23">
        <v>0.11716171617161716</v>
      </c>
      <c r="G168" s="23">
        <v>0.10396039603960396</v>
      </c>
      <c r="H168" s="23">
        <v>0.10891089108910891</v>
      </c>
      <c r="I168" s="23">
        <v>0.24642464246424642</v>
      </c>
      <c r="J168" s="23">
        <v>0.20462046204620463</v>
      </c>
      <c r="K168" s="23">
        <v>0.13861386138613863</v>
      </c>
      <c r="L168" s="23">
        <v>7.9757975797579761E-2</v>
      </c>
      <c r="M168" s="23">
        <v>0</v>
      </c>
      <c r="N168" s="24">
        <v>9090</v>
      </c>
      <c r="O168" s="23">
        <v>8.9285714285714288E-2</v>
      </c>
      <c r="P168" s="23">
        <v>5.1020408163265307E-2</v>
      </c>
      <c r="Q168" s="23">
        <v>7.3979591836734693E-2</v>
      </c>
      <c r="R168" s="23">
        <v>0.22959183673469388</v>
      </c>
      <c r="S168" s="23">
        <v>0.21428571428571427</v>
      </c>
      <c r="T168" s="23">
        <v>0.19897959183673469</v>
      </c>
      <c r="U168" s="23">
        <v>0.14285714285714285</v>
      </c>
      <c r="V168" s="23">
        <v>0</v>
      </c>
      <c r="W168" s="24">
        <v>1960</v>
      </c>
    </row>
    <row r="169" spans="2:23" x14ac:dyDescent="0.2">
      <c r="B169" s="34" t="s">
        <v>292</v>
      </c>
      <c r="C169" s="35"/>
      <c r="D169" s="35" t="s">
        <v>128</v>
      </c>
      <c r="E169" s="21" t="s">
        <v>211</v>
      </c>
      <c r="F169" s="23">
        <v>9.365290723479805E-2</v>
      </c>
      <c r="G169" s="23">
        <v>9.0989791389258765E-2</v>
      </c>
      <c r="H169" s="23">
        <v>0.118508655126498</v>
      </c>
      <c r="I169" s="23">
        <v>0.25654682645361737</v>
      </c>
      <c r="J169" s="23">
        <v>0.18908122503328895</v>
      </c>
      <c r="K169" s="23">
        <v>0.14203284509542832</v>
      </c>
      <c r="L169" s="23">
        <v>0.10874389702618731</v>
      </c>
      <c r="M169" s="23">
        <v>0</v>
      </c>
      <c r="N169" s="24">
        <v>11265</v>
      </c>
      <c r="O169" s="23">
        <v>3.6006546644844518E-2</v>
      </c>
      <c r="P169" s="23">
        <v>3.2733224222585927E-2</v>
      </c>
      <c r="Q169" s="23">
        <v>6.2193126022913256E-2</v>
      </c>
      <c r="R169" s="23">
        <v>0.19148936170212766</v>
      </c>
      <c r="S169" s="23">
        <v>0.20621931260229132</v>
      </c>
      <c r="T169" s="23">
        <v>0.24058919803600654</v>
      </c>
      <c r="U169" s="23">
        <v>0.23076923076923078</v>
      </c>
      <c r="V169" s="23">
        <v>0</v>
      </c>
      <c r="W169" s="24">
        <v>3055</v>
      </c>
    </row>
    <row r="170" spans="2:23" x14ac:dyDescent="0.2">
      <c r="B170" s="34" t="s">
        <v>292</v>
      </c>
      <c r="C170" s="35"/>
      <c r="D170" s="35" t="s">
        <v>129</v>
      </c>
      <c r="E170" s="21" t="s">
        <v>346</v>
      </c>
      <c r="F170" s="23">
        <v>0.10241423125794155</v>
      </c>
      <c r="G170" s="23">
        <v>0.11257941550190598</v>
      </c>
      <c r="H170" s="23">
        <v>9.3773824650571797E-2</v>
      </c>
      <c r="I170" s="23">
        <v>0.18602287166454892</v>
      </c>
      <c r="J170" s="23">
        <v>0.18678526048284624</v>
      </c>
      <c r="K170" s="23">
        <v>0.16467598475222364</v>
      </c>
      <c r="L170" s="23">
        <v>0.15374841168996187</v>
      </c>
      <c r="M170" s="23">
        <v>0</v>
      </c>
      <c r="N170" s="24">
        <v>19675</v>
      </c>
      <c r="O170" s="23" t="s">
        <v>441</v>
      </c>
      <c r="P170" s="23" t="s">
        <v>441</v>
      </c>
      <c r="Q170" s="23" t="s">
        <v>441</v>
      </c>
      <c r="R170" s="23" t="s">
        <v>441</v>
      </c>
      <c r="S170" s="23" t="s">
        <v>441</v>
      </c>
      <c r="T170" s="23" t="s">
        <v>441</v>
      </c>
      <c r="U170" s="23" t="s">
        <v>441</v>
      </c>
      <c r="V170" s="23" t="s">
        <v>441</v>
      </c>
      <c r="W170" s="24" t="s">
        <v>441</v>
      </c>
    </row>
    <row r="171" spans="2:23" x14ac:dyDescent="0.2">
      <c r="B171" s="34" t="s">
        <v>299</v>
      </c>
      <c r="C171" s="35"/>
      <c r="D171" s="35" t="s">
        <v>130</v>
      </c>
      <c r="E171" s="21" t="s">
        <v>212</v>
      </c>
      <c r="F171" s="23">
        <v>5.7843137254901963E-2</v>
      </c>
      <c r="G171" s="23">
        <v>6.8627450980392163E-2</v>
      </c>
      <c r="H171" s="23">
        <v>0.10490196078431373</v>
      </c>
      <c r="I171" s="23">
        <v>0.20098039215686275</v>
      </c>
      <c r="J171" s="23">
        <v>0.21470588235294116</v>
      </c>
      <c r="K171" s="23">
        <v>0.20196078431372549</v>
      </c>
      <c r="L171" s="23">
        <v>0.15</v>
      </c>
      <c r="M171" s="23">
        <v>0</v>
      </c>
      <c r="N171" s="24">
        <v>5100</v>
      </c>
      <c r="O171" s="23">
        <v>3.1347962382445138E-2</v>
      </c>
      <c r="P171" s="23">
        <v>2.8213166144200628E-2</v>
      </c>
      <c r="Q171" s="23">
        <v>5.0156739811912224E-2</v>
      </c>
      <c r="R171" s="23">
        <v>0.12852664576802508</v>
      </c>
      <c r="S171" s="23">
        <v>0.20376175548589343</v>
      </c>
      <c r="T171" s="23">
        <v>0.28213166144200624</v>
      </c>
      <c r="U171" s="23">
        <v>0.27899686520376177</v>
      </c>
      <c r="V171" s="23">
        <v>0</v>
      </c>
      <c r="W171" s="24">
        <v>1595</v>
      </c>
    </row>
    <row r="172" spans="2:23" x14ac:dyDescent="0.2">
      <c r="B172" s="34" t="s">
        <v>299</v>
      </c>
      <c r="C172" s="35"/>
      <c r="D172" s="35" t="s">
        <v>131</v>
      </c>
      <c r="E172" s="21" t="s">
        <v>213</v>
      </c>
      <c r="F172" s="23">
        <v>7.3812328229289362E-2</v>
      </c>
      <c r="G172" s="23">
        <v>8.2449941107184926E-2</v>
      </c>
      <c r="H172" s="23">
        <v>0.12956419316843346</v>
      </c>
      <c r="I172" s="23">
        <v>0.24852767962308597</v>
      </c>
      <c r="J172" s="23">
        <v>0.19709462112288967</v>
      </c>
      <c r="K172" s="23">
        <v>0.15312131919905772</v>
      </c>
      <c r="L172" s="23">
        <v>0.11503729878288182</v>
      </c>
      <c r="M172" s="23">
        <v>0</v>
      </c>
      <c r="N172" s="24">
        <v>12735</v>
      </c>
      <c r="O172" s="23">
        <v>6.2049062049062048E-2</v>
      </c>
      <c r="P172" s="23">
        <v>2.7417027417027416E-2</v>
      </c>
      <c r="Q172" s="23">
        <v>7.647907647907648E-2</v>
      </c>
      <c r="R172" s="23">
        <v>0.1976911976911977</v>
      </c>
      <c r="S172" s="23">
        <v>0.18903318903318903</v>
      </c>
      <c r="T172" s="23">
        <v>0.22655122655122656</v>
      </c>
      <c r="U172" s="23">
        <v>0.22077922077922077</v>
      </c>
      <c r="V172" s="23">
        <v>0</v>
      </c>
      <c r="W172" s="24">
        <v>3465</v>
      </c>
    </row>
    <row r="173" spans="2:23" x14ac:dyDescent="0.2">
      <c r="B173" s="34" t="s">
        <v>299</v>
      </c>
      <c r="C173" s="35"/>
      <c r="D173" s="35" t="s">
        <v>132</v>
      </c>
      <c r="E173" s="21" t="s">
        <v>214</v>
      </c>
      <c r="F173" s="23">
        <v>9.5416276894293731E-2</v>
      </c>
      <c r="G173" s="23">
        <v>7.5771749298409727E-2</v>
      </c>
      <c r="H173" s="23">
        <v>9.5416276894293731E-2</v>
      </c>
      <c r="I173" s="23">
        <v>0.21608980355472404</v>
      </c>
      <c r="J173" s="23">
        <v>0.21234798877455566</v>
      </c>
      <c r="K173" s="23">
        <v>0.17399438727782976</v>
      </c>
      <c r="L173" s="23">
        <v>0.13096351730589337</v>
      </c>
      <c r="M173" s="23">
        <v>0</v>
      </c>
      <c r="N173" s="24">
        <v>5345</v>
      </c>
      <c r="O173" s="23" t="s">
        <v>441</v>
      </c>
      <c r="P173" s="23" t="s">
        <v>441</v>
      </c>
      <c r="Q173" s="23" t="s">
        <v>441</v>
      </c>
      <c r="R173" s="23" t="s">
        <v>441</v>
      </c>
      <c r="S173" s="23" t="s">
        <v>441</v>
      </c>
      <c r="T173" s="23" t="s">
        <v>441</v>
      </c>
      <c r="U173" s="23" t="s">
        <v>441</v>
      </c>
      <c r="V173" s="23" t="s">
        <v>441</v>
      </c>
      <c r="W173" s="24" t="s">
        <v>441</v>
      </c>
    </row>
    <row r="174" spans="2:23" x14ac:dyDescent="0.2">
      <c r="B174" s="34" t="s">
        <v>299</v>
      </c>
      <c r="C174" s="35"/>
      <c r="D174" s="35" t="s">
        <v>133</v>
      </c>
      <c r="E174" s="21" t="s">
        <v>215</v>
      </c>
      <c r="F174" s="23">
        <v>1.4228799089356859E-2</v>
      </c>
      <c r="G174" s="23">
        <v>3.7564029595902104E-2</v>
      </c>
      <c r="H174" s="23">
        <v>0.13716562322140011</v>
      </c>
      <c r="I174" s="23">
        <v>0.29197495731360273</v>
      </c>
      <c r="J174" s="23">
        <v>0.23221400113830393</v>
      </c>
      <c r="K174" s="23">
        <v>0.15822424587364825</v>
      </c>
      <c r="L174" s="23">
        <v>0.12919749573136027</v>
      </c>
      <c r="M174" s="23">
        <v>0</v>
      </c>
      <c r="N174" s="24">
        <v>8785</v>
      </c>
      <c r="O174" s="23">
        <v>0</v>
      </c>
      <c r="P174" s="23">
        <v>1.5625000000000001E-3</v>
      </c>
      <c r="Q174" s="23">
        <v>8.2812499999999997E-2</v>
      </c>
      <c r="R174" s="23">
        <v>0.21249999999999999</v>
      </c>
      <c r="S174" s="23">
        <v>0.22968749999999999</v>
      </c>
      <c r="T174" s="23">
        <v>0.22968749999999999</v>
      </c>
      <c r="U174" s="23">
        <v>0.2421875</v>
      </c>
      <c r="V174" s="23">
        <v>0</v>
      </c>
      <c r="W174" s="24">
        <v>3200</v>
      </c>
    </row>
    <row r="175" spans="2:23" x14ac:dyDescent="0.2">
      <c r="B175" s="34" t="s">
        <v>299</v>
      </c>
      <c r="C175" s="35"/>
      <c r="D175" s="35" t="s">
        <v>135</v>
      </c>
      <c r="E175" s="21" t="s">
        <v>216</v>
      </c>
      <c r="F175" s="23">
        <v>5.8266569555717407E-2</v>
      </c>
      <c r="G175" s="23">
        <v>7.2104879825200294E-2</v>
      </c>
      <c r="H175" s="23">
        <v>9.8324836125273124E-2</v>
      </c>
      <c r="I175" s="23">
        <v>0.21412964311726146</v>
      </c>
      <c r="J175" s="23">
        <v>0.21922796795338675</v>
      </c>
      <c r="K175" s="23">
        <v>0.19373634377276039</v>
      </c>
      <c r="L175" s="23">
        <v>0.14348142753095411</v>
      </c>
      <c r="M175" s="23">
        <v>0</v>
      </c>
      <c r="N175" s="24">
        <v>6865</v>
      </c>
      <c r="O175" s="23">
        <v>3.2323232323232323E-2</v>
      </c>
      <c r="P175" s="23">
        <v>3.2323232323232323E-2</v>
      </c>
      <c r="Q175" s="23">
        <v>7.2727272727272724E-2</v>
      </c>
      <c r="R175" s="23">
        <v>0.15555555555555556</v>
      </c>
      <c r="S175" s="23">
        <v>0.20404040404040405</v>
      </c>
      <c r="T175" s="23">
        <v>0.25858585858585859</v>
      </c>
      <c r="U175" s="23">
        <v>0.24242424242424243</v>
      </c>
      <c r="V175" s="23">
        <v>0</v>
      </c>
      <c r="W175" s="24">
        <v>2475</v>
      </c>
    </row>
    <row r="176" spans="2:23" x14ac:dyDescent="0.2">
      <c r="B176" s="34" t="s">
        <v>299</v>
      </c>
      <c r="C176" s="35"/>
      <c r="D176" s="35" t="s">
        <v>136</v>
      </c>
      <c r="E176" s="21" t="s">
        <v>347</v>
      </c>
      <c r="F176" s="23">
        <v>7.6561163387510692E-2</v>
      </c>
      <c r="G176" s="23">
        <v>9.0675791274593673E-2</v>
      </c>
      <c r="H176" s="23">
        <v>0.1146278870829769</v>
      </c>
      <c r="I176" s="23">
        <v>0.20230966638152267</v>
      </c>
      <c r="J176" s="23">
        <v>0.20701454234388367</v>
      </c>
      <c r="K176" s="23">
        <v>0.1775021385799829</v>
      </c>
      <c r="L176" s="23">
        <v>0.13088109495295125</v>
      </c>
      <c r="M176" s="23">
        <v>0</v>
      </c>
      <c r="N176" s="24">
        <v>11690</v>
      </c>
      <c r="O176" s="23">
        <v>8.1081081081081086E-2</v>
      </c>
      <c r="P176" s="23">
        <v>2.7027027027027029E-2</v>
      </c>
      <c r="Q176" s="23">
        <v>5.4054054054054057E-2</v>
      </c>
      <c r="R176" s="23">
        <v>8.1081081081081086E-2</v>
      </c>
      <c r="S176" s="23">
        <v>0.16216216216216217</v>
      </c>
      <c r="T176" s="23">
        <v>0.24324324324324326</v>
      </c>
      <c r="U176" s="23">
        <v>0.32432432432432434</v>
      </c>
      <c r="V176" s="23">
        <v>0</v>
      </c>
      <c r="W176" s="24">
        <v>185</v>
      </c>
    </row>
    <row r="177" spans="2:23" x14ac:dyDescent="0.2">
      <c r="B177" s="34" t="s">
        <v>299</v>
      </c>
      <c r="C177" s="35"/>
      <c r="D177" s="35" t="s">
        <v>137</v>
      </c>
      <c r="E177" s="21" t="s">
        <v>217</v>
      </c>
      <c r="F177" s="23">
        <v>7.4968233799237616E-2</v>
      </c>
      <c r="G177" s="23">
        <v>8.449809402795426E-2</v>
      </c>
      <c r="H177" s="23">
        <v>0.12579415501905972</v>
      </c>
      <c r="I177" s="23">
        <v>0.22617534942820838</v>
      </c>
      <c r="J177" s="23">
        <v>0.20520965692503176</v>
      </c>
      <c r="K177" s="23">
        <v>0.150571791613723</v>
      </c>
      <c r="L177" s="23">
        <v>0.13278271918678525</v>
      </c>
      <c r="M177" s="23">
        <v>0</v>
      </c>
      <c r="N177" s="24">
        <v>7870</v>
      </c>
      <c r="O177" s="23">
        <v>4.684317718940937E-2</v>
      </c>
      <c r="P177" s="23">
        <v>3.0549898167006109E-2</v>
      </c>
      <c r="Q177" s="23">
        <v>6.5173116089613028E-2</v>
      </c>
      <c r="R177" s="23">
        <v>0.14867617107942974</v>
      </c>
      <c r="S177" s="23">
        <v>0.18940936863543789</v>
      </c>
      <c r="T177" s="23">
        <v>0.22606924643584522</v>
      </c>
      <c r="U177" s="23">
        <v>0.29124236252545826</v>
      </c>
      <c r="V177" s="23">
        <v>0</v>
      </c>
      <c r="W177" s="24">
        <v>2455</v>
      </c>
    </row>
    <row r="178" spans="2:23" x14ac:dyDescent="0.2">
      <c r="B178" s="34" t="s">
        <v>299</v>
      </c>
      <c r="C178" s="35"/>
      <c r="D178" s="35" t="s">
        <v>138</v>
      </c>
      <c r="E178" s="21" t="s">
        <v>218</v>
      </c>
      <c r="F178" s="23">
        <v>6.5774804905239681E-2</v>
      </c>
      <c r="G178" s="23">
        <v>0.10256410256410256</v>
      </c>
      <c r="H178" s="23">
        <v>0.11928651059085842</v>
      </c>
      <c r="I178" s="23">
        <v>0.22965440356744704</v>
      </c>
      <c r="J178" s="23">
        <v>0.20066889632107024</v>
      </c>
      <c r="K178" s="23">
        <v>0.15719063545150502</v>
      </c>
      <c r="L178" s="23">
        <v>0.12486064659977704</v>
      </c>
      <c r="M178" s="23">
        <v>0</v>
      </c>
      <c r="N178" s="24">
        <v>4485</v>
      </c>
      <c r="O178" s="23">
        <v>4.7808764940239043E-2</v>
      </c>
      <c r="P178" s="23">
        <v>4.7808764940239043E-2</v>
      </c>
      <c r="Q178" s="23">
        <v>5.5776892430278883E-2</v>
      </c>
      <c r="R178" s="23">
        <v>0.13147410358565736</v>
      </c>
      <c r="S178" s="23">
        <v>0.19920318725099601</v>
      </c>
      <c r="T178" s="23">
        <v>0.23904382470119523</v>
      </c>
      <c r="U178" s="23">
        <v>0.2788844621513944</v>
      </c>
      <c r="V178" s="23">
        <v>0</v>
      </c>
      <c r="W178" s="24">
        <v>1255</v>
      </c>
    </row>
    <row r="179" spans="2:23" x14ac:dyDescent="0.2">
      <c r="B179" s="34" t="s">
        <v>299</v>
      </c>
      <c r="C179" s="35"/>
      <c r="D179" s="35" t="s">
        <v>139</v>
      </c>
      <c r="E179" s="21" t="s">
        <v>219</v>
      </c>
      <c r="F179" s="23">
        <v>7.1879936808846759E-2</v>
      </c>
      <c r="G179" s="23">
        <v>8.412322274881516E-2</v>
      </c>
      <c r="H179" s="23">
        <v>0.1117693522906793</v>
      </c>
      <c r="I179" s="23">
        <v>0.23183254344391785</v>
      </c>
      <c r="J179" s="23">
        <v>0.20616113744075829</v>
      </c>
      <c r="K179" s="23">
        <v>0.16390205371248026</v>
      </c>
      <c r="L179" s="23">
        <v>0.13033175355450238</v>
      </c>
      <c r="M179" s="23">
        <v>0</v>
      </c>
      <c r="N179" s="24">
        <v>12660</v>
      </c>
      <c r="O179" s="23" t="s">
        <v>441</v>
      </c>
      <c r="P179" s="23" t="s">
        <v>441</v>
      </c>
      <c r="Q179" s="23" t="s">
        <v>441</v>
      </c>
      <c r="R179" s="23" t="s">
        <v>441</v>
      </c>
      <c r="S179" s="23" t="s">
        <v>441</v>
      </c>
      <c r="T179" s="23" t="s">
        <v>441</v>
      </c>
      <c r="U179" s="23" t="s">
        <v>441</v>
      </c>
      <c r="V179" s="23" t="s">
        <v>441</v>
      </c>
      <c r="W179" s="24" t="s">
        <v>441</v>
      </c>
    </row>
    <row r="180" spans="2:23" x14ac:dyDescent="0.2">
      <c r="B180" s="34" t="s">
        <v>299</v>
      </c>
      <c r="C180" s="35"/>
      <c r="D180" s="35" t="s">
        <v>140</v>
      </c>
      <c r="E180" s="21" t="s">
        <v>348</v>
      </c>
      <c r="F180" s="23">
        <v>6.2648691514670896E-2</v>
      </c>
      <c r="G180" s="23">
        <v>6.6613798572561458E-2</v>
      </c>
      <c r="H180" s="23">
        <v>0.10309278350515463</v>
      </c>
      <c r="I180" s="23">
        <v>0.21094369547977795</v>
      </c>
      <c r="J180" s="23">
        <v>0.20935765265662173</v>
      </c>
      <c r="K180" s="23">
        <v>0.1887390959555908</v>
      </c>
      <c r="L180" s="23">
        <v>0.15860428231562251</v>
      </c>
      <c r="M180" s="23">
        <v>0</v>
      </c>
      <c r="N180" s="24">
        <v>6305</v>
      </c>
      <c r="O180" s="23">
        <v>3.3254156769596199E-2</v>
      </c>
      <c r="P180" s="23">
        <v>2.6128266033254157E-2</v>
      </c>
      <c r="Q180" s="23">
        <v>5.4631828978622329E-2</v>
      </c>
      <c r="R180" s="23">
        <v>0.11876484560570071</v>
      </c>
      <c r="S180" s="23">
        <v>0.19477434679334918</v>
      </c>
      <c r="T180" s="23">
        <v>0.27553444180522563</v>
      </c>
      <c r="U180" s="23">
        <v>0.29928741092636579</v>
      </c>
      <c r="V180" s="23">
        <v>0</v>
      </c>
      <c r="W180" s="24">
        <v>2105</v>
      </c>
    </row>
    <row r="181" spans="2:23" x14ac:dyDescent="0.2">
      <c r="B181" s="34" t="s">
        <v>299</v>
      </c>
      <c r="C181" s="35"/>
      <c r="D181" s="35" t="s">
        <v>141</v>
      </c>
      <c r="E181" s="21" t="s">
        <v>220</v>
      </c>
      <c r="F181" s="23">
        <v>0.13947651487988527</v>
      </c>
      <c r="G181" s="23">
        <v>0.1272857655073503</v>
      </c>
      <c r="H181" s="23">
        <v>0.1158121190390821</v>
      </c>
      <c r="I181" s="23">
        <v>0.23879526712083185</v>
      </c>
      <c r="J181" s="23">
        <v>0.17067049121548941</v>
      </c>
      <c r="K181" s="23">
        <v>0.12083183936894945</v>
      </c>
      <c r="L181" s="23">
        <v>8.6769451416278232E-2</v>
      </c>
      <c r="M181" s="23">
        <v>0</v>
      </c>
      <c r="N181" s="24">
        <v>13945</v>
      </c>
      <c r="O181" s="23" t="s">
        <v>441</v>
      </c>
      <c r="P181" s="23" t="s">
        <v>441</v>
      </c>
      <c r="Q181" s="23" t="s">
        <v>441</v>
      </c>
      <c r="R181" s="23" t="s">
        <v>441</v>
      </c>
      <c r="S181" s="23" t="s">
        <v>441</v>
      </c>
      <c r="T181" s="23" t="s">
        <v>441</v>
      </c>
      <c r="U181" s="23" t="s">
        <v>441</v>
      </c>
      <c r="V181" s="23" t="s">
        <v>441</v>
      </c>
      <c r="W181" s="24" t="s">
        <v>441</v>
      </c>
    </row>
    <row r="182" spans="2:23" x14ac:dyDescent="0.2">
      <c r="B182" s="34" t="s">
        <v>299</v>
      </c>
      <c r="C182" s="35"/>
      <c r="D182" s="35" t="s">
        <v>349</v>
      </c>
      <c r="E182" s="21" t="s">
        <v>350</v>
      </c>
      <c r="F182" s="23">
        <v>6.3814616755793224E-2</v>
      </c>
      <c r="G182" s="23">
        <v>8.6631016042780742E-2</v>
      </c>
      <c r="H182" s="23">
        <v>0.11443850267379679</v>
      </c>
      <c r="I182" s="23">
        <v>0.22887700534759359</v>
      </c>
      <c r="J182" s="23">
        <v>0.20677361853832443</v>
      </c>
      <c r="K182" s="23">
        <v>0.15935828877005348</v>
      </c>
      <c r="L182" s="23">
        <v>0.14010695187165775</v>
      </c>
      <c r="M182" s="23">
        <v>0</v>
      </c>
      <c r="N182" s="24">
        <v>14025</v>
      </c>
      <c r="O182" s="23">
        <v>2.9986962190352021E-2</v>
      </c>
      <c r="P182" s="23">
        <v>2.607561929595828E-2</v>
      </c>
      <c r="Q182" s="23">
        <v>4.9543676662320728E-2</v>
      </c>
      <c r="R182" s="23">
        <v>0.13428943937418514</v>
      </c>
      <c r="S182" s="23">
        <v>0.19947848761408082</v>
      </c>
      <c r="T182" s="23">
        <v>0.24641460234680573</v>
      </c>
      <c r="U182" s="23">
        <v>0.31551499348109519</v>
      </c>
      <c r="V182" s="23">
        <v>0</v>
      </c>
      <c r="W182" s="24">
        <v>3835</v>
      </c>
    </row>
    <row r="183" spans="2:23" x14ac:dyDescent="0.2">
      <c r="B183" s="34" t="s">
        <v>299</v>
      </c>
      <c r="C183" s="35"/>
      <c r="D183" s="35" t="s">
        <v>134</v>
      </c>
      <c r="E183" s="21" t="s">
        <v>351</v>
      </c>
      <c r="F183" s="23">
        <v>7.5354107648725216E-2</v>
      </c>
      <c r="G183" s="23">
        <v>7.6487252124645896E-2</v>
      </c>
      <c r="H183" s="23">
        <v>0.11898016997167139</v>
      </c>
      <c r="I183" s="23">
        <v>0.22549575070821529</v>
      </c>
      <c r="J183" s="23">
        <v>0.21133144475920679</v>
      </c>
      <c r="K183" s="23">
        <v>0.17110481586402265</v>
      </c>
      <c r="L183" s="23">
        <v>0.12067988668555241</v>
      </c>
      <c r="M183" s="23">
        <v>0</v>
      </c>
      <c r="N183" s="24">
        <v>8825</v>
      </c>
      <c r="O183" s="23">
        <v>4.4585987261146494E-2</v>
      </c>
      <c r="P183" s="23">
        <v>2.2292993630573247E-2</v>
      </c>
      <c r="Q183" s="23">
        <v>6.6878980891719744E-2</v>
      </c>
      <c r="R183" s="23">
        <v>0.15764331210191082</v>
      </c>
      <c r="S183" s="23">
        <v>0.21974522292993631</v>
      </c>
      <c r="T183" s="23">
        <v>0.25636942675159236</v>
      </c>
      <c r="U183" s="23">
        <v>0.23248407643312102</v>
      </c>
      <c r="V183" s="23">
        <v>0</v>
      </c>
      <c r="W183" s="24">
        <v>3140</v>
      </c>
    </row>
    <row r="184" spans="2:23" x14ac:dyDescent="0.2">
      <c r="B184"/>
      <c r="C184"/>
      <c r="D184"/>
      <c r="E184"/>
      <c r="F184"/>
      <c r="G184"/>
      <c r="H184"/>
      <c r="I184"/>
      <c r="J184"/>
      <c r="K184"/>
      <c r="L184"/>
      <c r="M184"/>
      <c r="N184"/>
      <c r="O184"/>
      <c r="P184"/>
      <c r="Q184"/>
      <c r="R184"/>
      <c r="S184"/>
      <c r="T184"/>
      <c r="U184"/>
      <c r="V184"/>
      <c r="W184"/>
    </row>
    <row r="185" spans="2:23" x14ac:dyDescent="0.2">
      <c r="B185" s="37" t="s">
        <v>246</v>
      </c>
      <c r="C185" s="16"/>
    </row>
    <row r="186" spans="2:23" x14ac:dyDescent="0.2">
      <c r="B186" s="16"/>
      <c r="C186" s="16"/>
    </row>
    <row r="187" spans="2:23" x14ac:dyDescent="0.2">
      <c r="B187" s="16" t="s">
        <v>247</v>
      </c>
      <c r="C187" s="16"/>
    </row>
    <row r="188" spans="2:23" x14ac:dyDescent="0.2">
      <c r="B188" s="16" t="s">
        <v>248</v>
      </c>
      <c r="C188" s="16"/>
    </row>
    <row r="189" spans="2:23" x14ac:dyDescent="0.2">
      <c r="B189" s="16" t="s">
        <v>251</v>
      </c>
      <c r="C189" s="16"/>
    </row>
    <row r="190" spans="2:23" x14ac:dyDescent="0.2">
      <c r="B190" s="16"/>
      <c r="C190" s="16"/>
    </row>
    <row r="191" spans="2:23" hidden="1" x14ac:dyDescent="0.2">
      <c r="B191" s="16"/>
      <c r="C191" s="16"/>
    </row>
    <row r="192" spans="2:23"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c r="D199" s="14"/>
    </row>
    <row r="200" spans="2:4" hidden="1" x14ac:dyDescent="0.2">
      <c r="B200" s="16"/>
      <c r="C200" s="16"/>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x14ac:dyDescent="0.2"/>
    <row r="302" spans="2:3" x14ac:dyDescent="0.2"/>
    <row r="303" spans="2:3" x14ac:dyDescent="0.2"/>
  </sheetData>
  <mergeCells count="4">
    <mergeCell ref="B16:C16"/>
    <mergeCell ref="B17:C17"/>
    <mergeCell ref="F15:N15"/>
    <mergeCell ref="O15:W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P303"/>
  <sheetViews>
    <sheetView showGridLines="0" zoomScale="85" zoomScaleNormal="85" zoomScaleSheetLayoutView="25" workbookViewId="0"/>
  </sheetViews>
  <sheetFormatPr defaultColWidth="0" defaultRowHeight="12.75" zeroHeight="1" x14ac:dyDescent="0.2"/>
  <cols>
    <col min="1" max="1" width="1.85546875" style="2" customWidth="1"/>
    <col min="2" max="2" width="13" style="2" customWidth="1"/>
    <col min="3" max="3" width="12.5703125" style="2" customWidth="1"/>
    <col min="4" max="4" width="10.85546875" style="2" customWidth="1"/>
    <col min="5" max="5" width="82.85546875" style="2" bestFit="1" customWidth="1"/>
    <col min="6" max="7" width="14.28515625" style="2" customWidth="1"/>
    <col min="8" max="8" width="17.140625" style="2" bestFit="1" customWidth="1"/>
    <col min="9" max="12" width="14.28515625" style="2" customWidth="1"/>
    <col min="13" max="13" width="17.140625" style="2" bestFit="1" customWidth="1"/>
    <col min="14" max="15" width="14.28515625" style="2" customWidth="1"/>
    <col min="16" max="16" width="9.140625" style="2" customWidth="1"/>
    <col min="17" max="16384" width="9.140625" style="2" hidden="1"/>
  </cols>
  <sheetData>
    <row r="1" spans="2:15" s="15" customFormat="1" ht="18" customHeight="1" x14ac:dyDescent="0.25"/>
    <row r="2" spans="2:15" ht="19.5" customHeight="1" x14ac:dyDescent="0.2">
      <c r="B2" s="3" t="s">
        <v>0</v>
      </c>
      <c r="C2" s="22" t="s">
        <v>417</v>
      </c>
    </row>
    <row r="3" spans="2:15" ht="12.75" customHeight="1" x14ac:dyDescent="0.2">
      <c r="B3" s="3" t="s">
        <v>4</v>
      </c>
      <c r="C3" s="12" t="s">
        <v>420</v>
      </c>
    </row>
    <row r="4" spans="2:15" ht="12.75" customHeight="1" x14ac:dyDescent="0.2">
      <c r="B4" s="3"/>
      <c r="C4" s="6"/>
    </row>
    <row r="5" spans="2:15" ht="15" x14ac:dyDescent="0.2">
      <c r="B5" s="3" t="s">
        <v>1</v>
      </c>
      <c r="C5" s="50" t="str">
        <f>'System &amp; Provider Summary'!$C$5</f>
        <v>July 2023</v>
      </c>
    </row>
    <row r="6" spans="2:15" x14ac:dyDescent="0.2">
      <c r="B6" s="3" t="s">
        <v>2</v>
      </c>
      <c r="C6" s="2" t="s">
        <v>407</v>
      </c>
    </row>
    <row r="7" spans="2:15" ht="12.75" customHeight="1" x14ac:dyDescent="0.2">
      <c r="B7" s="3" t="s">
        <v>6</v>
      </c>
      <c r="C7" s="2" t="s">
        <v>426</v>
      </c>
    </row>
    <row r="8" spans="2:15" ht="12.75" customHeight="1" x14ac:dyDescent="0.2">
      <c r="B8" s="3" t="s">
        <v>3</v>
      </c>
      <c r="C8" s="2" t="str">
        <f>'System &amp; Provider Summary'!C8</f>
        <v>14th September 2023</v>
      </c>
    </row>
    <row r="9" spans="2:15" ht="12.75" customHeight="1" x14ac:dyDescent="0.2">
      <c r="B9" s="3" t="s">
        <v>5</v>
      </c>
      <c r="C9" s="8" t="s">
        <v>413</v>
      </c>
    </row>
    <row r="10" spans="2:15" ht="12.75" customHeight="1" x14ac:dyDescent="0.2">
      <c r="B10" s="3" t="s">
        <v>8</v>
      </c>
      <c r="C10" s="2" t="str">
        <f>'System &amp; Provider Summary'!C10</f>
        <v>Published - Experimental Official Statistics</v>
      </c>
    </row>
    <row r="11" spans="2:15" ht="12.75" customHeight="1" x14ac:dyDescent="0.2">
      <c r="B11" s="3" t="s">
        <v>9</v>
      </c>
      <c r="C11" s="2" t="str">
        <f>'System &amp; Provider Summary'!C11</f>
        <v>Chris Evison - england.nhsdata@nhs.net</v>
      </c>
    </row>
    <row r="12" spans="2:15" x14ac:dyDescent="0.2">
      <c r="B12" s="3"/>
      <c r="C12" s="3"/>
    </row>
    <row r="13" spans="2:15" ht="15" x14ac:dyDescent="0.2">
      <c r="B13" s="5" t="s">
        <v>427</v>
      </c>
      <c r="C13" s="5"/>
    </row>
    <row r="14" spans="2:15" ht="15" x14ac:dyDescent="0.2">
      <c r="B14" s="5"/>
      <c r="C14" s="5"/>
      <c r="D14" s="5"/>
    </row>
    <row r="15" spans="2:15" customFormat="1" x14ac:dyDescent="0.2">
      <c r="D15" s="43"/>
      <c r="F15" s="57" t="s">
        <v>401</v>
      </c>
      <c r="G15" s="58"/>
      <c r="H15" s="58"/>
      <c r="I15" s="58"/>
      <c r="J15" s="59"/>
      <c r="K15" s="57" t="s">
        <v>400</v>
      </c>
      <c r="L15" s="58"/>
      <c r="M15" s="58"/>
      <c r="N15" s="58"/>
      <c r="O15" s="59"/>
    </row>
    <row r="16" spans="2:15" s="12" customFormat="1" ht="38.25" x14ac:dyDescent="0.2">
      <c r="B16" s="53" t="s">
        <v>244</v>
      </c>
      <c r="C16" s="54"/>
      <c r="D16" s="11" t="s">
        <v>257</v>
      </c>
      <c r="E16" s="10" t="s">
        <v>258</v>
      </c>
      <c r="F16" s="44" t="s">
        <v>11</v>
      </c>
      <c r="G16" s="44" t="s">
        <v>12</v>
      </c>
      <c r="H16" s="44" t="s">
        <v>419</v>
      </c>
      <c r="I16" s="45" t="s">
        <v>14</v>
      </c>
      <c r="J16" s="45" t="s">
        <v>352</v>
      </c>
      <c r="K16" s="44" t="s">
        <v>11</v>
      </c>
      <c r="L16" s="44" t="s">
        <v>12</v>
      </c>
      <c r="M16" s="44" t="s">
        <v>419</v>
      </c>
      <c r="N16" s="45" t="s">
        <v>14</v>
      </c>
      <c r="O16" s="45" t="s">
        <v>352</v>
      </c>
    </row>
    <row r="17" spans="2:15" x14ac:dyDescent="0.2">
      <c r="B17" s="60" t="s">
        <v>7</v>
      </c>
      <c r="C17" s="61"/>
      <c r="D17" s="1" t="s">
        <v>7</v>
      </c>
      <c r="E17" s="13" t="s">
        <v>10</v>
      </c>
      <c r="F17" s="26">
        <v>0.48581569432517202</v>
      </c>
      <c r="G17" s="26">
        <v>0.51131685346876943</v>
      </c>
      <c r="H17" s="26">
        <v>1.0983300223720244E-3</v>
      </c>
      <c r="I17" s="26">
        <v>1.7654365124704686E-3</v>
      </c>
      <c r="J17" s="25">
        <v>1356605</v>
      </c>
      <c r="K17" s="26">
        <v>0.47633944794678551</v>
      </c>
      <c r="L17" s="26">
        <v>0.52122734670016269</v>
      </c>
      <c r="M17" s="26">
        <v>1.1376025027255059E-3</v>
      </c>
      <c r="N17" s="26">
        <v>1.2956028503262706E-3</v>
      </c>
      <c r="O17" s="25">
        <v>316455</v>
      </c>
    </row>
    <row r="18" spans="2:15" x14ac:dyDescent="0.2">
      <c r="E18" s="4"/>
      <c r="F18" s="7"/>
      <c r="G18" s="7"/>
      <c r="H18" s="7"/>
      <c r="I18" s="7"/>
      <c r="K18" s="7"/>
      <c r="L18" s="7"/>
      <c r="M18" s="7"/>
      <c r="N18" s="7"/>
    </row>
    <row r="19" spans="2:15" x14ac:dyDescent="0.2">
      <c r="B19" s="34" t="s">
        <v>259</v>
      </c>
      <c r="C19" s="35"/>
      <c r="D19" s="35" t="s">
        <v>260</v>
      </c>
      <c r="E19" s="18" t="s">
        <v>373</v>
      </c>
      <c r="F19" s="42">
        <v>0.47959644631832554</v>
      </c>
      <c r="G19" s="42">
        <v>0.51980123475380213</v>
      </c>
      <c r="H19" s="42">
        <v>6.0231892787230841E-4</v>
      </c>
      <c r="I19" s="42">
        <v>0</v>
      </c>
      <c r="J19" s="25">
        <v>33205</v>
      </c>
      <c r="K19" s="42">
        <v>0.46964064436183395</v>
      </c>
      <c r="L19" s="42">
        <v>0.52973977695167285</v>
      </c>
      <c r="M19" s="42">
        <v>6.1957868649318464E-4</v>
      </c>
      <c r="N19" s="42">
        <v>0</v>
      </c>
      <c r="O19" s="25">
        <v>8070</v>
      </c>
    </row>
    <row r="20" spans="2:15" x14ac:dyDescent="0.2">
      <c r="B20" s="34" t="s">
        <v>259</v>
      </c>
      <c r="C20" s="35"/>
      <c r="D20" s="35" t="s">
        <v>261</v>
      </c>
      <c r="E20" s="18" t="s">
        <v>374</v>
      </c>
      <c r="F20" s="42">
        <v>0.4905972308328167</v>
      </c>
      <c r="G20" s="42">
        <v>0.50919611489977268</v>
      </c>
      <c r="H20" s="42">
        <v>0</v>
      </c>
      <c r="I20" s="42">
        <v>0</v>
      </c>
      <c r="J20" s="25">
        <v>24195</v>
      </c>
      <c r="K20" s="42">
        <v>0.48156862745098039</v>
      </c>
      <c r="L20" s="42">
        <v>0.51764705882352946</v>
      </c>
      <c r="M20" s="42">
        <v>0</v>
      </c>
      <c r="N20" s="42">
        <v>0</v>
      </c>
      <c r="O20" s="25">
        <v>6375</v>
      </c>
    </row>
    <row r="21" spans="2:15" x14ac:dyDescent="0.2">
      <c r="B21" s="34" t="s">
        <v>259</v>
      </c>
      <c r="C21" s="35"/>
      <c r="D21" s="35" t="s">
        <v>262</v>
      </c>
      <c r="E21" s="18" t="s">
        <v>375</v>
      </c>
      <c r="F21" s="42">
        <v>0.48649896145857374</v>
      </c>
      <c r="G21" s="42">
        <v>0.51303946457419802</v>
      </c>
      <c r="H21" s="42">
        <v>2.3078698361412417E-4</v>
      </c>
      <c r="I21" s="42">
        <v>2.3078698361412417E-4</v>
      </c>
      <c r="J21" s="25">
        <v>21665</v>
      </c>
      <c r="K21" s="42">
        <v>0.4567901234567901</v>
      </c>
      <c r="L21" s="42">
        <v>0.54074074074074074</v>
      </c>
      <c r="M21" s="42">
        <v>0</v>
      </c>
      <c r="N21" s="42">
        <v>0</v>
      </c>
      <c r="O21" s="25">
        <v>2025</v>
      </c>
    </row>
    <row r="22" spans="2:15" x14ac:dyDescent="0.2">
      <c r="B22" s="34" t="s">
        <v>259</v>
      </c>
      <c r="C22" s="35"/>
      <c r="D22" s="35" t="s">
        <v>263</v>
      </c>
      <c r="E22" s="18" t="s">
        <v>376</v>
      </c>
      <c r="F22" s="42">
        <v>0.47560087399854334</v>
      </c>
      <c r="G22" s="42">
        <v>0.52421704297159499</v>
      </c>
      <c r="H22" s="42">
        <v>0</v>
      </c>
      <c r="I22" s="42">
        <v>1.8208302986161691E-4</v>
      </c>
      <c r="J22" s="25">
        <v>27460</v>
      </c>
      <c r="K22" s="42">
        <v>0.47077114427860695</v>
      </c>
      <c r="L22" s="42">
        <v>0.52860696517412931</v>
      </c>
      <c r="M22" s="42">
        <v>0</v>
      </c>
      <c r="N22" s="42">
        <v>6.2189054726368158E-4</v>
      </c>
      <c r="O22" s="25">
        <v>8040</v>
      </c>
    </row>
    <row r="23" spans="2:15" x14ac:dyDescent="0.2">
      <c r="B23" s="34" t="s">
        <v>259</v>
      </c>
      <c r="C23" s="35"/>
      <c r="D23" s="35" t="s">
        <v>264</v>
      </c>
      <c r="E23" s="18" t="s">
        <v>377</v>
      </c>
      <c r="F23" s="42">
        <v>0.4805681594002762</v>
      </c>
      <c r="G23" s="42">
        <v>0.51903728546064309</v>
      </c>
      <c r="H23" s="42">
        <v>0</v>
      </c>
      <c r="I23" s="42">
        <v>3.9455513908068652E-4</v>
      </c>
      <c r="J23" s="25">
        <v>25345</v>
      </c>
      <c r="K23" s="42">
        <v>0.47856049004594181</v>
      </c>
      <c r="L23" s="42">
        <v>0.52143950995405819</v>
      </c>
      <c r="M23" s="42">
        <v>0</v>
      </c>
      <c r="N23" s="42">
        <v>0</v>
      </c>
      <c r="O23" s="25">
        <v>6530</v>
      </c>
    </row>
    <row r="24" spans="2:15" x14ac:dyDescent="0.2">
      <c r="B24" s="34" t="s">
        <v>259</v>
      </c>
      <c r="C24" s="35"/>
      <c r="D24" s="35" t="s">
        <v>265</v>
      </c>
      <c r="E24" s="18" t="s">
        <v>378</v>
      </c>
      <c r="F24" s="42">
        <v>0.47910102919554715</v>
      </c>
      <c r="G24" s="42">
        <v>0.50598613736609954</v>
      </c>
      <c r="H24" s="42">
        <v>4.200798151648813E-4</v>
      </c>
      <c r="I24" s="42">
        <v>1.4492753623188406E-2</v>
      </c>
      <c r="J24" s="25">
        <v>23805</v>
      </c>
      <c r="K24" s="42">
        <v>0.4871589085072231</v>
      </c>
      <c r="L24" s="42">
        <v>0.5088282504012841</v>
      </c>
      <c r="M24" s="42">
        <v>0</v>
      </c>
      <c r="N24" s="42">
        <v>4.0128410914927765E-3</v>
      </c>
      <c r="O24" s="25">
        <v>6230</v>
      </c>
    </row>
    <row r="25" spans="2:15" x14ac:dyDescent="0.2">
      <c r="B25" s="34" t="s">
        <v>245</v>
      </c>
      <c r="C25" s="35"/>
      <c r="D25" s="35" t="s">
        <v>266</v>
      </c>
      <c r="E25" s="18" t="s">
        <v>355</v>
      </c>
      <c r="F25" s="42">
        <v>0.47930952943958383</v>
      </c>
      <c r="G25" s="42">
        <v>0.51962638921730908</v>
      </c>
      <c r="H25" s="42">
        <v>9.4585008276188223E-4</v>
      </c>
      <c r="I25" s="42">
        <v>1.1823126034523528E-4</v>
      </c>
      <c r="J25" s="25">
        <v>42290</v>
      </c>
      <c r="K25" s="42">
        <v>0.47838616714697407</v>
      </c>
      <c r="L25" s="42">
        <v>0.52079044874433922</v>
      </c>
      <c r="M25" s="42">
        <v>4.1169205434335118E-4</v>
      </c>
      <c r="N25" s="42">
        <v>0</v>
      </c>
      <c r="O25" s="25">
        <v>12145</v>
      </c>
    </row>
    <row r="26" spans="2:15" x14ac:dyDescent="0.2">
      <c r="B26" s="34" t="s">
        <v>245</v>
      </c>
      <c r="C26" s="35"/>
      <c r="D26" s="35" t="s">
        <v>267</v>
      </c>
      <c r="E26" s="18" t="s">
        <v>356</v>
      </c>
      <c r="F26" s="42">
        <v>0.49541184181778458</v>
      </c>
      <c r="G26" s="42">
        <v>0.50393270701332749</v>
      </c>
      <c r="H26" s="42">
        <v>6.554511688879179E-4</v>
      </c>
      <c r="I26" s="42">
        <v>0</v>
      </c>
      <c r="J26" s="25">
        <v>45770</v>
      </c>
      <c r="K26" s="42">
        <v>0.49689054726368159</v>
      </c>
      <c r="L26" s="42">
        <v>0.50310945273631846</v>
      </c>
      <c r="M26" s="42">
        <v>0</v>
      </c>
      <c r="N26" s="42">
        <v>0</v>
      </c>
      <c r="O26" s="25">
        <v>8040</v>
      </c>
    </row>
    <row r="27" spans="2:15" x14ac:dyDescent="0.2">
      <c r="B27" s="34" t="s">
        <v>245</v>
      </c>
      <c r="C27" s="35"/>
      <c r="D27" s="35" t="s">
        <v>268</v>
      </c>
      <c r="E27" s="18" t="s">
        <v>357</v>
      </c>
      <c r="F27" s="42">
        <v>0.48953501527322096</v>
      </c>
      <c r="G27" s="42">
        <v>0.50978617490666367</v>
      </c>
      <c r="H27" s="42">
        <v>2.2626994003846588E-4</v>
      </c>
      <c r="I27" s="42">
        <v>5.6567485009616475E-4</v>
      </c>
      <c r="J27" s="25">
        <v>44195</v>
      </c>
      <c r="K27" s="42">
        <v>0.4792054624456859</v>
      </c>
      <c r="L27" s="42">
        <v>0.52017380509000621</v>
      </c>
      <c r="M27" s="42">
        <v>6.207324643078833E-4</v>
      </c>
      <c r="N27" s="42">
        <v>0</v>
      </c>
      <c r="O27" s="25">
        <v>8055</v>
      </c>
    </row>
    <row r="28" spans="2:15" x14ac:dyDescent="0.2">
      <c r="B28" s="34" t="s">
        <v>245</v>
      </c>
      <c r="C28" s="35"/>
      <c r="D28" s="35" t="s">
        <v>269</v>
      </c>
      <c r="E28" s="18" t="s">
        <v>358</v>
      </c>
      <c r="F28" s="42">
        <v>0.49073182474723159</v>
      </c>
      <c r="G28" s="42">
        <v>0.5090274434280212</v>
      </c>
      <c r="H28" s="42">
        <v>1.2036591237361579E-4</v>
      </c>
      <c r="I28" s="42">
        <v>1.2036591237361579E-4</v>
      </c>
      <c r="J28" s="25">
        <v>41540</v>
      </c>
      <c r="K28" s="42">
        <v>0.4921158782544921</v>
      </c>
      <c r="L28" s="42">
        <v>0.5075174184085075</v>
      </c>
      <c r="M28" s="42">
        <v>0</v>
      </c>
      <c r="N28" s="42">
        <v>0</v>
      </c>
      <c r="O28" s="25">
        <v>13635</v>
      </c>
    </row>
    <row r="29" spans="2:15" x14ac:dyDescent="0.2">
      <c r="B29" s="34" t="s">
        <v>245</v>
      </c>
      <c r="C29" s="35"/>
      <c r="D29" s="35" t="s">
        <v>270</v>
      </c>
      <c r="E29" s="18" t="s">
        <v>359</v>
      </c>
      <c r="F29" s="42">
        <v>0.47962170682278765</v>
      </c>
      <c r="G29" s="42">
        <v>0.51981535690159875</v>
      </c>
      <c r="H29" s="42">
        <v>5.6293627561360051E-4</v>
      </c>
      <c r="I29" s="42">
        <v>0</v>
      </c>
      <c r="J29" s="25">
        <v>44410</v>
      </c>
      <c r="K29" s="42">
        <v>0.49379652605459057</v>
      </c>
      <c r="L29" s="42">
        <v>0.50620347394540943</v>
      </c>
      <c r="M29" s="42">
        <v>0</v>
      </c>
      <c r="N29" s="42">
        <v>0</v>
      </c>
      <c r="O29" s="25">
        <v>4030</v>
      </c>
    </row>
    <row r="30" spans="2:15" x14ac:dyDescent="0.2">
      <c r="B30" s="34" t="s">
        <v>271</v>
      </c>
      <c r="C30" s="35"/>
      <c r="D30" s="35" t="s">
        <v>272</v>
      </c>
      <c r="E30" s="18" t="s">
        <v>379</v>
      </c>
      <c r="F30" s="42">
        <v>0.48541887592788974</v>
      </c>
      <c r="G30" s="42">
        <v>0.51458112407211032</v>
      </c>
      <c r="H30" s="42">
        <v>2.651113467656416E-4</v>
      </c>
      <c r="I30" s="42">
        <v>0</v>
      </c>
      <c r="J30" s="25">
        <v>18860</v>
      </c>
      <c r="K30" s="42">
        <v>0.47336683417085429</v>
      </c>
      <c r="L30" s="42">
        <v>0.5256281407035176</v>
      </c>
      <c r="M30" s="42">
        <v>0</v>
      </c>
      <c r="N30" s="42">
        <v>0</v>
      </c>
      <c r="O30" s="25">
        <v>4975</v>
      </c>
    </row>
    <row r="31" spans="2:15" x14ac:dyDescent="0.2">
      <c r="B31" s="34" t="s">
        <v>271</v>
      </c>
      <c r="C31" s="35"/>
      <c r="D31" s="35" t="s">
        <v>273</v>
      </c>
      <c r="E31" s="18" t="s">
        <v>380</v>
      </c>
      <c r="F31" s="42">
        <v>0.4920571352289414</v>
      </c>
      <c r="G31" s="42">
        <v>0.50794286477105866</v>
      </c>
      <c r="H31" s="42">
        <v>0</v>
      </c>
      <c r="I31" s="42">
        <v>0</v>
      </c>
      <c r="J31" s="25">
        <v>37455</v>
      </c>
      <c r="K31" s="42">
        <v>0.47414634146341461</v>
      </c>
      <c r="L31" s="42">
        <v>0.52585365853658539</v>
      </c>
      <c r="M31" s="42">
        <v>0</v>
      </c>
      <c r="N31" s="42">
        <v>0</v>
      </c>
      <c r="O31" s="25">
        <v>10250</v>
      </c>
    </row>
    <row r="32" spans="2:15" x14ac:dyDescent="0.2">
      <c r="B32" s="34" t="s">
        <v>271</v>
      </c>
      <c r="C32" s="35"/>
      <c r="D32" s="35" t="s">
        <v>274</v>
      </c>
      <c r="E32" s="18" t="s">
        <v>381</v>
      </c>
      <c r="F32" s="42">
        <v>0.49103698661220785</v>
      </c>
      <c r="G32" s="42">
        <v>0.50873610165645566</v>
      </c>
      <c r="H32" s="42">
        <v>0</v>
      </c>
      <c r="I32" s="42">
        <v>0</v>
      </c>
      <c r="J32" s="25">
        <v>22035</v>
      </c>
      <c r="K32" s="42">
        <v>0.48732943469785572</v>
      </c>
      <c r="L32" s="42">
        <v>0.51267056530214428</v>
      </c>
      <c r="M32" s="42">
        <v>0</v>
      </c>
      <c r="N32" s="42">
        <v>0</v>
      </c>
      <c r="O32" s="25">
        <v>7695</v>
      </c>
    </row>
    <row r="33" spans="2:15" x14ac:dyDescent="0.2">
      <c r="B33" s="34" t="s">
        <v>271</v>
      </c>
      <c r="C33" s="35"/>
      <c r="D33" s="35" t="s">
        <v>275</v>
      </c>
      <c r="E33" s="18" t="s">
        <v>360</v>
      </c>
      <c r="F33" s="42">
        <v>0.47014331210191085</v>
      </c>
      <c r="G33" s="42">
        <v>0.5286624203821656</v>
      </c>
      <c r="H33" s="42">
        <v>1.1942675159235668E-3</v>
      </c>
      <c r="I33" s="42">
        <v>0</v>
      </c>
      <c r="J33" s="25">
        <v>12560</v>
      </c>
      <c r="K33" s="42">
        <v>0.47970479704797048</v>
      </c>
      <c r="L33" s="42">
        <v>0.51906519065190648</v>
      </c>
      <c r="M33" s="42">
        <v>0</v>
      </c>
      <c r="N33" s="42">
        <v>0</v>
      </c>
      <c r="O33" s="25">
        <v>4065</v>
      </c>
    </row>
    <row r="34" spans="2:15" x14ac:dyDescent="0.2">
      <c r="B34" s="34" t="s">
        <v>271</v>
      </c>
      <c r="C34" s="35"/>
      <c r="D34" s="35" t="s">
        <v>276</v>
      </c>
      <c r="E34" s="18" t="s">
        <v>382</v>
      </c>
      <c r="F34" s="42">
        <v>0.49057091190906743</v>
      </c>
      <c r="G34" s="42">
        <v>0.50917075691035907</v>
      </c>
      <c r="H34" s="42">
        <v>0</v>
      </c>
      <c r="I34" s="42">
        <v>2.5833118057349522E-4</v>
      </c>
      <c r="J34" s="25">
        <v>19355</v>
      </c>
      <c r="K34" s="42">
        <v>0.4657415437987858</v>
      </c>
      <c r="L34" s="42">
        <v>0.53425845620121426</v>
      </c>
      <c r="M34" s="42">
        <v>0</v>
      </c>
      <c r="N34" s="42">
        <v>0</v>
      </c>
      <c r="O34" s="25">
        <v>5765</v>
      </c>
    </row>
    <row r="35" spans="2:15" x14ac:dyDescent="0.2">
      <c r="B35" s="34" t="s">
        <v>271</v>
      </c>
      <c r="C35" s="35"/>
      <c r="D35" s="35" t="s">
        <v>277</v>
      </c>
      <c r="E35" s="18" t="s">
        <v>383</v>
      </c>
      <c r="F35" s="42">
        <v>0.49030172413793105</v>
      </c>
      <c r="G35" s="42">
        <v>0.50897988505747127</v>
      </c>
      <c r="H35" s="42">
        <v>3.5919540229885057E-4</v>
      </c>
      <c r="I35" s="42">
        <v>3.5919540229885057E-4</v>
      </c>
      <c r="J35" s="25">
        <v>13920</v>
      </c>
      <c r="K35" s="42">
        <v>0.49659090909090908</v>
      </c>
      <c r="L35" s="42">
        <v>0.50340909090909092</v>
      </c>
      <c r="M35" s="42">
        <v>1.1363636363636363E-3</v>
      </c>
      <c r="N35" s="42">
        <v>0</v>
      </c>
      <c r="O35" s="25">
        <v>4400</v>
      </c>
    </row>
    <row r="36" spans="2:15" x14ac:dyDescent="0.2">
      <c r="B36" s="34" t="s">
        <v>271</v>
      </c>
      <c r="C36" s="35"/>
      <c r="D36" s="35" t="s">
        <v>278</v>
      </c>
      <c r="E36" s="18" t="s">
        <v>384</v>
      </c>
      <c r="F36" s="42">
        <v>0.48658649398704901</v>
      </c>
      <c r="G36" s="42">
        <v>0.51341350601295099</v>
      </c>
      <c r="H36" s="42">
        <v>0</v>
      </c>
      <c r="I36" s="42">
        <v>0</v>
      </c>
      <c r="J36" s="25">
        <v>10810</v>
      </c>
      <c r="K36" s="42">
        <v>0.47874306839186692</v>
      </c>
      <c r="L36" s="42">
        <v>0.51940850277264328</v>
      </c>
      <c r="M36" s="42">
        <v>0</v>
      </c>
      <c r="N36" s="42">
        <v>0</v>
      </c>
      <c r="O36" s="25">
        <v>2705</v>
      </c>
    </row>
    <row r="37" spans="2:15" x14ac:dyDescent="0.2">
      <c r="B37" s="34" t="s">
        <v>271</v>
      </c>
      <c r="C37" s="35"/>
      <c r="D37" s="35" t="s">
        <v>279</v>
      </c>
      <c r="E37" s="18" t="s">
        <v>361</v>
      </c>
      <c r="F37" s="42">
        <v>0.48618331053351571</v>
      </c>
      <c r="G37" s="42">
        <v>0.51354309165526679</v>
      </c>
      <c r="H37" s="42">
        <v>2.7359781121751026E-4</v>
      </c>
      <c r="I37" s="42">
        <v>0</v>
      </c>
      <c r="J37" s="25">
        <v>18275</v>
      </c>
      <c r="K37" s="42">
        <v>0.46629732225300091</v>
      </c>
      <c r="L37" s="42">
        <v>0.53370267774699909</v>
      </c>
      <c r="M37" s="42">
        <v>0</v>
      </c>
      <c r="N37" s="42">
        <v>0</v>
      </c>
      <c r="O37" s="25">
        <v>5415</v>
      </c>
    </row>
    <row r="38" spans="2:15" x14ac:dyDescent="0.2">
      <c r="B38" s="34" t="s">
        <v>271</v>
      </c>
      <c r="C38" s="35"/>
      <c r="D38" s="35" t="s">
        <v>280</v>
      </c>
      <c r="E38" s="18" t="s">
        <v>385</v>
      </c>
      <c r="F38" s="42">
        <v>0.49139764160061861</v>
      </c>
      <c r="G38" s="42">
        <v>0.50821573554997101</v>
      </c>
      <c r="H38" s="42">
        <v>3.8662284941040013E-4</v>
      </c>
      <c r="I38" s="42">
        <v>0</v>
      </c>
      <c r="J38" s="25">
        <v>25865</v>
      </c>
      <c r="K38" s="42">
        <v>0.47271438695960311</v>
      </c>
      <c r="L38" s="42">
        <v>0.52657689581856837</v>
      </c>
      <c r="M38" s="42">
        <v>7.0871722182849046E-4</v>
      </c>
      <c r="N38" s="42">
        <v>0</v>
      </c>
      <c r="O38" s="25">
        <v>7055</v>
      </c>
    </row>
    <row r="39" spans="2:15" x14ac:dyDescent="0.2">
      <c r="B39" s="34" t="s">
        <v>271</v>
      </c>
      <c r="C39" s="35"/>
      <c r="D39" s="35" t="s">
        <v>281</v>
      </c>
      <c r="E39" s="18" t="s">
        <v>362</v>
      </c>
      <c r="F39" s="42">
        <v>0.49569388422544425</v>
      </c>
      <c r="G39" s="42">
        <v>0.50387005341763869</v>
      </c>
      <c r="H39" s="42">
        <v>2.1803117845851957E-4</v>
      </c>
      <c r="I39" s="42">
        <v>2.1803117845851957E-4</v>
      </c>
      <c r="J39" s="25">
        <v>45865</v>
      </c>
      <c r="K39" s="42">
        <v>0.47194186515946712</v>
      </c>
      <c r="L39" s="42">
        <v>0.52805813484053288</v>
      </c>
      <c r="M39" s="42">
        <v>0</v>
      </c>
      <c r="N39" s="42">
        <v>0</v>
      </c>
      <c r="O39" s="25">
        <v>12385</v>
      </c>
    </row>
    <row r="40" spans="2:15" x14ac:dyDescent="0.2">
      <c r="B40" s="34" t="s">
        <v>271</v>
      </c>
      <c r="C40" s="35"/>
      <c r="D40" s="35" t="s">
        <v>282</v>
      </c>
      <c r="E40" s="18" t="s">
        <v>386</v>
      </c>
      <c r="F40" s="42">
        <v>0.49046104928457868</v>
      </c>
      <c r="G40" s="42">
        <v>0.5093402225755167</v>
      </c>
      <c r="H40" s="42">
        <v>1.9872813990461051E-4</v>
      </c>
      <c r="I40" s="42">
        <v>0</v>
      </c>
      <c r="J40" s="25">
        <v>25160</v>
      </c>
      <c r="K40" s="42">
        <v>0.48079561042524005</v>
      </c>
      <c r="L40" s="42">
        <v>0.51920438957475989</v>
      </c>
      <c r="M40" s="42">
        <v>0</v>
      </c>
      <c r="N40" s="42">
        <v>0</v>
      </c>
      <c r="O40" s="25">
        <v>7290</v>
      </c>
    </row>
    <row r="41" spans="2:15" x14ac:dyDescent="0.2">
      <c r="B41" s="34" t="s">
        <v>283</v>
      </c>
      <c r="C41" s="35"/>
      <c r="D41" s="35" t="s">
        <v>284</v>
      </c>
      <c r="E41" s="18" t="s">
        <v>363</v>
      </c>
      <c r="F41" s="42">
        <v>0.49032118524927004</v>
      </c>
      <c r="G41" s="42">
        <v>0.50902995566129561</v>
      </c>
      <c r="H41" s="42">
        <v>0</v>
      </c>
      <c r="I41" s="42">
        <v>6.4885908943441116E-4</v>
      </c>
      <c r="J41" s="25">
        <v>46235</v>
      </c>
      <c r="K41" s="42">
        <v>0.48133333333333334</v>
      </c>
      <c r="L41" s="42">
        <v>0.51866666666666672</v>
      </c>
      <c r="M41" s="42">
        <v>0</v>
      </c>
      <c r="N41" s="42">
        <v>0</v>
      </c>
      <c r="O41" s="25">
        <v>11250</v>
      </c>
    </row>
    <row r="42" spans="2:15" x14ac:dyDescent="0.2">
      <c r="B42" s="34" t="s">
        <v>283</v>
      </c>
      <c r="C42" s="35"/>
      <c r="D42" s="35" t="s">
        <v>285</v>
      </c>
      <c r="E42" s="18" t="s">
        <v>387</v>
      </c>
      <c r="F42" s="42">
        <v>0.48480628007090404</v>
      </c>
      <c r="G42" s="42">
        <v>0.51506710559635349</v>
      </c>
      <c r="H42" s="42">
        <v>1.2661433274246644E-4</v>
      </c>
      <c r="I42" s="42">
        <v>0</v>
      </c>
      <c r="J42" s="25">
        <v>78980</v>
      </c>
      <c r="K42" s="42">
        <v>0.4730614300100705</v>
      </c>
      <c r="L42" s="42">
        <v>0.52668680765357501</v>
      </c>
      <c r="M42" s="42">
        <v>0</v>
      </c>
      <c r="N42" s="42">
        <v>0</v>
      </c>
      <c r="O42" s="25">
        <v>19860</v>
      </c>
    </row>
    <row r="43" spans="2:15" x14ac:dyDescent="0.2">
      <c r="B43" s="34" t="s">
        <v>283</v>
      </c>
      <c r="C43" s="35"/>
      <c r="D43" s="35" t="s">
        <v>286</v>
      </c>
      <c r="E43" s="18" t="s">
        <v>388</v>
      </c>
      <c r="F43" s="42">
        <v>0.47900763358778625</v>
      </c>
      <c r="G43" s="42">
        <v>0.51990185387131949</v>
      </c>
      <c r="H43" s="42">
        <v>1.0905125408942203E-3</v>
      </c>
      <c r="I43" s="42">
        <v>0</v>
      </c>
      <c r="J43" s="25">
        <v>36680</v>
      </c>
      <c r="K43" s="42">
        <v>0.46939655172413791</v>
      </c>
      <c r="L43" s="42">
        <v>0.52974137931034482</v>
      </c>
      <c r="M43" s="42">
        <v>8.6206896551724137E-4</v>
      </c>
      <c r="N43" s="42">
        <v>0</v>
      </c>
      <c r="O43" s="25">
        <v>11600</v>
      </c>
    </row>
    <row r="44" spans="2:15" x14ac:dyDescent="0.2">
      <c r="B44" s="34" t="s">
        <v>283</v>
      </c>
      <c r="C44" s="35"/>
      <c r="D44" s="35" t="s">
        <v>287</v>
      </c>
      <c r="E44" s="18" t="s">
        <v>364</v>
      </c>
      <c r="F44" s="42">
        <v>0.48882568061763509</v>
      </c>
      <c r="G44" s="42">
        <v>0.51103887308682105</v>
      </c>
      <c r="H44" s="42">
        <v>1.3544629554381688E-4</v>
      </c>
      <c r="I44" s="42">
        <v>0</v>
      </c>
      <c r="J44" s="25">
        <v>73830</v>
      </c>
      <c r="K44" s="42">
        <v>0.48277648277648277</v>
      </c>
      <c r="L44" s="42">
        <v>0.51696451696451695</v>
      </c>
      <c r="M44" s="42">
        <v>0</v>
      </c>
      <c r="N44" s="42">
        <v>0</v>
      </c>
      <c r="O44" s="25">
        <v>19305</v>
      </c>
    </row>
    <row r="45" spans="2:15" x14ac:dyDescent="0.2">
      <c r="B45" s="34" t="s">
        <v>288</v>
      </c>
      <c r="C45" s="35"/>
      <c r="D45" s="35" t="s">
        <v>289</v>
      </c>
      <c r="E45" s="18" t="s">
        <v>389</v>
      </c>
      <c r="F45" s="42">
        <v>0.49054505005561733</v>
      </c>
      <c r="G45" s="42">
        <v>0.50926955876900259</v>
      </c>
      <c r="H45" s="42">
        <v>1.853911753800519E-4</v>
      </c>
      <c r="I45" s="42">
        <v>0</v>
      </c>
      <c r="J45" s="25">
        <v>26970</v>
      </c>
      <c r="K45" s="42">
        <v>0.47381242387332523</v>
      </c>
      <c r="L45" s="42">
        <v>0.52618757612667477</v>
      </c>
      <c r="M45" s="42">
        <v>0</v>
      </c>
      <c r="N45" s="42">
        <v>0</v>
      </c>
      <c r="O45" s="25">
        <v>8210</v>
      </c>
    </row>
    <row r="46" spans="2:15" x14ac:dyDescent="0.2">
      <c r="B46" s="34" t="s">
        <v>288</v>
      </c>
      <c r="C46" s="35"/>
      <c r="D46" s="35" t="s">
        <v>290</v>
      </c>
      <c r="E46" s="18" t="s">
        <v>365</v>
      </c>
      <c r="F46" s="42">
        <v>0.49051620648259303</v>
      </c>
      <c r="G46" s="42">
        <v>0.50918367346938775</v>
      </c>
      <c r="H46" s="42">
        <v>3.0012004801920766E-4</v>
      </c>
      <c r="I46" s="42">
        <v>0</v>
      </c>
      <c r="J46" s="25">
        <v>83300</v>
      </c>
      <c r="K46" s="42">
        <v>0.46546288334766411</v>
      </c>
      <c r="L46" s="42">
        <v>0.53425050157638287</v>
      </c>
      <c r="M46" s="42">
        <v>0</v>
      </c>
      <c r="N46" s="42">
        <v>0</v>
      </c>
      <c r="O46" s="25">
        <v>17445</v>
      </c>
    </row>
    <row r="47" spans="2:15" x14ac:dyDescent="0.2">
      <c r="B47" s="34" t="s">
        <v>288</v>
      </c>
      <c r="C47" s="35"/>
      <c r="D47" s="35" t="s">
        <v>291</v>
      </c>
      <c r="E47" s="18" t="s">
        <v>390</v>
      </c>
      <c r="F47" s="42">
        <v>0.48960419976514469</v>
      </c>
      <c r="G47" s="42">
        <v>0.51018857498100434</v>
      </c>
      <c r="H47" s="42">
        <v>1.381501692339573E-4</v>
      </c>
      <c r="I47" s="42">
        <v>6.9075084616978651E-5</v>
      </c>
      <c r="J47" s="25">
        <v>72385</v>
      </c>
      <c r="K47" s="42">
        <v>0.48280214578731462</v>
      </c>
      <c r="L47" s="42">
        <v>0.51688229725465451</v>
      </c>
      <c r="M47" s="42">
        <v>0</v>
      </c>
      <c r="N47" s="42">
        <v>3.155569580309246E-4</v>
      </c>
      <c r="O47" s="25">
        <v>15845</v>
      </c>
    </row>
    <row r="48" spans="2:15" x14ac:dyDescent="0.2">
      <c r="B48" s="34" t="s">
        <v>292</v>
      </c>
      <c r="C48" s="35"/>
      <c r="D48" s="35" t="s">
        <v>293</v>
      </c>
      <c r="E48" s="18" t="s">
        <v>391</v>
      </c>
      <c r="F48" s="42">
        <v>0.45020408163265307</v>
      </c>
      <c r="G48" s="42">
        <v>0.48816326530612247</v>
      </c>
      <c r="H48" s="42">
        <v>2.3061224489795917E-2</v>
      </c>
      <c r="I48" s="42">
        <v>3.8673469387755101E-2</v>
      </c>
      <c r="J48" s="25">
        <v>49000</v>
      </c>
      <c r="K48" s="42">
        <v>0.4306049822064057</v>
      </c>
      <c r="L48" s="42">
        <v>0.50978647686832745</v>
      </c>
      <c r="M48" s="42">
        <v>2.802491103202847E-2</v>
      </c>
      <c r="N48" s="42">
        <v>3.2028469750889681E-2</v>
      </c>
      <c r="O48" s="25">
        <v>11240</v>
      </c>
    </row>
    <row r="49" spans="2:15" x14ac:dyDescent="0.2">
      <c r="B49" s="34" t="s">
        <v>292</v>
      </c>
      <c r="C49" s="35"/>
      <c r="D49" s="35" t="s">
        <v>294</v>
      </c>
      <c r="E49" s="18" t="s">
        <v>366</v>
      </c>
      <c r="F49" s="42">
        <v>0.4916723705224732</v>
      </c>
      <c r="G49" s="42">
        <v>0.50787132101300481</v>
      </c>
      <c r="H49" s="42">
        <v>0</v>
      </c>
      <c r="I49" s="42">
        <v>4.5630846452201688E-4</v>
      </c>
      <c r="J49" s="25">
        <v>21915</v>
      </c>
      <c r="K49" s="42">
        <v>0.48590947907771137</v>
      </c>
      <c r="L49" s="42">
        <v>0.5132365499573015</v>
      </c>
      <c r="M49" s="42">
        <v>0</v>
      </c>
      <c r="N49" s="42">
        <v>8.5397096498719043E-4</v>
      </c>
      <c r="O49" s="25">
        <v>5855</v>
      </c>
    </row>
    <row r="50" spans="2:15" x14ac:dyDescent="0.2">
      <c r="B50" s="34" t="s">
        <v>292</v>
      </c>
      <c r="C50" s="35"/>
      <c r="D50" s="35" t="s">
        <v>295</v>
      </c>
      <c r="E50" s="18" t="s">
        <v>367</v>
      </c>
      <c r="F50" s="42">
        <v>0.47840642785403414</v>
      </c>
      <c r="G50" s="42">
        <v>0.52109139604954802</v>
      </c>
      <c r="H50" s="42">
        <v>1.6739203213927018E-4</v>
      </c>
      <c r="I50" s="42">
        <v>3.3478406427854036E-4</v>
      </c>
      <c r="J50" s="25">
        <v>29870</v>
      </c>
      <c r="K50" s="42">
        <v>0.47319778188539741</v>
      </c>
      <c r="L50" s="42">
        <v>0.52680221811460259</v>
      </c>
      <c r="M50" s="42">
        <v>0</v>
      </c>
      <c r="N50" s="42">
        <v>0</v>
      </c>
      <c r="O50" s="25">
        <v>2705</v>
      </c>
    </row>
    <row r="51" spans="2:15" x14ac:dyDescent="0.2">
      <c r="B51" s="34" t="s">
        <v>292</v>
      </c>
      <c r="C51" s="35"/>
      <c r="D51" s="35" t="s">
        <v>296</v>
      </c>
      <c r="E51" s="18" t="s">
        <v>392</v>
      </c>
      <c r="F51" s="42">
        <v>0.48332905873300847</v>
      </c>
      <c r="G51" s="42">
        <v>0.51615798922800715</v>
      </c>
      <c r="H51" s="42">
        <v>5.1295203898435492E-4</v>
      </c>
      <c r="I51" s="42">
        <v>0</v>
      </c>
      <c r="J51" s="25">
        <v>38990</v>
      </c>
      <c r="K51" s="42">
        <v>0.47222222222222221</v>
      </c>
      <c r="L51" s="42">
        <v>0.52714646464646464</v>
      </c>
      <c r="M51" s="42">
        <v>0</v>
      </c>
      <c r="N51" s="42">
        <v>0</v>
      </c>
      <c r="O51" s="25">
        <v>7920</v>
      </c>
    </row>
    <row r="52" spans="2:15" x14ac:dyDescent="0.2">
      <c r="B52" s="34" t="s">
        <v>292</v>
      </c>
      <c r="C52" s="35"/>
      <c r="D52" s="35" t="s">
        <v>297</v>
      </c>
      <c r="E52" s="18" t="s">
        <v>393</v>
      </c>
      <c r="F52" s="42">
        <v>0.48855577047066406</v>
      </c>
      <c r="G52" s="42">
        <v>0.51112185686653777</v>
      </c>
      <c r="H52" s="42">
        <v>3.2237266279819472E-4</v>
      </c>
      <c r="I52" s="42">
        <v>0</v>
      </c>
      <c r="J52" s="25">
        <v>31020</v>
      </c>
      <c r="K52" s="42">
        <v>0.49779086892488955</v>
      </c>
      <c r="L52" s="42">
        <v>0.50220913107511045</v>
      </c>
      <c r="M52" s="42">
        <v>0</v>
      </c>
      <c r="N52" s="42">
        <v>0</v>
      </c>
      <c r="O52" s="25">
        <v>3395</v>
      </c>
    </row>
    <row r="53" spans="2:15" x14ac:dyDescent="0.2">
      <c r="B53" s="34" t="s">
        <v>292</v>
      </c>
      <c r="C53" s="35"/>
      <c r="D53" s="35" t="s">
        <v>298</v>
      </c>
      <c r="E53" s="18" t="s">
        <v>368</v>
      </c>
      <c r="F53" s="42">
        <v>0.47909513229650574</v>
      </c>
      <c r="G53" s="42">
        <v>0.5205009089072915</v>
      </c>
      <c r="H53" s="42">
        <v>4.0395879620278729E-4</v>
      </c>
      <c r="I53" s="42">
        <v>0</v>
      </c>
      <c r="J53" s="25">
        <v>24755</v>
      </c>
      <c r="K53" s="42">
        <v>0.46621621621621623</v>
      </c>
      <c r="L53" s="42">
        <v>0.53378378378378377</v>
      </c>
      <c r="M53" s="42">
        <v>0</v>
      </c>
      <c r="N53" s="42">
        <v>0</v>
      </c>
      <c r="O53" s="25">
        <v>2960</v>
      </c>
    </row>
    <row r="54" spans="2:15" x14ac:dyDescent="0.2">
      <c r="B54" s="34" t="s">
        <v>299</v>
      </c>
      <c r="C54" s="35"/>
      <c r="D54" s="35" t="s">
        <v>300</v>
      </c>
      <c r="E54" s="18" t="s">
        <v>369</v>
      </c>
      <c r="F54" s="42">
        <v>0.48676360924683071</v>
      </c>
      <c r="G54" s="42">
        <v>0.51304996271439229</v>
      </c>
      <c r="H54" s="42">
        <v>1.8642803877703205E-4</v>
      </c>
      <c r="I54" s="42">
        <v>0</v>
      </c>
      <c r="J54" s="25">
        <v>26820</v>
      </c>
      <c r="K54" s="42">
        <v>0.48250460405156537</v>
      </c>
      <c r="L54" s="42">
        <v>0.51749539594843463</v>
      </c>
      <c r="M54" s="42">
        <v>0</v>
      </c>
      <c r="N54" s="42">
        <v>0</v>
      </c>
      <c r="O54" s="25">
        <v>5430</v>
      </c>
    </row>
    <row r="55" spans="2:15" x14ac:dyDescent="0.2">
      <c r="B55" s="34" t="s">
        <v>299</v>
      </c>
      <c r="C55" s="35"/>
      <c r="D55" s="35" t="s">
        <v>301</v>
      </c>
      <c r="E55" s="18" t="s">
        <v>394</v>
      </c>
      <c r="F55" s="42">
        <v>0.48856255295114376</v>
      </c>
      <c r="G55" s="42">
        <v>0.51087263484891277</v>
      </c>
      <c r="H55" s="42">
        <v>2.8240609997175941E-4</v>
      </c>
      <c r="I55" s="42">
        <v>0</v>
      </c>
      <c r="J55" s="25">
        <v>17705</v>
      </c>
      <c r="K55" s="42">
        <v>0.47574123989218331</v>
      </c>
      <c r="L55" s="42">
        <v>0.52425876010781669</v>
      </c>
      <c r="M55" s="42">
        <v>0</v>
      </c>
      <c r="N55" s="42">
        <v>0</v>
      </c>
      <c r="O55" s="25">
        <v>3710</v>
      </c>
    </row>
    <row r="56" spans="2:15" x14ac:dyDescent="0.2">
      <c r="B56" s="34" t="s">
        <v>299</v>
      </c>
      <c r="C56" s="35"/>
      <c r="D56" s="35" t="s">
        <v>302</v>
      </c>
      <c r="E56" s="18" t="s">
        <v>370</v>
      </c>
      <c r="F56" s="42">
        <v>0.49038084020416178</v>
      </c>
      <c r="G56" s="42">
        <v>0.50961915979583827</v>
      </c>
      <c r="H56" s="42">
        <v>0</v>
      </c>
      <c r="I56" s="42">
        <v>0</v>
      </c>
      <c r="J56" s="25">
        <v>12735</v>
      </c>
      <c r="K56" s="42">
        <v>0.46753246753246752</v>
      </c>
      <c r="L56" s="42">
        <v>0.53246753246753242</v>
      </c>
      <c r="M56" s="42">
        <v>0</v>
      </c>
      <c r="N56" s="42">
        <v>0</v>
      </c>
      <c r="O56" s="25">
        <v>3465</v>
      </c>
    </row>
    <row r="57" spans="2:15" x14ac:dyDescent="0.2">
      <c r="B57" s="34" t="s">
        <v>299</v>
      </c>
      <c r="C57" s="35"/>
      <c r="D57" s="35" t="s">
        <v>303</v>
      </c>
      <c r="E57" s="18" t="s">
        <v>371</v>
      </c>
      <c r="F57" s="42">
        <v>0.47946287519747233</v>
      </c>
      <c r="G57" s="42">
        <v>0.52053712480252767</v>
      </c>
      <c r="H57" s="42">
        <v>0</v>
      </c>
      <c r="I57" s="42">
        <v>0</v>
      </c>
      <c r="J57" s="25">
        <v>12660</v>
      </c>
      <c r="K57" s="42" t="s">
        <v>441</v>
      </c>
      <c r="L57" s="42" t="s">
        <v>441</v>
      </c>
      <c r="M57" s="42" t="s">
        <v>441</v>
      </c>
      <c r="N57" s="42" t="s">
        <v>441</v>
      </c>
      <c r="O57" s="25" t="s">
        <v>441</v>
      </c>
    </row>
    <row r="58" spans="2:15" x14ac:dyDescent="0.2">
      <c r="B58" s="34" t="s">
        <v>299</v>
      </c>
      <c r="C58" s="35"/>
      <c r="D58" s="35" t="s">
        <v>304</v>
      </c>
      <c r="E58" s="18" t="s">
        <v>395</v>
      </c>
      <c r="F58" s="42">
        <v>0.49016751638747269</v>
      </c>
      <c r="G58" s="42">
        <v>0.50983248361252731</v>
      </c>
      <c r="H58" s="42">
        <v>0</v>
      </c>
      <c r="I58" s="42">
        <v>0</v>
      </c>
      <c r="J58" s="25">
        <v>6865</v>
      </c>
      <c r="K58" s="42">
        <v>0.48484848484848486</v>
      </c>
      <c r="L58" s="42">
        <v>0.51515151515151514</v>
      </c>
      <c r="M58" s="42">
        <v>0</v>
      </c>
      <c r="N58" s="42">
        <v>0</v>
      </c>
      <c r="O58" s="25">
        <v>2475</v>
      </c>
    </row>
    <row r="59" spans="2:15" x14ac:dyDescent="0.2">
      <c r="B59" s="34" t="s">
        <v>299</v>
      </c>
      <c r="C59" s="35"/>
      <c r="D59" s="35" t="s">
        <v>305</v>
      </c>
      <c r="E59" s="18" t="s">
        <v>396</v>
      </c>
      <c r="F59" s="42">
        <v>0.5045104510451045</v>
      </c>
      <c r="G59" s="42">
        <v>0.49504950495049505</v>
      </c>
      <c r="H59" s="42">
        <v>2.2002200220022002E-4</v>
      </c>
      <c r="I59" s="42">
        <v>4.4004400440044003E-4</v>
      </c>
      <c r="J59" s="25">
        <v>22725</v>
      </c>
      <c r="K59" s="42">
        <v>0.4765625</v>
      </c>
      <c r="L59" s="42">
        <v>0.52187499999999998</v>
      </c>
      <c r="M59" s="42">
        <v>0</v>
      </c>
      <c r="N59" s="42">
        <v>0</v>
      </c>
      <c r="O59" s="25">
        <v>3200</v>
      </c>
    </row>
    <row r="60" spans="2:15" x14ac:dyDescent="0.2">
      <c r="B60" s="34" t="s">
        <v>299</v>
      </c>
      <c r="C60" s="35"/>
      <c r="D60" s="35" t="s">
        <v>306</v>
      </c>
      <c r="E60" s="18" t="s">
        <v>372</v>
      </c>
      <c r="F60" s="42">
        <v>0.48496732026143791</v>
      </c>
      <c r="G60" s="42">
        <v>0.51503267973856204</v>
      </c>
      <c r="H60" s="42">
        <v>0</v>
      </c>
      <c r="I60" s="42">
        <v>0</v>
      </c>
      <c r="J60" s="25">
        <v>19125</v>
      </c>
      <c r="K60" s="42">
        <v>0.48158379373848986</v>
      </c>
      <c r="L60" s="42">
        <v>0.51841620626151008</v>
      </c>
      <c r="M60" s="42">
        <v>0</v>
      </c>
      <c r="N60" s="42">
        <v>0</v>
      </c>
      <c r="O60" s="25">
        <v>5430</v>
      </c>
    </row>
    <row r="61" spans="2:15" ht="6.75" customHeight="1" x14ac:dyDescent="0.2">
      <c r="J61" s="24" t="s">
        <v>441</v>
      </c>
    </row>
    <row r="62" spans="2:15" x14ac:dyDescent="0.2">
      <c r="B62" s="34" t="s">
        <v>259</v>
      </c>
      <c r="C62" s="35"/>
      <c r="D62" s="21" t="s">
        <v>39</v>
      </c>
      <c r="E62" s="18" t="s">
        <v>154</v>
      </c>
      <c r="F62" s="23">
        <v>0.49778200253485427</v>
      </c>
      <c r="G62" s="23">
        <v>0.50221799746514573</v>
      </c>
      <c r="H62" s="23">
        <v>0</v>
      </c>
      <c r="I62" s="23">
        <v>0</v>
      </c>
      <c r="J62" s="24">
        <v>15780</v>
      </c>
      <c r="K62" s="23">
        <v>0.48606465997770343</v>
      </c>
      <c r="L62" s="23">
        <v>0.51393534002229657</v>
      </c>
      <c r="M62" s="23">
        <v>0</v>
      </c>
      <c r="N62" s="23">
        <v>0</v>
      </c>
      <c r="O62" s="24">
        <v>4485</v>
      </c>
    </row>
    <row r="63" spans="2:15" x14ac:dyDescent="0.2">
      <c r="B63" s="34" t="s">
        <v>259</v>
      </c>
      <c r="C63" s="35"/>
      <c r="D63" s="21" t="s">
        <v>41</v>
      </c>
      <c r="E63" s="18" t="s">
        <v>155</v>
      </c>
      <c r="F63" s="23">
        <v>0.49026290165530673</v>
      </c>
      <c r="G63" s="23">
        <v>0.50876338851022396</v>
      </c>
      <c r="H63" s="23">
        <v>9.7370983446932818E-4</v>
      </c>
      <c r="I63" s="23">
        <v>0</v>
      </c>
      <c r="J63" s="24">
        <v>10270</v>
      </c>
      <c r="K63" s="23">
        <v>0.47293447293447294</v>
      </c>
      <c r="L63" s="23">
        <v>0.52849002849002846</v>
      </c>
      <c r="M63" s="23">
        <v>0</v>
      </c>
      <c r="N63" s="23">
        <v>0</v>
      </c>
      <c r="O63" s="24">
        <v>3510</v>
      </c>
    </row>
    <row r="64" spans="2:15" x14ac:dyDescent="0.2">
      <c r="B64" s="34" t="s">
        <v>259</v>
      </c>
      <c r="C64" s="35"/>
      <c r="D64" s="21" t="s">
        <v>43</v>
      </c>
      <c r="E64" s="18" t="s">
        <v>309</v>
      </c>
      <c r="F64" s="23">
        <v>0.48761201897733264</v>
      </c>
      <c r="G64" s="23">
        <v>0.51238798102266736</v>
      </c>
      <c r="H64" s="23">
        <v>0</v>
      </c>
      <c r="I64" s="23">
        <v>0</v>
      </c>
      <c r="J64" s="24">
        <v>9485</v>
      </c>
      <c r="K64" s="23">
        <v>0.48408710217755446</v>
      </c>
      <c r="L64" s="23">
        <v>0.51591289782244554</v>
      </c>
      <c r="M64" s="23">
        <v>0</v>
      </c>
      <c r="N64" s="23">
        <v>0</v>
      </c>
      <c r="O64" s="24">
        <v>2985</v>
      </c>
    </row>
    <row r="65" spans="2:15" x14ac:dyDescent="0.2">
      <c r="B65" s="34" t="s">
        <v>259</v>
      </c>
      <c r="C65" s="35"/>
      <c r="D65" s="21" t="s">
        <v>44</v>
      </c>
      <c r="E65" s="18" t="s">
        <v>310</v>
      </c>
      <c r="F65" s="23">
        <v>0.48940604376519625</v>
      </c>
      <c r="G65" s="23">
        <v>0.51024661340743316</v>
      </c>
      <c r="H65" s="23">
        <v>0</v>
      </c>
      <c r="I65" s="23">
        <v>3.4734282737061478E-4</v>
      </c>
      <c r="J65" s="24">
        <v>14395</v>
      </c>
      <c r="K65" s="23" t="s">
        <v>441</v>
      </c>
      <c r="L65" s="23" t="s">
        <v>441</v>
      </c>
      <c r="M65" s="23" t="s">
        <v>441</v>
      </c>
      <c r="N65" s="23" t="s">
        <v>441</v>
      </c>
      <c r="O65" s="24" t="s">
        <v>441</v>
      </c>
    </row>
    <row r="66" spans="2:15" x14ac:dyDescent="0.2">
      <c r="B66" s="34" t="s">
        <v>259</v>
      </c>
      <c r="C66" s="35"/>
      <c r="D66" s="21" t="s">
        <v>46</v>
      </c>
      <c r="E66" s="18" t="s">
        <v>158</v>
      </c>
      <c r="F66" s="23">
        <v>0.4590846047156727</v>
      </c>
      <c r="G66" s="23">
        <v>0.5409153952843273</v>
      </c>
      <c r="H66" s="23">
        <v>0</v>
      </c>
      <c r="I66" s="23">
        <v>0</v>
      </c>
      <c r="J66" s="24">
        <v>7210</v>
      </c>
      <c r="K66" s="23">
        <v>0.4859154929577465</v>
      </c>
      <c r="L66" s="23">
        <v>0.5140845070422535</v>
      </c>
      <c r="M66" s="23">
        <v>0</v>
      </c>
      <c r="N66" s="23">
        <v>0</v>
      </c>
      <c r="O66" s="24">
        <v>1420</v>
      </c>
    </row>
    <row r="67" spans="2:15" x14ac:dyDescent="0.2">
      <c r="B67" s="34" t="s">
        <v>259</v>
      </c>
      <c r="C67" s="35"/>
      <c r="D67" s="21" t="s">
        <v>48</v>
      </c>
      <c r="E67" s="18" t="s">
        <v>160</v>
      </c>
      <c r="F67" s="23">
        <v>0.47959644631832554</v>
      </c>
      <c r="G67" s="23">
        <v>0.51980123475380213</v>
      </c>
      <c r="H67" s="23">
        <v>6.0231892787230841E-4</v>
      </c>
      <c r="I67" s="23">
        <v>0</v>
      </c>
      <c r="J67" s="24">
        <v>33205</v>
      </c>
      <c r="K67" s="23">
        <v>0.46964064436183395</v>
      </c>
      <c r="L67" s="23">
        <v>0.52973977695167285</v>
      </c>
      <c r="M67" s="23">
        <v>6.1957868649318464E-4</v>
      </c>
      <c r="N67" s="23">
        <v>0</v>
      </c>
      <c r="O67" s="24">
        <v>8070</v>
      </c>
    </row>
    <row r="68" spans="2:15" x14ac:dyDescent="0.2">
      <c r="B68" s="34" t="s">
        <v>259</v>
      </c>
      <c r="C68" s="35"/>
      <c r="D68" s="21" t="s">
        <v>49</v>
      </c>
      <c r="E68" s="18" t="s">
        <v>161</v>
      </c>
      <c r="F68" s="23">
        <v>0.47653000594177064</v>
      </c>
      <c r="G68" s="23">
        <v>0.52287581699346408</v>
      </c>
      <c r="H68" s="23">
        <v>0</v>
      </c>
      <c r="I68" s="23">
        <v>0</v>
      </c>
      <c r="J68" s="24">
        <v>8415</v>
      </c>
      <c r="K68" s="23">
        <v>0.47089947089947087</v>
      </c>
      <c r="L68" s="23">
        <v>0.52910052910052907</v>
      </c>
      <c r="M68" s="23">
        <v>0</v>
      </c>
      <c r="N68" s="23">
        <v>0</v>
      </c>
      <c r="O68" s="24">
        <v>1890</v>
      </c>
    </row>
    <row r="69" spans="2:15" x14ac:dyDescent="0.2">
      <c r="B69" s="34" t="s">
        <v>259</v>
      </c>
      <c r="C69" s="35"/>
      <c r="D69" s="21" t="s">
        <v>50</v>
      </c>
      <c r="E69" s="18" t="s">
        <v>311</v>
      </c>
      <c r="F69" s="23">
        <v>0.48826086956521741</v>
      </c>
      <c r="G69" s="23">
        <v>0.51086956521739135</v>
      </c>
      <c r="H69" s="23">
        <v>0</v>
      </c>
      <c r="I69" s="23">
        <v>8.6956521739130438E-4</v>
      </c>
      <c r="J69" s="24">
        <v>11500</v>
      </c>
      <c r="K69" s="23">
        <v>0.49209138840070299</v>
      </c>
      <c r="L69" s="23">
        <v>0.50790861159929701</v>
      </c>
      <c r="M69" s="23">
        <v>0</v>
      </c>
      <c r="N69" s="23">
        <v>0</v>
      </c>
      <c r="O69" s="24">
        <v>2845</v>
      </c>
    </row>
    <row r="70" spans="2:15" x14ac:dyDescent="0.2">
      <c r="B70" s="34" t="s">
        <v>259</v>
      </c>
      <c r="C70" s="35"/>
      <c r="D70" s="21" t="s">
        <v>51</v>
      </c>
      <c r="E70" s="18" t="s">
        <v>162</v>
      </c>
      <c r="F70" s="23">
        <v>0.47063169560398965</v>
      </c>
      <c r="G70" s="23">
        <v>0.5038788326560768</v>
      </c>
      <c r="H70" s="23">
        <v>0</v>
      </c>
      <c r="I70" s="23">
        <v>2.5489471739933506E-2</v>
      </c>
      <c r="J70" s="24">
        <v>13535</v>
      </c>
      <c r="K70" s="23">
        <v>0.50644567219152858</v>
      </c>
      <c r="L70" s="23">
        <v>0.48434622467771637</v>
      </c>
      <c r="M70" s="23">
        <v>0</v>
      </c>
      <c r="N70" s="23">
        <v>9.2081031307550652E-3</v>
      </c>
      <c r="O70" s="24">
        <v>2715</v>
      </c>
    </row>
    <row r="71" spans="2:15" x14ac:dyDescent="0.2">
      <c r="B71" s="34" t="s">
        <v>259</v>
      </c>
      <c r="C71" s="35"/>
      <c r="D71" s="21" t="s">
        <v>59</v>
      </c>
      <c r="E71" s="18" t="s">
        <v>168</v>
      </c>
      <c r="F71" s="23">
        <v>0.470446900528592</v>
      </c>
      <c r="G71" s="23">
        <v>0.5290725612686209</v>
      </c>
      <c r="H71" s="23">
        <v>0</v>
      </c>
      <c r="I71" s="23">
        <v>4.8053820278712159E-4</v>
      </c>
      <c r="J71" s="24">
        <v>10405</v>
      </c>
      <c r="K71" s="23">
        <v>0.46938775510204084</v>
      </c>
      <c r="L71" s="23">
        <v>0.5276967930029155</v>
      </c>
      <c r="M71" s="23">
        <v>0</v>
      </c>
      <c r="N71" s="23">
        <v>2.9154518950437317E-3</v>
      </c>
      <c r="O71" s="24">
        <v>1715</v>
      </c>
    </row>
    <row r="72" spans="2:15" x14ac:dyDescent="0.2">
      <c r="B72" s="34" t="s">
        <v>259</v>
      </c>
      <c r="C72" s="35"/>
      <c r="D72" s="21" t="s">
        <v>60</v>
      </c>
      <c r="E72" s="18" t="s">
        <v>169</v>
      </c>
      <c r="F72" s="23">
        <v>0.49096385542168675</v>
      </c>
      <c r="G72" s="23">
        <v>0.50903614457831325</v>
      </c>
      <c r="H72" s="23">
        <v>0</v>
      </c>
      <c r="I72" s="23">
        <v>0</v>
      </c>
      <c r="J72" s="24">
        <v>6640</v>
      </c>
      <c r="K72" s="23">
        <v>0.45695364238410596</v>
      </c>
      <c r="L72" s="23">
        <v>0.54083885209713023</v>
      </c>
      <c r="M72" s="23">
        <v>0</v>
      </c>
      <c r="N72" s="23">
        <v>0</v>
      </c>
      <c r="O72" s="24">
        <v>2265</v>
      </c>
    </row>
    <row r="73" spans="2:15" x14ac:dyDescent="0.2">
      <c r="B73" s="34" t="s">
        <v>259</v>
      </c>
      <c r="C73" s="35"/>
      <c r="D73" s="21" t="s">
        <v>69</v>
      </c>
      <c r="E73" s="18" t="s">
        <v>312</v>
      </c>
      <c r="F73" s="23">
        <v>0.4676354029062087</v>
      </c>
      <c r="G73" s="23">
        <v>0.53236459709379125</v>
      </c>
      <c r="H73" s="23">
        <v>0</v>
      </c>
      <c r="I73" s="23">
        <v>0</v>
      </c>
      <c r="J73" s="24">
        <v>7570</v>
      </c>
      <c r="K73" s="23">
        <v>0.45958083832335328</v>
      </c>
      <c r="L73" s="23">
        <v>0.54041916167664672</v>
      </c>
      <c r="M73" s="23">
        <v>0</v>
      </c>
      <c r="N73" s="23">
        <v>0</v>
      </c>
      <c r="O73" s="24">
        <v>3340</v>
      </c>
    </row>
    <row r="74" spans="2:15" x14ac:dyDescent="0.2">
      <c r="B74" s="34" t="s">
        <v>259</v>
      </c>
      <c r="C74" s="35"/>
      <c r="D74" s="21" t="s">
        <v>70</v>
      </c>
      <c r="E74" s="18" t="s">
        <v>174</v>
      </c>
      <c r="F74" s="23">
        <v>0.48074277854195324</v>
      </c>
      <c r="G74" s="23">
        <v>0.51856946354883082</v>
      </c>
      <c r="H74" s="23">
        <v>6.8775790921595599E-4</v>
      </c>
      <c r="I74" s="23">
        <v>0</v>
      </c>
      <c r="J74" s="24">
        <v>7270</v>
      </c>
      <c r="K74" s="23">
        <v>0.4567901234567901</v>
      </c>
      <c r="L74" s="23">
        <v>0.54074074074074074</v>
      </c>
      <c r="M74" s="23">
        <v>0</v>
      </c>
      <c r="N74" s="23">
        <v>0</v>
      </c>
      <c r="O74" s="24">
        <v>2025</v>
      </c>
    </row>
    <row r="75" spans="2:15" x14ac:dyDescent="0.2">
      <c r="B75" s="34" t="s">
        <v>245</v>
      </c>
      <c r="C75" s="35"/>
      <c r="D75" s="21" t="s">
        <v>21</v>
      </c>
      <c r="E75" s="18" t="s">
        <v>313</v>
      </c>
      <c r="F75" s="23">
        <v>0.49740708729472777</v>
      </c>
      <c r="G75" s="23">
        <v>0.50043215211754533</v>
      </c>
      <c r="H75" s="23">
        <v>2.16076058772688E-3</v>
      </c>
      <c r="I75" s="23">
        <v>0</v>
      </c>
      <c r="J75" s="24">
        <v>11570</v>
      </c>
      <c r="K75" s="23" t="s">
        <v>441</v>
      </c>
      <c r="L75" s="23" t="s">
        <v>441</v>
      </c>
      <c r="M75" s="23" t="s">
        <v>441</v>
      </c>
      <c r="N75" s="23" t="s">
        <v>441</v>
      </c>
      <c r="O75" s="24" t="s">
        <v>441</v>
      </c>
    </row>
    <row r="76" spans="2:15" x14ac:dyDescent="0.2">
      <c r="B76" s="34" t="s">
        <v>245</v>
      </c>
      <c r="C76" s="35"/>
      <c r="D76" s="21" t="s">
        <v>22</v>
      </c>
      <c r="E76" s="18" t="s">
        <v>142</v>
      </c>
      <c r="F76" s="23">
        <v>0.50535826854381172</v>
      </c>
      <c r="G76" s="23">
        <v>0.49464173145618828</v>
      </c>
      <c r="H76" s="23">
        <v>0</v>
      </c>
      <c r="I76" s="23">
        <v>0</v>
      </c>
      <c r="J76" s="24">
        <v>23795</v>
      </c>
      <c r="K76" s="23">
        <v>0.50520416333066454</v>
      </c>
      <c r="L76" s="23">
        <v>0.49399519615692555</v>
      </c>
      <c r="M76" s="23">
        <v>0</v>
      </c>
      <c r="N76" s="23">
        <v>0</v>
      </c>
      <c r="O76" s="24">
        <v>6245</v>
      </c>
    </row>
    <row r="77" spans="2:15" x14ac:dyDescent="0.2">
      <c r="B77" s="34" t="s">
        <v>245</v>
      </c>
      <c r="C77" s="35"/>
      <c r="D77" s="21" t="s">
        <v>23</v>
      </c>
      <c r="E77" s="18" t="s">
        <v>314</v>
      </c>
      <c r="F77" s="23">
        <v>0.48126672613737737</v>
      </c>
      <c r="G77" s="23">
        <v>0.51873327386262269</v>
      </c>
      <c r="H77" s="23">
        <v>0</v>
      </c>
      <c r="I77" s="23">
        <v>0</v>
      </c>
      <c r="J77" s="24">
        <v>11210</v>
      </c>
      <c r="K77" s="23">
        <v>0.47307692307692306</v>
      </c>
      <c r="L77" s="23">
        <v>0.52692307692307694</v>
      </c>
      <c r="M77" s="23">
        <v>0</v>
      </c>
      <c r="N77" s="23">
        <v>0</v>
      </c>
      <c r="O77" s="24">
        <v>3900</v>
      </c>
    </row>
    <row r="78" spans="2:15" x14ac:dyDescent="0.2">
      <c r="B78" s="34" t="s">
        <v>245</v>
      </c>
      <c r="C78" s="35"/>
      <c r="D78" s="21" t="s">
        <v>24</v>
      </c>
      <c r="E78" s="18" t="s">
        <v>143</v>
      </c>
      <c r="F78" s="23">
        <v>0.47923322683706071</v>
      </c>
      <c r="G78" s="23">
        <v>0.52076677316293929</v>
      </c>
      <c r="H78" s="23">
        <v>0</v>
      </c>
      <c r="I78" s="23">
        <v>0</v>
      </c>
      <c r="J78" s="24">
        <v>12520</v>
      </c>
      <c r="K78" s="23" t="s">
        <v>441</v>
      </c>
      <c r="L78" s="23" t="s">
        <v>441</v>
      </c>
      <c r="M78" s="23" t="s">
        <v>441</v>
      </c>
      <c r="N78" s="23" t="s">
        <v>441</v>
      </c>
      <c r="O78" s="24" t="s">
        <v>441</v>
      </c>
    </row>
    <row r="79" spans="2:15" x14ac:dyDescent="0.2">
      <c r="B79" s="34" t="s">
        <v>245</v>
      </c>
      <c r="C79" s="35"/>
      <c r="D79" s="21" t="s">
        <v>25</v>
      </c>
      <c r="E79" s="18" t="s">
        <v>315</v>
      </c>
      <c r="F79" s="23">
        <v>0.47622759158222916</v>
      </c>
      <c r="G79" s="23">
        <v>0.52377240841777084</v>
      </c>
      <c r="H79" s="23">
        <v>0</v>
      </c>
      <c r="I79" s="23">
        <v>0</v>
      </c>
      <c r="J79" s="24">
        <v>12830</v>
      </c>
      <c r="K79" s="23">
        <v>0.46194225721784776</v>
      </c>
      <c r="L79" s="23">
        <v>0.53805774278215224</v>
      </c>
      <c r="M79" s="23">
        <v>0</v>
      </c>
      <c r="N79" s="23">
        <v>0</v>
      </c>
      <c r="O79" s="24">
        <v>1905</v>
      </c>
    </row>
    <row r="80" spans="2:15" x14ac:dyDescent="0.2">
      <c r="B80" s="34" t="s">
        <v>245</v>
      </c>
      <c r="C80" s="35"/>
      <c r="D80" s="21" t="s">
        <v>26</v>
      </c>
      <c r="E80" s="18" t="s">
        <v>316</v>
      </c>
      <c r="F80" s="23">
        <v>0.49688715953307394</v>
      </c>
      <c r="G80" s="23">
        <v>0.50311284046692606</v>
      </c>
      <c r="H80" s="23">
        <v>0</v>
      </c>
      <c r="I80" s="23">
        <v>0</v>
      </c>
      <c r="J80" s="24">
        <v>12850</v>
      </c>
      <c r="K80" s="23">
        <v>0.47382920110192839</v>
      </c>
      <c r="L80" s="23">
        <v>0.52617079889807161</v>
      </c>
      <c r="M80" s="23">
        <v>0</v>
      </c>
      <c r="N80" s="23">
        <v>0</v>
      </c>
      <c r="O80" s="24">
        <v>3630</v>
      </c>
    </row>
    <row r="81" spans="2:15" x14ac:dyDescent="0.2">
      <c r="B81" s="34" t="s">
        <v>245</v>
      </c>
      <c r="C81" s="35"/>
      <c r="D81" s="21" t="s">
        <v>27</v>
      </c>
      <c r="E81" s="18" t="s">
        <v>144</v>
      </c>
      <c r="F81" s="23">
        <v>0.47019230769230769</v>
      </c>
      <c r="G81" s="23">
        <v>0.52932692307692308</v>
      </c>
      <c r="H81" s="23">
        <v>4.807692307692308E-4</v>
      </c>
      <c r="I81" s="23">
        <v>0</v>
      </c>
      <c r="J81" s="24">
        <v>10400</v>
      </c>
      <c r="K81" s="23">
        <v>0.46796657381615597</v>
      </c>
      <c r="L81" s="23">
        <v>0.53203342618384397</v>
      </c>
      <c r="M81" s="23">
        <v>0</v>
      </c>
      <c r="N81" s="23">
        <v>0</v>
      </c>
      <c r="O81" s="24">
        <v>1795</v>
      </c>
    </row>
    <row r="82" spans="2:15" x14ac:dyDescent="0.2">
      <c r="B82" s="34" t="s">
        <v>245</v>
      </c>
      <c r="C82" s="35"/>
      <c r="D82" s="21" t="s">
        <v>28</v>
      </c>
      <c r="E82" s="18" t="s">
        <v>145</v>
      </c>
      <c r="F82" s="23">
        <v>0.49174078780177893</v>
      </c>
      <c r="G82" s="23">
        <v>0.50741211351122406</v>
      </c>
      <c r="H82" s="23">
        <v>4.2354934349851756E-4</v>
      </c>
      <c r="I82" s="23">
        <v>0</v>
      </c>
      <c r="J82" s="24">
        <v>11805</v>
      </c>
      <c r="K82" s="23">
        <v>0.49369988545246279</v>
      </c>
      <c r="L82" s="23">
        <v>0.5074455899198167</v>
      </c>
      <c r="M82" s="23">
        <v>0</v>
      </c>
      <c r="N82" s="23">
        <v>0</v>
      </c>
      <c r="O82" s="24">
        <v>4365</v>
      </c>
    </row>
    <row r="83" spans="2:15" x14ac:dyDescent="0.2">
      <c r="B83" s="34" t="s">
        <v>245</v>
      </c>
      <c r="C83" s="35"/>
      <c r="D83" s="21" t="s">
        <v>29</v>
      </c>
      <c r="E83" s="18" t="s">
        <v>146</v>
      </c>
      <c r="F83" s="23">
        <v>0.48117294235254915</v>
      </c>
      <c r="G83" s="23">
        <v>0.51582805731422854</v>
      </c>
      <c r="H83" s="23">
        <v>2.6657780739753416E-3</v>
      </c>
      <c r="I83" s="23">
        <v>3.332222592469177E-4</v>
      </c>
      <c r="J83" s="24">
        <v>15005</v>
      </c>
      <c r="K83" s="23">
        <v>0.47713097713097713</v>
      </c>
      <c r="L83" s="23">
        <v>0.5218295218295218</v>
      </c>
      <c r="M83" s="23">
        <v>1.0395010395010396E-3</v>
      </c>
      <c r="N83" s="23">
        <v>0</v>
      </c>
      <c r="O83" s="24">
        <v>4810</v>
      </c>
    </row>
    <row r="84" spans="2:15" x14ac:dyDescent="0.2">
      <c r="B84" s="34" t="s">
        <v>245</v>
      </c>
      <c r="C84" s="35"/>
      <c r="D84" s="21" t="s">
        <v>30</v>
      </c>
      <c r="E84" s="18" t="s">
        <v>147</v>
      </c>
      <c r="F84" s="23">
        <v>0.46691176470588236</v>
      </c>
      <c r="G84" s="23">
        <v>0.53088235294117647</v>
      </c>
      <c r="H84" s="23">
        <v>1.4705882352941176E-3</v>
      </c>
      <c r="I84" s="23">
        <v>0</v>
      </c>
      <c r="J84" s="24">
        <v>6800</v>
      </c>
      <c r="K84" s="23" t="s">
        <v>441</v>
      </c>
      <c r="L84" s="23" t="s">
        <v>441</v>
      </c>
      <c r="M84" s="23" t="s">
        <v>441</v>
      </c>
      <c r="N84" s="23" t="s">
        <v>441</v>
      </c>
      <c r="O84" s="24" t="s">
        <v>441</v>
      </c>
    </row>
    <row r="85" spans="2:15" x14ac:dyDescent="0.2">
      <c r="B85" s="34" t="s">
        <v>245</v>
      </c>
      <c r="C85" s="35"/>
      <c r="D85" s="21" t="s">
        <v>31</v>
      </c>
      <c r="E85" s="18" t="s">
        <v>317</v>
      </c>
      <c r="F85" s="23">
        <v>0.46172497402147555</v>
      </c>
      <c r="G85" s="23">
        <v>0.53827502597852439</v>
      </c>
      <c r="H85" s="23">
        <v>3.4638032559750607E-4</v>
      </c>
      <c r="I85" s="23">
        <v>0</v>
      </c>
      <c r="J85" s="24">
        <v>14435</v>
      </c>
      <c r="K85" s="23">
        <v>0.48513513513513512</v>
      </c>
      <c r="L85" s="23">
        <v>0.51486486486486482</v>
      </c>
      <c r="M85" s="23">
        <v>0</v>
      </c>
      <c r="N85" s="23">
        <v>0</v>
      </c>
      <c r="O85" s="24">
        <v>3700</v>
      </c>
    </row>
    <row r="86" spans="2:15" x14ac:dyDescent="0.2">
      <c r="B86" s="34" t="s">
        <v>245</v>
      </c>
      <c r="C86" s="35"/>
      <c r="D86" s="21" t="s">
        <v>32</v>
      </c>
      <c r="E86" s="18" t="s">
        <v>318</v>
      </c>
      <c r="F86" s="23">
        <v>0.49845559845559845</v>
      </c>
      <c r="G86" s="23">
        <v>0.50115830115830118</v>
      </c>
      <c r="H86" s="23">
        <v>0</v>
      </c>
      <c r="I86" s="23">
        <v>0</v>
      </c>
      <c r="J86" s="24">
        <v>12950</v>
      </c>
      <c r="K86" s="23">
        <v>0.5025380710659898</v>
      </c>
      <c r="L86" s="23">
        <v>0.49746192893401014</v>
      </c>
      <c r="M86" s="23">
        <v>0</v>
      </c>
      <c r="N86" s="23">
        <v>0</v>
      </c>
      <c r="O86" s="24">
        <v>3940</v>
      </c>
    </row>
    <row r="87" spans="2:15" x14ac:dyDescent="0.2">
      <c r="B87" s="34" t="s">
        <v>245</v>
      </c>
      <c r="C87" s="35"/>
      <c r="D87" s="21" t="s">
        <v>33</v>
      </c>
      <c r="E87" s="18" t="s">
        <v>148</v>
      </c>
      <c r="F87" s="23">
        <v>0.49050486336266791</v>
      </c>
      <c r="G87" s="23">
        <v>0.50903195924038902</v>
      </c>
      <c r="H87" s="23">
        <v>0</v>
      </c>
      <c r="I87" s="23">
        <v>4.6317739694302917E-4</v>
      </c>
      <c r="J87" s="24">
        <v>10795</v>
      </c>
      <c r="K87" s="23" t="s">
        <v>441</v>
      </c>
      <c r="L87" s="23" t="s">
        <v>441</v>
      </c>
      <c r="M87" s="23" t="s">
        <v>441</v>
      </c>
      <c r="N87" s="23" t="s">
        <v>441</v>
      </c>
      <c r="O87" s="24" t="s">
        <v>441</v>
      </c>
    </row>
    <row r="88" spans="2:15" x14ac:dyDescent="0.2">
      <c r="B88" s="34" t="s">
        <v>245</v>
      </c>
      <c r="C88" s="35"/>
      <c r="D88" s="21" t="s">
        <v>34</v>
      </c>
      <c r="E88" s="18" t="s">
        <v>149</v>
      </c>
      <c r="F88" s="23">
        <v>0.48262032085561496</v>
      </c>
      <c r="G88" s="23">
        <v>0.51704545454545459</v>
      </c>
      <c r="H88" s="23">
        <v>0</v>
      </c>
      <c r="I88" s="23">
        <v>0</v>
      </c>
      <c r="J88" s="24">
        <v>14960</v>
      </c>
      <c r="K88" s="23">
        <v>0.48651564185544766</v>
      </c>
      <c r="L88" s="23">
        <v>0.5145631067961165</v>
      </c>
      <c r="M88" s="23">
        <v>0</v>
      </c>
      <c r="N88" s="23">
        <v>0</v>
      </c>
      <c r="O88" s="24">
        <v>4635</v>
      </c>
    </row>
    <row r="89" spans="2:15" x14ac:dyDescent="0.2">
      <c r="B89" s="34" t="s">
        <v>245</v>
      </c>
      <c r="C89" s="35"/>
      <c r="D89" s="21" t="s">
        <v>35</v>
      </c>
      <c r="E89" s="18" t="s">
        <v>150</v>
      </c>
      <c r="F89" s="23">
        <v>0.49061990212071777</v>
      </c>
      <c r="G89" s="23">
        <v>0.50815660685154973</v>
      </c>
      <c r="H89" s="23">
        <v>1.2234910277324632E-3</v>
      </c>
      <c r="I89" s="23">
        <v>0</v>
      </c>
      <c r="J89" s="24">
        <v>12260</v>
      </c>
      <c r="K89" s="23">
        <v>0.52</v>
      </c>
      <c r="L89" s="23">
        <v>0.47764705882352942</v>
      </c>
      <c r="M89" s="23">
        <v>0</v>
      </c>
      <c r="N89" s="23">
        <v>0</v>
      </c>
      <c r="O89" s="24">
        <v>2125</v>
      </c>
    </row>
    <row r="90" spans="2:15" x14ac:dyDescent="0.2">
      <c r="B90" s="34" t="s">
        <v>245</v>
      </c>
      <c r="C90" s="35"/>
      <c r="D90" s="21" t="s">
        <v>36</v>
      </c>
      <c r="E90" s="18" t="s">
        <v>151</v>
      </c>
      <c r="F90" s="23">
        <v>0.48878923766816146</v>
      </c>
      <c r="G90" s="23">
        <v>0.5112107623318386</v>
      </c>
      <c r="H90" s="23">
        <v>0</v>
      </c>
      <c r="I90" s="23">
        <v>0</v>
      </c>
      <c r="J90" s="24">
        <v>5575</v>
      </c>
      <c r="K90" s="23">
        <v>0.51578947368421058</v>
      </c>
      <c r="L90" s="23">
        <v>0.48771929824561405</v>
      </c>
      <c r="M90" s="23">
        <v>0</v>
      </c>
      <c r="N90" s="23">
        <v>0</v>
      </c>
      <c r="O90" s="24">
        <v>1425</v>
      </c>
    </row>
    <row r="91" spans="2:15" x14ac:dyDescent="0.2">
      <c r="B91" s="34" t="s">
        <v>245</v>
      </c>
      <c r="C91" s="35"/>
      <c r="D91" s="21" t="s">
        <v>37</v>
      </c>
      <c r="E91" s="18" t="s">
        <v>152</v>
      </c>
      <c r="F91" s="23">
        <v>0.48415213946117275</v>
      </c>
      <c r="G91" s="23">
        <v>0.5138668779714739</v>
      </c>
      <c r="H91" s="23">
        <v>3.9619651347068147E-4</v>
      </c>
      <c r="I91" s="23">
        <v>1.1885895404120444E-3</v>
      </c>
      <c r="J91" s="24">
        <v>12620</v>
      </c>
      <c r="K91" s="23">
        <v>0.46346555323590816</v>
      </c>
      <c r="L91" s="23">
        <v>0.5365344467640919</v>
      </c>
      <c r="M91" s="23">
        <v>2.0876826722338203E-3</v>
      </c>
      <c r="N91" s="23">
        <v>0</v>
      </c>
      <c r="O91" s="24">
        <v>2395</v>
      </c>
    </row>
    <row r="92" spans="2:15" x14ac:dyDescent="0.2">
      <c r="B92" s="34" t="s">
        <v>245</v>
      </c>
      <c r="C92" s="35"/>
      <c r="D92" s="21" t="s">
        <v>38</v>
      </c>
      <c r="E92" s="18" t="s">
        <v>153</v>
      </c>
      <c r="F92" s="23">
        <v>0.51673819742489269</v>
      </c>
      <c r="G92" s="23">
        <v>0.48326180257510731</v>
      </c>
      <c r="H92" s="23">
        <v>0</v>
      </c>
      <c r="I92" s="23">
        <v>0</v>
      </c>
      <c r="J92" s="24">
        <v>5825</v>
      </c>
      <c r="K92" s="23">
        <v>0.49019607843137253</v>
      </c>
      <c r="L92" s="23">
        <v>0.50980392156862742</v>
      </c>
      <c r="M92" s="23">
        <v>0</v>
      </c>
      <c r="N92" s="23">
        <v>0</v>
      </c>
      <c r="O92" s="24">
        <v>1020</v>
      </c>
    </row>
    <row r="93" spans="2:15" x14ac:dyDescent="0.2">
      <c r="B93" s="34" t="s">
        <v>271</v>
      </c>
      <c r="C93" s="35"/>
      <c r="D93" s="21" t="s">
        <v>40</v>
      </c>
      <c r="E93" s="18" t="s">
        <v>319</v>
      </c>
      <c r="F93" s="23">
        <v>0.57034632034632038</v>
      </c>
      <c r="G93" s="23">
        <v>0.42965367965367968</v>
      </c>
      <c r="H93" s="23">
        <v>0</v>
      </c>
      <c r="I93" s="23">
        <v>0</v>
      </c>
      <c r="J93" s="24">
        <v>4620</v>
      </c>
      <c r="K93" s="23">
        <v>0.58620689655172409</v>
      </c>
      <c r="L93" s="23">
        <v>0.41379310344827586</v>
      </c>
      <c r="M93" s="23">
        <v>0</v>
      </c>
      <c r="N93" s="23">
        <v>0</v>
      </c>
      <c r="O93" s="24">
        <v>290</v>
      </c>
    </row>
    <row r="94" spans="2:15" x14ac:dyDescent="0.2">
      <c r="B94" s="34" t="s">
        <v>271</v>
      </c>
      <c r="C94" s="35"/>
      <c r="D94" s="21" t="s">
        <v>42</v>
      </c>
      <c r="E94" s="18" t="s">
        <v>156</v>
      </c>
      <c r="F94" s="23">
        <v>0.4910773298083278</v>
      </c>
      <c r="G94" s="23">
        <v>0.50892267019167214</v>
      </c>
      <c r="H94" s="23">
        <v>0</v>
      </c>
      <c r="I94" s="23">
        <v>0</v>
      </c>
      <c r="J94" s="24">
        <v>7565</v>
      </c>
      <c r="K94" s="23">
        <v>0.48608534322820035</v>
      </c>
      <c r="L94" s="23">
        <v>0.51391465677179959</v>
      </c>
      <c r="M94" s="23">
        <v>0</v>
      </c>
      <c r="N94" s="23">
        <v>0</v>
      </c>
      <c r="O94" s="24">
        <v>2695</v>
      </c>
    </row>
    <row r="95" spans="2:15" x14ac:dyDescent="0.2">
      <c r="B95" s="34" t="s">
        <v>271</v>
      </c>
      <c r="C95" s="35"/>
      <c r="D95" s="21" t="s">
        <v>45</v>
      </c>
      <c r="E95" s="18" t="s">
        <v>157</v>
      </c>
      <c r="F95" s="23">
        <v>0.45184025058731403</v>
      </c>
      <c r="G95" s="23">
        <v>0.54737666405638219</v>
      </c>
      <c r="H95" s="23">
        <v>0</v>
      </c>
      <c r="I95" s="23">
        <v>0</v>
      </c>
      <c r="J95" s="24">
        <v>6385</v>
      </c>
      <c r="K95" s="23">
        <v>0.4375</v>
      </c>
      <c r="L95" s="23">
        <v>0.5625</v>
      </c>
      <c r="M95" s="23">
        <v>0</v>
      </c>
      <c r="N95" s="23">
        <v>0</v>
      </c>
      <c r="O95" s="24">
        <v>2000</v>
      </c>
    </row>
    <row r="96" spans="2:15" x14ac:dyDescent="0.2">
      <c r="B96" s="34" t="s">
        <v>271</v>
      </c>
      <c r="C96" s="35"/>
      <c r="D96" s="21" t="s">
        <v>47</v>
      </c>
      <c r="E96" s="18" t="s">
        <v>159</v>
      </c>
      <c r="F96" s="23">
        <v>0.47856008470089995</v>
      </c>
      <c r="G96" s="23">
        <v>0.52143991529910005</v>
      </c>
      <c r="H96" s="23">
        <v>0</v>
      </c>
      <c r="I96" s="23">
        <v>0</v>
      </c>
      <c r="J96" s="24">
        <v>9445</v>
      </c>
      <c r="K96" s="23">
        <v>0.45344129554655871</v>
      </c>
      <c r="L96" s="23">
        <v>0.54858299595141702</v>
      </c>
      <c r="M96" s="23">
        <v>0</v>
      </c>
      <c r="N96" s="23">
        <v>0</v>
      </c>
      <c r="O96" s="24">
        <v>2470</v>
      </c>
    </row>
    <row r="97" spans="2:15" x14ac:dyDescent="0.2">
      <c r="B97" s="34" t="s">
        <v>271</v>
      </c>
      <c r="C97" s="35"/>
      <c r="D97" s="21" t="s">
        <v>52</v>
      </c>
      <c r="E97" s="18" t="s">
        <v>163</v>
      </c>
      <c r="F97" s="23">
        <v>0.4940509915014164</v>
      </c>
      <c r="G97" s="23">
        <v>0.5059490084985836</v>
      </c>
      <c r="H97" s="23">
        <v>0</v>
      </c>
      <c r="I97" s="23">
        <v>0</v>
      </c>
      <c r="J97" s="24">
        <v>8825</v>
      </c>
      <c r="K97" s="23">
        <v>0.47877758913412566</v>
      </c>
      <c r="L97" s="23">
        <v>0.5212224108658744</v>
      </c>
      <c r="M97" s="23">
        <v>0</v>
      </c>
      <c r="N97" s="23">
        <v>0</v>
      </c>
      <c r="O97" s="24">
        <v>2945</v>
      </c>
    </row>
    <row r="98" spans="2:15" x14ac:dyDescent="0.2">
      <c r="B98" s="34" t="s">
        <v>271</v>
      </c>
      <c r="C98" s="35"/>
      <c r="D98" s="21" t="s">
        <v>53</v>
      </c>
      <c r="E98" s="18" t="s">
        <v>164</v>
      </c>
      <c r="F98" s="23">
        <v>0.49088050314465409</v>
      </c>
      <c r="G98" s="23">
        <v>0.5084905660377359</v>
      </c>
      <c r="H98" s="23">
        <v>6.2893081761006286E-4</v>
      </c>
      <c r="I98" s="23">
        <v>0</v>
      </c>
      <c r="J98" s="24">
        <v>15900</v>
      </c>
      <c r="K98" s="23">
        <v>0.47229219143576828</v>
      </c>
      <c r="L98" s="23">
        <v>0.52644836272040307</v>
      </c>
      <c r="M98" s="23">
        <v>1.2594458438287153E-3</v>
      </c>
      <c r="N98" s="23">
        <v>0</v>
      </c>
      <c r="O98" s="24">
        <v>3970</v>
      </c>
    </row>
    <row r="99" spans="2:15" x14ac:dyDescent="0.2">
      <c r="B99" s="34" t="s">
        <v>271</v>
      </c>
      <c r="C99" s="35"/>
      <c r="D99" s="21" t="s">
        <v>54</v>
      </c>
      <c r="E99" s="18" t="s">
        <v>320</v>
      </c>
      <c r="F99" s="23">
        <v>0.50986952157912346</v>
      </c>
      <c r="G99" s="23">
        <v>0.48946135831381732</v>
      </c>
      <c r="H99" s="23">
        <v>6.6912010705921711E-4</v>
      </c>
      <c r="I99" s="23">
        <v>0</v>
      </c>
      <c r="J99" s="24">
        <v>14945</v>
      </c>
      <c r="K99" s="23">
        <v>0.49393939393939396</v>
      </c>
      <c r="L99" s="23">
        <v>0.5060606060606061</v>
      </c>
      <c r="M99" s="23">
        <v>0</v>
      </c>
      <c r="N99" s="23">
        <v>0</v>
      </c>
      <c r="O99" s="24">
        <v>3300</v>
      </c>
    </row>
    <row r="100" spans="2:15" x14ac:dyDescent="0.2">
      <c r="B100" s="34" t="s">
        <v>271</v>
      </c>
      <c r="C100" s="35"/>
      <c r="D100" s="21" t="s">
        <v>55</v>
      </c>
      <c r="E100" s="18" t="s">
        <v>165</v>
      </c>
      <c r="F100" s="23">
        <v>0.49247743229689067</v>
      </c>
      <c r="G100" s="23">
        <v>0.50702106318956874</v>
      </c>
      <c r="H100" s="23">
        <v>0</v>
      </c>
      <c r="I100" s="23">
        <v>0</v>
      </c>
      <c r="J100" s="24">
        <v>9970</v>
      </c>
      <c r="K100" s="23">
        <v>0.47163695299837927</v>
      </c>
      <c r="L100" s="23">
        <v>0.52674230145867096</v>
      </c>
      <c r="M100" s="23">
        <v>0</v>
      </c>
      <c r="N100" s="23">
        <v>0</v>
      </c>
      <c r="O100" s="24">
        <v>3085</v>
      </c>
    </row>
    <row r="101" spans="2:15" x14ac:dyDescent="0.2">
      <c r="B101" s="34" t="s">
        <v>271</v>
      </c>
      <c r="C101" s="35"/>
      <c r="D101" s="21" t="s">
        <v>57</v>
      </c>
      <c r="E101" s="18" t="s">
        <v>166</v>
      </c>
      <c r="F101" s="23">
        <v>0.48947725729803121</v>
      </c>
      <c r="G101" s="23">
        <v>0.51052274270196873</v>
      </c>
      <c r="H101" s="23">
        <v>6.7888662593346908E-4</v>
      </c>
      <c r="I101" s="23">
        <v>0</v>
      </c>
      <c r="J101" s="24">
        <v>7365</v>
      </c>
      <c r="K101" s="23">
        <v>0.46744186046511627</v>
      </c>
      <c r="L101" s="23">
        <v>0.53255813953488373</v>
      </c>
      <c r="M101" s="23">
        <v>0</v>
      </c>
      <c r="N101" s="23">
        <v>0</v>
      </c>
      <c r="O101" s="24">
        <v>2150</v>
      </c>
    </row>
    <row r="102" spans="2:15" x14ac:dyDescent="0.2">
      <c r="B102" s="34" t="s">
        <v>271</v>
      </c>
      <c r="C102" s="35"/>
      <c r="D102" s="21" t="s">
        <v>58</v>
      </c>
      <c r="E102" s="18" t="s">
        <v>167</v>
      </c>
      <c r="F102" s="23">
        <v>0.49414893617021277</v>
      </c>
      <c r="G102" s="23">
        <v>0.50531914893617025</v>
      </c>
      <c r="H102" s="23">
        <v>0</v>
      </c>
      <c r="I102" s="23">
        <v>5.3191489361702129E-4</v>
      </c>
      <c r="J102" s="24">
        <v>9400</v>
      </c>
      <c r="K102" s="23" t="s">
        <v>441</v>
      </c>
      <c r="L102" s="23" t="s">
        <v>441</v>
      </c>
      <c r="M102" s="23" t="s">
        <v>441</v>
      </c>
      <c r="N102" s="23" t="s">
        <v>441</v>
      </c>
      <c r="O102" s="24" t="s">
        <v>441</v>
      </c>
    </row>
    <row r="103" spans="2:15" x14ac:dyDescent="0.2">
      <c r="B103" s="34" t="s">
        <v>271</v>
      </c>
      <c r="C103" s="35"/>
      <c r="D103" s="21" t="s">
        <v>61</v>
      </c>
      <c r="E103" s="18" t="s">
        <v>170</v>
      </c>
      <c r="F103" s="23">
        <v>0.49174174174174173</v>
      </c>
      <c r="G103" s="23">
        <v>0.50825825825825821</v>
      </c>
      <c r="H103" s="23">
        <v>0</v>
      </c>
      <c r="I103" s="23">
        <v>0</v>
      </c>
      <c r="J103" s="24">
        <v>13320</v>
      </c>
      <c r="K103" s="23">
        <v>0.46916471506635443</v>
      </c>
      <c r="L103" s="23">
        <v>0.53083528493364562</v>
      </c>
      <c r="M103" s="23">
        <v>0</v>
      </c>
      <c r="N103" s="23">
        <v>0</v>
      </c>
      <c r="O103" s="24">
        <v>6405</v>
      </c>
    </row>
    <row r="104" spans="2:15" x14ac:dyDescent="0.2">
      <c r="B104" s="34" t="s">
        <v>271</v>
      </c>
      <c r="C104" s="35"/>
      <c r="D104" s="21" t="s">
        <v>56</v>
      </c>
      <c r="E104" s="18" t="s">
        <v>321</v>
      </c>
      <c r="F104" s="23">
        <v>0.48658649398704901</v>
      </c>
      <c r="G104" s="23">
        <v>0.51341350601295099</v>
      </c>
      <c r="H104" s="23">
        <v>0</v>
      </c>
      <c r="I104" s="23">
        <v>0</v>
      </c>
      <c r="J104" s="24">
        <v>10810</v>
      </c>
      <c r="K104" s="23">
        <v>0.47874306839186692</v>
      </c>
      <c r="L104" s="23">
        <v>0.51940850277264328</v>
      </c>
      <c r="M104" s="23">
        <v>0</v>
      </c>
      <c r="N104" s="23">
        <v>0</v>
      </c>
      <c r="O104" s="24">
        <v>2705</v>
      </c>
    </row>
    <row r="105" spans="2:15" x14ac:dyDescent="0.2">
      <c r="B105" s="34" t="s">
        <v>271</v>
      </c>
      <c r="C105" s="35"/>
      <c r="D105" s="21" t="s">
        <v>62</v>
      </c>
      <c r="E105" s="18" t="s">
        <v>171</v>
      </c>
      <c r="F105" s="23">
        <v>0.47014331210191085</v>
      </c>
      <c r="G105" s="23">
        <v>0.5286624203821656</v>
      </c>
      <c r="H105" s="23">
        <v>1.1942675159235668E-3</v>
      </c>
      <c r="I105" s="23">
        <v>0</v>
      </c>
      <c r="J105" s="24">
        <v>12560</v>
      </c>
      <c r="K105" s="23">
        <v>0.47970479704797048</v>
      </c>
      <c r="L105" s="23">
        <v>0.51906519065190648</v>
      </c>
      <c r="M105" s="23">
        <v>0</v>
      </c>
      <c r="N105" s="23">
        <v>0</v>
      </c>
      <c r="O105" s="24">
        <v>4065</v>
      </c>
    </row>
    <row r="106" spans="2:15" x14ac:dyDescent="0.2">
      <c r="B106" s="34" t="s">
        <v>271</v>
      </c>
      <c r="C106" s="35"/>
      <c r="D106" s="21" t="s">
        <v>63</v>
      </c>
      <c r="E106" s="18" t="s">
        <v>172</v>
      </c>
      <c r="F106" s="23">
        <v>0.48104157149383281</v>
      </c>
      <c r="G106" s="23">
        <v>0.51895842850616725</v>
      </c>
      <c r="H106" s="23">
        <v>0</v>
      </c>
      <c r="I106" s="23">
        <v>0</v>
      </c>
      <c r="J106" s="24">
        <v>32835</v>
      </c>
      <c r="K106" s="23">
        <v>0.47088353413654621</v>
      </c>
      <c r="L106" s="23">
        <v>0.52911646586345384</v>
      </c>
      <c r="M106" s="23">
        <v>0</v>
      </c>
      <c r="N106" s="23">
        <v>0</v>
      </c>
      <c r="O106" s="24">
        <v>9960</v>
      </c>
    </row>
    <row r="107" spans="2:15" x14ac:dyDescent="0.2">
      <c r="B107" s="34" t="s">
        <v>271</v>
      </c>
      <c r="C107" s="35"/>
      <c r="D107" s="21" t="s">
        <v>64</v>
      </c>
      <c r="E107" s="18" t="s">
        <v>322</v>
      </c>
      <c r="F107" s="23">
        <v>0.51270815074496057</v>
      </c>
      <c r="G107" s="23">
        <v>0.48729184925503943</v>
      </c>
      <c r="H107" s="23">
        <v>0</v>
      </c>
      <c r="I107" s="23">
        <v>0</v>
      </c>
      <c r="J107" s="24">
        <v>11410</v>
      </c>
      <c r="K107" s="23">
        <v>0.51910828025477707</v>
      </c>
      <c r="L107" s="23">
        <v>0.48248407643312102</v>
      </c>
      <c r="M107" s="23">
        <v>0</v>
      </c>
      <c r="N107" s="23">
        <v>0</v>
      </c>
      <c r="O107" s="24">
        <v>3140</v>
      </c>
    </row>
    <row r="108" spans="2:15" x14ac:dyDescent="0.2">
      <c r="B108" s="34" t="s">
        <v>271</v>
      </c>
      <c r="C108" s="35"/>
      <c r="D108" s="21" t="s">
        <v>65</v>
      </c>
      <c r="E108" s="18" t="s">
        <v>323</v>
      </c>
      <c r="F108" s="23">
        <v>0.49136143745680716</v>
      </c>
      <c r="G108" s="23">
        <v>0.50863856254319284</v>
      </c>
      <c r="H108" s="23">
        <v>0</v>
      </c>
      <c r="I108" s="23">
        <v>0</v>
      </c>
      <c r="J108" s="24">
        <v>14470</v>
      </c>
      <c r="K108" s="23">
        <v>0.48799999999999999</v>
      </c>
      <c r="L108" s="23">
        <v>0.51200000000000001</v>
      </c>
      <c r="M108" s="23">
        <v>0</v>
      </c>
      <c r="N108" s="23">
        <v>0</v>
      </c>
      <c r="O108" s="24">
        <v>5000</v>
      </c>
    </row>
    <row r="109" spans="2:15" x14ac:dyDescent="0.2">
      <c r="B109" s="34" t="s">
        <v>271</v>
      </c>
      <c r="C109" s="35"/>
      <c r="D109" s="21" t="s">
        <v>66</v>
      </c>
      <c r="E109" s="18" t="s">
        <v>324</v>
      </c>
      <c r="F109" s="23">
        <v>0.49057091190906743</v>
      </c>
      <c r="G109" s="23">
        <v>0.50917075691035907</v>
      </c>
      <c r="H109" s="23">
        <v>0</v>
      </c>
      <c r="I109" s="23">
        <v>2.5833118057349522E-4</v>
      </c>
      <c r="J109" s="24">
        <v>19355</v>
      </c>
      <c r="K109" s="23">
        <v>0.4657415437987858</v>
      </c>
      <c r="L109" s="23">
        <v>0.53425845620121426</v>
      </c>
      <c r="M109" s="23">
        <v>0</v>
      </c>
      <c r="N109" s="23">
        <v>0</v>
      </c>
      <c r="O109" s="24">
        <v>5765</v>
      </c>
    </row>
    <row r="110" spans="2:15" x14ac:dyDescent="0.2">
      <c r="B110" s="34" t="s">
        <v>271</v>
      </c>
      <c r="C110" s="35"/>
      <c r="D110" s="21" t="s">
        <v>67</v>
      </c>
      <c r="E110" s="18" t="s">
        <v>325</v>
      </c>
      <c r="F110" s="23">
        <v>0.49030172413793105</v>
      </c>
      <c r="G110" s="23">
        <v>0.50897988505747127</v>
      </c>
      <c r="H110" s="23">
        <v>3.5919540229885057E-4</v>
      </c>
      <c r="I110" s="23">
        <v>3.5919540229885057E-4</v>
      </c>
      <c r="J110" s="24">
        <v>13920</v>
      </c>
      <c r="K110" s="23">
        <v>0.49659090909090908</v>
      </c>
      <c r="L110" s="23">
        <v>0.50340909090909092</v>
      </c>
      <c r="M110" s="23">
        <v>1.1363636363636363E-3</v>
      </c>
      <c r="N110" s="23">
        <v>0</v>
      </c>
      <c r="O110" s="24">
        <v>4400</v>
      </c>
    </row>
    <row r="111" spans="2:15" x14ac:dyDescent="0.2">
      <c r="B111" s="34" t="s">
        <v>271</v>
      </c>
      <c r="C111" s="35"/>
      <c r="D111" s="21" t="s">
        <v>68</v>
      </c>
      <c r="E111" s="18" t="s">
        <v>173</v>
      </c>
      <c r="F111" s="23">
        <v>0.47804878048780486</v>
      </c>
      <c r="G111" s="23">
        <v>0.52134146341463417</v>
      </c>
      <c r="H111" s="23">
        <v>0</v>
      </c>
      <c r="I111" s="23">
        <v>6.0975609756097561E-4</v>
      </c>
      <c r="J111" s="24">
        <v>8200</v>
      </c>
      <c r="K111" s="23">
        <v>0.44962686567164178</v>
      </c>
      <c r="L111" s="23">
        <v>0.54850746268656714</v>
      </c>
      <c r="M111" s="23">
        <v>0</v>
      </c>
      <c r="N111" s="23">
        <v>0</v>
      </c>
      <c r="O111" s="24">
        <v>2680</v>
      </c>
    </row>
    <row r="112" spans="2:15" x14ac:dyDescent="0.2">
      <c r="B112" s="34" t="s">
        <v>271</v>
      </c>
      <c r="C112" s="35"/>
      <c r="D112" s="21" t="s">
        <v>71</v>
      </c>
      <c r="E112" s="18" t="s">
        <v>175</v>
      </c>
      <c r="F112" s="23">
        <v>0.48979591836734693</v>
      </c>
      <c r="G112" s="23">
        <v>0.50981161695447408</v>
      </c>
      <c r="H112" s="23">
        <v>3.9246467817896392E-4</v>
      </c>
      <c r="I112" s="23">
        <v>0</v>
      </c>
      <c r="J112" s="24">
        <v>12740</v>
      </c>
      <c r="K112" s="23">
        <v>0.48065476190476192</v>
      </c>
      <c r="L112" s="23">
        <v>0.5178571428571429</v>
      </c>
      <c r="M112" s="23">
        <v>0</v>
      </c>
      <c r="N112" s="23">
        <v>0</v>
      </c>
      <c r="O112" s="24">
        <v>3360</v>
      </c>
    </row>
    <row r="113" spans="2:15" x14ac:dyDescent="0.2">
      <c r="B113" s="34" t="s">
        <v>271</v>
      </c>
      <c r="C113" s="35"/>
      <c r="D113" s="21" t="s">
        <v>72</v>
      </c>
      <c r="E113" s="18" t="s">
        <v>176</v>
      </c>
      <c r="F113" s="23">
        <v>0.47630718954248363</v>
      </c>
      <c r="G113" s="23">
        <v>0.52369281045751637</v>
      </c>
      <c r="H113" s="23">
        <v>0</v>
      </c>
      <c r="I113" s="23">
        <v>0</v>
      </c>
      <c r="J113" s="24">
        <v>6120</v>
      </c>
      <c r="K113" s="23">
        <v>0.45820433436532509</v>
      </c>
      <c r="L113" s="23">
        <v>0.54179566563467496</v>
      </c>
      <c r="M113" s="23">
        <v>0</v>
      </c>
      <c r="N113" s="23">
        <v>0</v>
      </c>
      <c r="O113" s="24">
        <v>1615</v>
      </c>
    </row>
    <row r="114" spans="2:15" x14ac:dyDescent="0.2">
      <c r="B114" s="34" t="s">
        <v>283</v>
      </c>
      <c r="C114" s="35"/>
      <c r="D114" s="21" t="s">
        <v>74</v>
      </c>
      <c r="E114" s="18" t="s">
        <v>178</v>
      </c>
      <c r="F114" s="23">
        <v>0.47419354838709676</v>
      </c>
      <c r="G114" s="23">
        <v>0.52500000000000002</v>
      </c>
      <c r="H114" s="23">
        <v>0</v>
      </c>
      <c r="I114" s="23">
        <v>0</v>
      </c>
      <c r="J114" s="24">
        <v>6200</v>
      </c>
      <c r="K114" s="23">
        <v>0.47635135135135137</v>
      </c>
      <c r="L114" s="23">
        <v>0.52702702702702697</v>
      </c>
      <c r="M114" s="23">
        <v>0</v>
      </c>
      <c r="N114" s="23">
        <v>0</v>
      </c>
      <c r="O114" s="24">
        <v>1480</v>
      </c>
    </row>
    <row r="115" spans="2:15" x14ac:dyDescent="0.2">
      <c r="B115" s="34" t="s">
        <v>283</v>
      </c>
      <c r="C115" s="35"/>
      <c r="D115" s="21" t="s">
        <v>76</v>
      </c>
      <c r="E115" s="18" t="s">
        <v>180</v>
      </c>
      <c r="F115" s="23">
        <v>0.48388920293951387</v>
      </c>
      <c r="G115" s="23">
        <v>0.51611079706048613</v>
      </c>
      <c r="H115" s="23">
        <v>0</v>
      </c>
      <c r="I115" s="23">
        <v>0</v>
      </c>
      <c r="J115" s="24">
        <v>8845</v>
      </c>
      <c r="K115" s="23">
        <v>0.4616977225672878</v>
      </c>
      <c r="L115" s="23">
        <v>0.5383022774327122</v>
      </c>
      <c r="M115" s="23">
        <v>0</v>
      </c>
      <c r="N115" s="23">
        <v>0</v>
      </c>
      <c r="O115" s="24">
        <v>2415</v>
      </c>
    </row>
    <row r="116" spans="2:15" x14ac:dyDescent="0.2">
      <c r="B116" s="34" t="s">
        <v>283</v>
      </c>
      <c r="C116" s="35"/>
      <c r="D116" s="21" t="s">
        <v>79</v>
      </c>
      <c r="E116" s="18" t="s">
        <v>183</v>
      </c>
      <c r="F116" s="23">
        <v>0.48204704911267027</v>
      </c>
      <c r="G116" s="23">
        <v>0.51795295088732973</v>
      </c>
      <c r="H116" s="23">
        <v>0</v>
      </c>
      <c r="I116" s="23">
        <v>0</v>
      </c>
      <c r="J116" s="24">
        <v>12115</v>
      </c>
      <c r="K116" s="23">
        <v>0.47714808043875684</v>
      </c>
      <c r="L116" s="23">
        <v>0.5210237659963437</v>
      </c>
      <c r="M116" s="23">
        <v>0</v>
      </c>
      <c r="N116" s="23">
        <v>0</v>
      </c>
      <c r="O116" s="24">
        <v>2735</v>
      </c>
    </row>
    <row r="117" spans="2:15" x14ac:dyDescent="0.2">
      <c r="B117" s="34" t="s">
        <v>283</v>
      </c>
      <c r="C117" s="35"/>
      <c r="D117" s="21" t="s">
        <v>80</v>
      </c>
      <c r="E117" s="18" t="s">
        <v>326</v>
      </c>
      <c r="F117" s="23">
        <v>0.49563758389261747</v>
      </c>
      <c r="G117" s="23">
        <v>0.50436241610738253</v>
      </c>
      <c r="H117" s="23">
        <v>0</v>
      </c>
      <c r="I117" s="23">
        <v>0</v>
      </c>
      <c r="J117" s="24">
        <v>14900</v>
      </c>
      <c r="K117" s="23">
        <v>0.49441786283891548</v>
      </c>
      <c r="L117" s="23">
        <v>0.50558213716108458</v>
      </c>
      <c r="M117" s="23">
        <v>0</v>
      </c>
      <c r="N117" s="23">
        <v>0</v>
      </c>
      <c r="O117" s="24">
        <v>3135</v>
      </c>
    </row>
    <row r="118" spans="2:15" x14ac:dyDescent="0.2">
      <c r="B118" s="34" t="s">
        <v>283</v>
      </c>
      <c r="C118" s="35"/>
      <c r="D118" s="21" t="s">
        <v>82</v>
      </c>
      <c r="E118" s="18" t="s">
        <v>327</v>
      </c>
      <c r="F118" s="23">
        <v>0.48312672176308541</v>
      </c>
      <c r="G118" s="23">
        <v>0.51652892561983466</v>
      </c>
      <c r="H118" s="23">
        <v>0</v>
      </c>
      <c r="I118" s="23">
        <v>0</v>
      </c>
      <c r="J118" s="24">
        <v>14520</v>
      </c>
      <c r="K118" s="23">
        <v>0.46153846153846156</v>
      </c>
      <c r="L118" s="23">
        <v>0.53663003663003661</v>
      </c>
      <c r="M118" s="23">
        <v>0</v>
      </c>
      <c r="N118" s="23">
        <v>0</v>
      </c>
      <c r="O118" s="24">
        <v>2730</v>
      </c>
    </row>
    <row r="119" spans="2:15" x14ac:dyDescent="0.2">
      <c r="B119" s="34" t="s">
        <v>283</v>
      </c>
      <c r="C119" s="35"/>
      <c r="D119" s="21" t="s">
        <v>83</v>
      </c>
      <c r="E119" s="18" t="s">
        <v>328</v>
      </c>
      <c r="F119" s="23">
        <v>0.48722986247544203</v>
      </c>
      <c r="G119" s="23">
        <v>0.5124426981008513</v>
      </c>
      <c r="H119" s="23">
        <v>0</v>
      </c>
      <c r="I119" s="23">
        <v>0</v>
      </c>
      <c r="J119" s="24">
        <v>15270</v>
      </c>
      <c r="K119" s="23">
        <v>0.48474576271186443</v>
      </c>
      <c r="L119" s="23">
        <v>0.51638418079096049</v>
      </c>
      <c r="M119" s="23">
        <v>0</v>
      </c>
      <c r="N119" s="23">
        <v>0</v>
      </c>
      <c r="O119" s="24">
        <v>4425</v>
      </c>
    </row>
    <row r="120" spans="2:15" x14ac:dyDescent="0.2">
      <c r="B120" s="34" t="s">
        <v>283</v>
      </c>
      <c r="C120" s="35"/>
      <c r="D120" s="21" t="s">
        <v>86</v>
      </c>
      <c r="E120" s="18" t="s">
        <v>186</v>
      </c>
      <c r="F120" s="23">
        <v>0.46003262642740622</v>
      </c>
      <c r="G120" s="23">
        <v>0.53752039151712883</v>
      </c>
      <c r="H120" s="23">
        <v>1.6313213703099511E-3</v>
      </c>
      <c r="I120" s="23">
        <v>0</v>
      </c>
      <c r="J120" s="24">
        <v>6130</v>
      </c>
      <c r="K120" s="23" t="s">
        <v>441</v>
      </c>
      <c r="L120" s="23" t="s">
        <v>441</v>
      </c>
      <c r="M120" s="23" t="s">
        <v>441</v>
      </c>
      <c r="N120" s="23" t="s">
        <v>441</v>
      </c>
      <c r="O120" s="24" t="s">
        <v>441</v>
      </c>
    </row>
    <row r="121" spans="2:15" x14ac:dyDescent="0.2">
      <c r="B121" s="34" t="s">
        <v>283</v>
      </c>
      <c r="C121" s="35"/>
      <c r="D121" s="21" t="s">
        <v>87</v>
      </c>
      <c r="E121" s="18" t="s">
        <v>329</v>
      </c>
      <c r="F121" s="23">
        <v>0.49074074074074076</v>
      </c>
      <c r="G121" s="23">
        <v>0.5092592592592593</v>
      </c>
      <c r="H121" s="23">
        <v>0</v>
      </c>
      <c r="I121" s="23">
        <v>0</v>
      </c>
      <c r="J121" s="24">
        <v>4860</v>
      </c>
      <c r="K121" s="23">
        <v>0.47619047619047616</v>
      </c>
      <c r="L121" s="23">
        <v>0.52380952380952384</v>
      </c>
      <c r="M121" s="23">
        <v>0</v>
      </c>
      <c r="N121" s="23">
        <v>0</v>
      </c>
      <c r="O121" s="24">
        <v>1260</v>
      </c>
    </row>
    <row r="122" spans="2:15" x14ac:dyDescent="0.2">
      <c r="B122" s="34" t="s">
        <v>283</v>
      </c>
      <c r="C122" s="35"/>
      <c r="D122" s="21" t="s">
        <v>88</v>
      </c>
      <c r="E122" s="18" t="s">
        <v>330</v>
      </c>
      <c r="F122" s="23">
        <v>0.48787061994609165</v>
      </c>
      <c r="G122" s="23">
        <v>0.51168014375561544</v>
      </c>
      <c r="H122" s="23">
        <v>0</v>
      </c>
      <c r="I122" s="23">
        <v>0</v>
      </c>
      <c r="J122" s="24">
        <v>11130</v>
      </c>
      <c r="K122" s="23">
        <v>0.47730829420970267</v>
      </c>
      <c r="L122" s="23">
        <v>0.52269170579029733</v>
      </c>
      <c r="M122" s="23">
        <v>0</v>
      </c>
      <c r="N122" s="23">
        <v>0</v>
      </c>
      <c r="O122" s="24">
        <v>3195</v>
      </c>
    </row>
    <row r="123" spans="2:15" x14ac:dyDescent="0.2">
      <c r="B123" s="34" t="s">
        <v>283</v>
      </c>
      <c r="C123" s="35"/>
      <c r="D123" s="21" t="s">
        <v>90</v>
      </c>
      <c r="E123" s="18" t="s">
        <v>188</v>
      </c>
      <c r="F123" s="23">
        <v>0.49291633253140871</v>
      </c>
      <c r="G123" s="23">
        <v>0.50681635926222934</v>
      </c>
      <c r="H123" s="23">
        <v>2.6730820636193531E-4</v>
      </c>
      <c r="I123" s="23">
        <v>0</v>
      </c>
      <c r="J123" s="24">
        <v>18705</v>
      </c>
      <c r="K123" s="23">
        <v>0.48616932103939647</v>
      </c>
      <c r="L123" s="23">
        <v>0.51299245599329424</v>
      </c>
      <c r="M123" s="23">
        <v>0</v>
      </c>
      <c r="N123" s="23">
        <v>0</v>
      </c>
      <c r="O123" s="24">
        <v>5965</v>
      </c>
    </row>
    <row r="124" spans="2:15" x14ac:dyDescent="0.2">
      <c r="B124" s="34" t="s">
        <v>283</v>
      </c>
      <c r="C124" s="35"/>
      <c r="D124" s="21" t="s">
        <v>93</v>
      </c>
      <c r="E124" s="18" t="s">
        <v>191</v>
      </c>
      <c r="F124" s="23">
        <v>0.48768328445747799</v>
      </c>
      <c r="G124" s="23">
        <v>0.51231671554252201</v>
      </c>
      <c r="H124" s="23">
        <v>0</v>
      </c>
      <c r="I124" s="23">
        <v>0</v>
      </c>
      <c r="J124" s="24">
        <v>17050</v>
      </c>
      <c r="K124" s="23">
        <v>0.47724867724867726</v>
      </c>
      <c r="L124" s="23">
        <v>0.52380952380952384</v>
      </c>
      <c r="M124" s="23">
        <v>0</v>
      </c>
      <c r="N124" s="23">
        <v>0</v>
      </c>
      <c r="O124" s="24">
        <v>4725</v>
      </c>
    </row>
    <row r="125" spans="2:15" x14ac:dyDescent="0.2">
      <c r="B125" s="34" t="s">
        <v>283</v>
      </c>
      <c r="C125" s="35"/>
      <c r="D125" s="21" t="s">
        <v>94</v>
      </c>
      <c r="E125" s="18" t="s">
        <v>192</v>
      </c>
      <c r="F125" s="23">
        <v>0.49087982832618027</v>
      </c>
      <c r="G125" s="23">
        <v>0.50858369098712441</v>
      </c>
      <c r="H125" s="23">
        <v>0</v>
      </c>
      <c r="I125" s="23">
        <v>0</v>
      </c>
      <c r="J125" s="24">
        <v>9320</v>
      </c>
      <c r="K125" s="23">
        <v>0.48602150537634409</v>
      </c>
      <c r="L125" s="23">
        <v>0.51397849462365597</v>
      </c>
      <c r="M125" s="23">
        <v>0</v>
      </c>
      <c r="N125" s="23">
        <v>0</v>
      </c>
      <c r="O125" s="24">
        <v>2325</v>
      </c>
    </row>
    <row r="126" spans="2:15" x14ac:dyDescent="0.2">
      <c r="B126" s="34" t="s">
        <v>283</v>
      </c>
      <c r="C126" s="35"/>
      <c r="D126" s="21" t="s">
        <v>95</v>
      </c>
      <c r="E126" s="18" t="s">
        <v>331</v>
      </c>
      <c r="F126" s="23">
        <v>0.46788990825688076</v>
      </c>
      <c r="G126" s="23">
        <v>0.5321100917431193</v>
      </c>
      <c r="H126" s="23">
        <v>0</v>
      </c>
      <c r="I126" s="23">
        <v>0</v>
      </c>
      <c r="J126" s="24">
        <v>4360</v>
      </c>
      <c r="K126" s="23">
        <v>0.46945337620578781</v>
      </c>
      <c r="L126" s="23">
        <v>0.53054662379421225</v>
      </c>
      <c r="M126" s="23">
        <v>0</v>
      </c>
      <c r="N126" s="23">
        <v>0</v>
      </c>
      <c r="O126" s="24">
        <v>1555</v>
      </c>
    </row>
    <row r="127" spans="2:15" x14ac:dyDescent="0.2">
      <c r="B127" s="34" t="s">
        <v>283</v>
      </c>
      <c r="C127" s="35"/>
      <c r="D127" s="21" t="s">
        <v>96</v>
      </c>
      <c r="E127" s="18" t="s">
        <v>332</v>
      </c>
      <c r="F127" s="23">
        <v>0.47757617254364942</v>
      </c>
      <c r="G127" s="23">
        <v>0.51934269085929474</v>
      </c>
      <c r="H127" s="23">
        <v>2.7387880862718246E-3</v>
      </c>
      <c r="I127" s="23">
        <v>0</v>
      </c>
      <c r="J127" s="24">
        <v>14605</v>
      </c>
      <c r="K127" s="23">
        <v>0.45498199279711887</v>
      </c>
      <c r="L127" s="23">
        <v>0.54141656662665061</v>
      </c>
      <c r="M127" s="23">
        <v>2.4009603841536613E-3</v>
      </c>
      <c r="N127" s="23">
        <v>0</v>
      </c>
      <c r="O127" s="24">
        <v>4165</v>
      </c>
    </row>
    <row r="128" spans="2:15" x14ac:dyDescent="0.2">
      <c r="B128" s="34" t="s">
        <v>283</v>
      </c>
      <c r="C128" s="35"/>
      <c r="D128" s="21" t="s">
        <v>97</v>
      </c>
      <c r="E128" s="18" t="s">
        <v>193</v>
      </c>
      <c r="F128" s="23">
        <v>0.46993081426290578</v>
      </c>
      <c r="G128" s="23">
        <v>0.53006918573709416</v>
      </c>
      <c r="H128" s="23">
        <v>0</v>
      </c>
      <c r="I128" s="23">
        <v>0</v>
      </c>
      <c r="J128" s="24">
        <v>9395</v>
      </c>
      <c r="K128" s="23">
        <v>0.44981412639405205</v>
      </c>
      <c r="L128" s="23">
        <v>0.55018587360594795</v>
      </c>
      <c r="M128" s="23">
        <v>0</v>
      </c>
      <c r="N128" s="23">
        <v>0</v>
      </c>
      <c r="O128" s="24">
        <v>5380</v>
      </c>
    </row>
    <row r="129" spans="2:15" x14ac:dyDescent="0.2">
      <c r="B129" s="34" t="s">
        <v>283</v>
      </c>
      <c r="C129" s="35"/>
      <c r="D129" s="21" t="s">
        <v>99</v>
      </c>
      <c r="E129" s="18" t="s">
        <v>194</v>
      </c>
      <c r="F129" s="23">
        <v>0.54910242872228088</v>
      </c>
      <c r="G129" s="23">
        <v>0.4498416050686378</v>
      </c>
      <c r="H129" s="23">
        <v>0</v>
      </c>
      <c r="I129" s="23">
        <v>0</v>
      </c>
      <c r="J129" s="24">
        <v>4735</v>
      </c>
      <c r="K129" s="23">
        <v>0.55688622754491013</v>
      </c>
      <c r="L129" s="23">
        <v>0.44311377245508982</v>
      </c>
      <c r="M129" s="23">
        <v>0</v>
      </c>
      <c r="N129" s="23">
        <v>0</v>
      </c>
      <c r="O129" s="24">
        <v>835</v>
      </c>
    </row>
    <row r="130" spans="2:15" x14ac:dyDescent="0.2">
      <c r="B130" s="34" t="s">
        <v>283</v>
      </c>
      <c r="C130" s="35"/>
      <c r="D130" s="21" t="s">
        <v>100</v>
      </c>
      <c r="E130" s="18" t="s">
        <v>195</v>
      </c>
      <c r="F130" s="23">
        <v>0.4815803523758676</v>
      </c>
      <c r="G130" s="23">
        <v>0.5184196476241324</v>
      </c>
      <c r="H130" s="23">
        <v>0</v>
      </c>
      <c r="I130" s="23">
        <v>0</v>
      </c>
      <c r="J130" s="24">
        <v>9365</v>
      </c>
      <c r="K130" s="23">
        <v>0.47412587412587415</v>
      </c>
      <c r="L130" s="23">
        <v>0.52587412587412585</v>
      </c>
      <c r="M130" s="23">
        <v>0</v>
      </c>
      <c r="N130" s="23">
        <v>0</v>
      </c>
      <c r="O130" s="24">
        <v>3575</v>
      </c>
    </row>
    <row r="131" spans="2:15" x14ac:dyDescent="0.2">
      <c r="B131" s="34" t="s">
        <v>283</v>
      </c>
      <c r="C131" s="35"/>
      <c r="D131" s="21" t="s">
        <v>101</v>
      </c>
      <c r="E131" s="18" t="s">
        <v>196</v>
      </c>
      <c r="F131" s="23">
        <v>0.49625117150890347</v>
      </c>
      <c r="G131" s="23">
        <v>0.50374882849109648</v>
      </c>
      <c r="H131" s="23">
        <v>0</v>
      </c>
      <c r="I131" s="23">
        <v>0</v>
      </c>
      <c r="J131" s="24">
        <v>10670</v>
      </c>
      <c r="K131" s="23">
        <v>0.42553191489361702</v>
      </c>
      <c r="L131" s="23">
        <v>0.57446808510638303</v>
      </c>
      <c r="M131" s="23">
        <v>0</v>
      </c>
      <c r="N131" s="23">
        <v>0</v>
      </c>
      <c r="O131" s="24">
        <v>235</v>
      </c>
    </row>
    <row r="132" spans="2:15" x14ac:dyDescent="0.2">
      <c r="B132" s="34" t="s">
        <v>283</v>
      </c>
      <c r="C132" s="35"/>
      <c r="D132" s="21" t="s">
        <v>102</v>
      </c>
      <c r="E132" s="18" t="s">
        <v>197</v>
      </c>
      <c r="F132" s="23">
        <v>0.47861075815332488</v>
      </c>
      <c r="G132" s="23">
        <v>0.52138924184667512</v>
      </c>
      <c r="H132" s="23">
        <v>0</v>
      </c>
      <c r="I132" s="23">
        <v>0</v>
      </c>
      <c r="J132" s="24">
        <v>11805</v>
      </c>
      <c r="K132" s="23">
        <v>0.48027057497181513</v>
      </c>
      <c r="L132" s="23">
        <v>0.51972942502818487</v>
      </c>
      <c r="M132" s="23">
        <v>0</v>
      </c>
      <c r="N132" s="23">
        <v>0</v>
      </c>
      <c r="O132" s="24">
        <v>4435</v>
      </c>
    </row>
    <row r="133" spans="2:15" x14ac:dyDescent="0.2">
      <c r="B133" s="34" t="s">
        <v>283</v>
      </c>
      <c r="C133" s="35"/>
      <c r="D133" s="21" t="s">
        <v>106</v>
      </c>
      <c r="E133" s="18" t="s">
        <v>199</v>
      </c>
      <c r="F133" s="23">
        <v>0.50665101721439754</v>
      </c>
      <c r="G133" s="23">
        <v>0.49334898278560252</v>
      </c>
      <c r="H133" s="23">
        <v>0</v>
      </c>
      <c r="I133" s="23">
        <v>0</v>
      </c>
      <c r="J133" s="24">
        <v>12780</v>
      </c>
      <c r="K133" s="23">
        <v>0.50937500000000002</v>
      </c>
      <c r="L133" s="23">
        <v>0.49062499999999998</v>
      </c>
      <c r="M133" s="23">
        <v>0</v>
      </c>
      <c r="N133" s="23">
        <v>0</v>
      </c>
      <c r="O133" s="24">
        <v>3200</v>
      </c>
    </row>
    <row r="134" spans="2:15" x14ac:dyDescent="0.2">
      <c r="B134" s="34" t="s">
        <v>283</v>
      </c>
      <c r="C134" s="35"/>
      <c r="D134" s="21" t="s">
        <v>107</v>
      </c>
      <c r="E134" s="18" t="s">
        <v>200</v>
      </c>
      <c r="F134" s="23">
        <v>0.47850467289719628</v>
      </c>
      <c r="G134" s="23">
        <v>0.51838006230529599</v>
      </c>
      <c r="H134" s="23">
        <v>0</v>
      </c>
      <c r="I134" s="23">
        <v>3.1152647975077881E-3</v>
      </c>
      <c r="J134" s="24">
        <v>8025</v>
      </c>
      <c r="K134" s="23" t="s">
        <v>441</v>
      </c>
      <c r="L134" s="23" t="s">
        <v>441</v>
      </c>
      <c r="M134" s="23" t="s">
        <v>441</v>
      </c>
      <c r="N134" s="23" t="s">
        <v>441</v>
      </c>
      <c r="O134" s="24" t="s">
        <v>441</v>
      </c>
    </row>
    <row r="135" spans="2:15" x14ac:dyDescent="0.2">
      <c r="B135" s="34" t="s">
        <v>283</v>
      </c>
      <c r="C135" s="35"/>
      <c r="D135" s="21" t="s">
        <v>112</v>
      </c>
      <c r="E135" s="18" t="s">
        <v>333</v>
      </c>
      <c r="F135" s="23">
        <v>0.47123287671232877</v>
      </c>
      <c r="G135" s="23">
        <v>0.52876712328767128</v>
      </c>
      <c r="H135" s="23">
        <v>0</v>
      </c>
      <c r="I135" s="23">
        <v>0</v>
      </c>
      <c r="J135" s="24">
        <v>10950</v>
      </c>
      <c r="K135" s="23">
        <v>0.47703180212014135</v>
      </c>
      <c r="L135" s="23">
        <v>0.52296819787985871</v>
      </c>
      <c r="M135" s="23">
        <v>0</v>
      </c>
      <c r="N135" s="23">
        <v>0</v>
      </c>
      <c r="O135" s="24">
        <v>4245</v>
      </c>
    </row>
    <row r="136" spans="2:15" x14ac:dyDescent="0.2">
      <c r="B136" s="34" t="s">
        <v>288</v>
      </c>
      <c r="C136" s="35"/>
      <c r="D136" s="21" t="s">
        <v>75</v>
      </c>
      <c r="E136" s="18" t="s">
        <v>179</v>
      </c>
      <c r="F136" s="23">
        <v>0.55577492596248768</v>
      </c>
      <c r="G136" s="23">
        <v>0.44422507403751232</v>
      </c>
      <c r="H136" s="23">
        <v>0</v>
      </c>
      <c r="I136" s="23">
        <v>0</v>
      </c>
      <c r="J136" s="24">
        <v>5065</v>
      </c>
      <c r="K136" s="23">
        <v>0.54517133956386288</v>
      </c>
      <c r="L136" s="23">
        <v>0.45482866043613707</v>
      </c>
      <c r="M136" s="23">
        <v>0</v>
      </c>
      <c r="N136" s="23">
        <v>0</v>
      </c>
      <c r="O136" s="24">
        <v>1605</v>
      </c>
    </row>
    <row r="137" spans="2:15" x14ac:dyDescent="0.2">
      <c r="B137" s="34" t="s">
        <v>288</v>
      </c>
      <c r="C137" s="35"/>
      <c r="D137" s="21" t="s">
        <v>77</v>
      </c>
      <c r="E137" s="18" t="s">
        <v>181</v>
      </c>
      <c r="F137" s="23">
        <v>0.49817384952520088</v>
      </c>
      <c r="G137" s="23">
        <v>0.50182615047479917</v>
      </c>
      <c r="H137" s="23">
        <v>0</v>
      </c>
      <c r="I137" s="23">
        <v>0</v>
      </c>
      <c r="J137" s="24">
        <v>6845</v>
      </c>
      <c r="K137" s="23">
        <v>0.48846153846153845</v>
      </c>
      <c r="L137" s="23">
        <v>0.5115384615384615</v>
      </c>
      <c r="M137" s="23">
        <v>0</v>
      </c>
      <c r="N137" s="23">
        <v>0</v>
      </c>
      <c r="O137" s="24">
        <v>2600</v>
      </c>
    </row>
    <row r="138" spans="2:15" x14ac:dyDescent="0.2">
      <c r="B138" s="34" t="s">
        <v>288</v>
      </c>
      <c r="C138" s="35"/>
      <c r="D138" s="21" t="s">
        <v>78</v>
      </c>
      <c r="E138" s="18" t="s">
        <v>182</v>
      </c>
      <c r="F138" s="23">
        <v>0.50102669404517453</v>
      </c>
      <c r="G138" s="23">
        <v>0.49897330595482547</v>
      </c>
      <c r="H138" s="23">
        <v>0</v>
      </c>
      <c r="I138" s="23">
        <v>0</v>
      </c>
      <c r="J138" s="24">
        <v>9740</v>
      </c>
      <c r="K138" s="23">
        <v>0.45515695067264572</v>
      </c>
      <c r="L138" s="23">
        <v>0.54484304932735428</v>
      </c>
      <c r="M138" s="23">
        <v>0</v>
      </c>
      <c r="N138" s="23">
        <v>0</v>
      </c>
      <c r="O138" s="24">
        <v>2230</v>
      </c>
    </row>
    <row r="139" spans="2:15" x14ac:dyDescent="0.2">
      <c r="B139" s="34" t="s">
        <v>288</v>
      </c>
      <c r="C139" s="35"/>
      <c r="D139" s="21" t="s">
        <v>81</v>
      </c>
      <c r="E139" s="18" t="s">
        <v>334</v>
      </c>
      <c r="F139" s="23">
        <v>0.49315068493150682</v>
      </c>
      <c r="G139" s="23">
        <v>0.50684931506849318</v>
      </c>
      <c r="H139" s="23">
        <v>0</v>
      </c>
      <c r="I139" s="23">
        <v>0</v>
      </c>
      <c r="J139" s="24">
        <v>6935</v>
      </c>
      <c r="K139" s="23">
        <v>0.63636363636363635</v>
      </c>
      <c r="L139" s="23">
        <v>0.36363636363636365</v>
      </c>
      <c r="M139" s="23">
        <v>0</v>
      </c>
      <c r="N139" s="23">
        <v>0</v>
      </c>
      <c r="O139" s="24">
        <v>55</v>
      </c>
    </row>
    <row r="140" spans="2:15" x14ac:dyDescent="0.2">
      <c r="B140" s="34" t="s">
        <v>288</v>
      </c>
      <c r="C140" s="35"/>
      <c r="D140" s="21" t="s">
        <v>84</v>
      </c>
      <c r="E140" s="18" t="s">
        <v>184</v>
      </c>
      <c r="F140" s="23">
        <v>0.48099762470308788</v>
      </c>
      <c r="G140" s="23">
        <v>0.51900237529691207</v>
      </c>
      <c r="H140" s="23">
        <v>0</v>
      </c>
      <c r="I140" s="23">
        <v>0</v>
      </c>
      <c r="J140" s="24">
        <v>4210</v>
      </c>
      <c r="K140" s="23">
        <v>0.46460176991150443</v>
      </c>
      <c r="L140" s="23">
        <v>0.53539823008849563</v>
      </c>
      <c r="M140" s="23">
        <v>0</v>
      </c>
      <c r="N140" s="23">
        <v>0</v>
      </c>
      <c r="O140" s="24">
        <v>1130</v>
      </c>
    </row>
    <row r="141" spans="2:15" x14ac:dyDescent="0.2">
      <c r="B141" s="34" t="s">
        <v>288</v>
      </c>
      <c r="C141" s="35"/>
      <c r="D141" s="21" t="s">
        <v>85</v>
      </c>
      <c r="E141" s="18" t="s">
        <v>185</v>
      </c>
      <c r="F141" s="23" t="s">
        <v>441</v>
      </c>
      <c r="G141" s="23" t="s">
        <v>441</v>
      </c>
      <c r="H141" s="23" t="s">
        <v>441</v>
      </c>
      <c r="I141" s="23" t="s">
        <v>441</v>
      </c>
      <c r="J141" s="24" t="s">
        <v>441</v>
      </c>
      <c r="K141" s="23" t="s">
        <v>441</v>
      </c>
      <c r="L141" s="23" t="s">
        <v>441</v>
      </c>
      <c r="M141" s="23" t="s">
        <v>441</v>
      </c>
      <c r="N141" s="23" t="s">
        <v>441</v>
      </c>
      <c r="O141" s="24" t="s">
        <v>441</v>
      </c>
    </row>
    <row r="142" spans="2:15" x14ac:dyDescent="0.2">
      <c r="B142" s="34" t="s">
        <v>288</v>
      </c>
      <c r="C142" s="35"/>
      <c r="D142" s="21" t="s">
        <v>89</v>
      </c>
      <c r="E142" s="18" t="s">
        <v>187</v>
      </c>
      <c r="F142" s="23">
        <v>0.48809026326786459</v>
      </c>
      <c r="G142" s="23">
        <v>0.5114918512327622</v>
      </c>
      <c r="H142" s="23">
        <v>4.1788549937317178E-4</v>
      </c>
      <c r="I142" s="23">
        <v>0</v>
      </c>
      <c r="J142" s="24">
        <v>11965</v>
      </c>
      <c r="K142" s="23">
        <v>0.49189189189189192</v>
      </c>
      <c r="L142" s="23">
        <v>0.50630630630630635</v>
      </c>
      <c r="M142" s="23">
        <v>0</v>
      </c>
      <c r="N142" s="23">
        <v>0</v>
      </c>
      <c r="O142" s="24">
        <v>2775</v>
      </c>
    </row>
    <row r="143" spans="2:15" x14ac:dyDescent="0.2">
      <c r="B143" s="34" t="s">
        <v>288</v>
      </c>
      <c r="C143" s="35"/>
      <c r="D143" s="21" t="s">
        <v>73</v>
      </c>
      <c r="E143" s="18" t="s">
        <v>177</v>
      </c>
      <c r="F143" s="23">
        <v>0.48566929133858266</v>
      </c>
      <c r="G143" s="23">
        <v>0.51433070866141728</v>
      </c>
      <c r="H143" s="23">
        <v>3.1496062992125983E-4</v>
      </c>
      <c r="I143" s="23">
        <v>0</v>
      </c>
      <c r="J143" s="24">
        <v>15875</v>
      </c>
      <c r="K143" s="23">
        <v>0.47580645161290325</v>
      </c>
      <c r="L143" s="23">
        <v>0.52508960573476704</v>
      </c>
      <c r="M143" s="23">
        <v>0</v>
      </c>
      <c r="N143" s="23">
        <v>0</v>
      </c>
      <c r="O143" s="24">
        <v>5580</v>
      </c>
    </row>
    <row r="144" spans="2:15" x14ac:dyDescent="0.2">
      <c r="B144" s="34" t="s">
        <v>288</v>
      </c>
      <c r="C144" s="35"/>
      <c r="D144" s="21" t="s">
        <v>91</v>
      </c>
      <c r="E144" s="18" t="s">
        <v>189</v>
      </c>
      <c r="F144" s="23">
        <v>0.50562513266822329</v>
      </c>
      <c r="G144" s="23">
        <v>0.49352579070261093</v>
      </c>
      <c r="H144" s="23">
        <v>8.4907662916578223E-4</v>
      </c>
      <c r="I144" s="23">
        <v>0</v>
      </c>
      <c r="J144" s="24">
        <v>23555</v>
      </c>
      <c r="K144" s="23" t="s">
        <v>441</v>
      </c>
      <c r="L144" s="23" t="s">
        <v>441</v>
      </c>
      <c r="M144" s="23" t="s">
        <v>441</v>
      </c>
      <c r="N144" s="23" t="s">
        <v>441</v>
      </c>
      <c r="O144" s="24" t="s">
        <v>441</v>
      </c>
    </row>
    <row r="145" spans="2:15" x14ac:dyDescent="0.2">
      <c r="B145" s="34" t="s">
        <v>288</v>
      </c>
      <c r="C145" s="35"/>
      <c r="D145" s="21" t="s">
        <v>103</v>
      </c>
      <c r="E145" s="18" t="s">
        <v>438</v>
      </c>
      <c r="F145" s="23">
        <v>0.47227926078028748</v>
      </c>
      <c r="G145" s="23">
        <v>0.52742739806394834</v>
      </c>
      <c r="H145" s="23">
        <v>2.9334115576415371E-4</v>
      </c>
      <c r="I145" s="23">
        <v>0</v>
      </c>
      <c r="J145" s="24">
        <v>17045</v>
      </c>
      <c r="K145" s="23" t="s">
        <v>441</v>
      </c>
      <c r="L145" s="23" t="s">
        <v>441</v>
      </c>
      <c r="M145" s="23" t="s">
        <v>441</v>
      </c>
      <c r="N145" s="23" t="s">
        <v>441</v>
      </c>
      <c r="O145" s="24" t="s">
        <v>441</v>
      </c>
    </row>
    <row r="146" spans="2:15" x14ac:dyDescent="0.2">
      <c r="B146" s="34" t="s">
        <v>288</v>
      </c>
      <c r="C146" s="35"/>
      <c r="D146" s="21" t="s">
        <v>92</v>
      </c>
      <c r="E146" s="18" t="s">
        <v>190</v>
      </c>
      <c r="F146" s="23">
        <v>0.49416342412451364</v>
      </c>
      <c r="G146" s="23">
        <v>0.50518806744487676</v>
      </c>
      <c r="H146" s="23">
        <v>0</v>
      </c>
      <c r="I146" s="23">
        <v>6.485084306095979E-4</v>
      </c>
      <c r="J146" s="24">
        <v>7710</v>
      </c>
      <c r="K146" s="23">
        <v>0.48691099476439792</v>
      </c>
      <c r="L146" s="23">
        <v>0.51134380453752182</v>
      </c>
      <c r="M146" s="23">
        <v>0</v>
      </c>
      <c r="N146" s="23">
        <v>1.7452006980802793E-3</v>
      </c>
      <c r="O146" s="24">
        <v>2865</v>
      </c>
    </row>
    <row r="147" spans="2:15" x14ac:dyDescent="0.2">
      <c r="B147" s="34" t="s">
        <v>288</v>
      </c>
      <c r="C147" s="35"/>
      <c r="D147" s="21" t="s">
        <v>98</v>
      </c>
      <c r="E147" s="18" t="s">
        <v>335</v>
      </c>
      <c r="F147" s="23">
        <v>0.48562236074803944</v>
      </c>
      <c r="G147" s="23">
        <v>0.51437763925196056</v>
      </c>
      <c r="H147" s="23">
        <v>0</v>
      </c>
      <c r="I147" s="23">
        <v>0</v>
      </c>
      <c r="J147" s="24">
        <v>24865</v>
      </c>
      <c r="K147" s="23">
        <v>0.47641196013289039</v>
      </c>
      <c r="L147" s="23">
        <v>0.52358803986710967</v>
      </c>
      <c r="M147" s="23">
        <v>0</v>
      </c>
      <c r="N147" s="23">
        <v>0</v>
      </c>
      <c r="O147" s="24">
        <v>7525</v>
      </c>
    </row>
    <row r="148" spans="2:15" x14ac:dyDescent="0.2">
      <c r="B148" s="34" t="s">
        <v>288</v>
      </c>
      <c r="C148" s="35"/>
      <c r="D148" s="21" t="s">
        <v>104</v>
      </c>
      <c r="E148" s="18" t="s">
        <v>198</v>
      </c>
      <c r="F148" s="23">
        <v>0.47291666666666665</v>
      </c>
      <c r="G148" s="23">
        <v>0.52708333333333335</v>
      </c>
      <c r="H148" s="23">
        <v>0</v>
      </c>
      <c r="I148" s="23">
        <v>0</v>
      </c>
      <c r="J148" s="24">
        <v>9600</v>
      </c>
      <c r="K148" s="23">
        <v>0.46666666666666667</v>
      </c>
      <c r="L148" s="23">
        <v>0.53500000000000003</v>
      </c>
      <c r="M148" s="23">
        <v>0</v>
      </c>
      <c r="N148" s="23">
        <v>0</v>
      </c>
      <c r="O148" s="24">
        <v>3000</v>
      </c>
    </row>
    <row r="149" spans="2:15" x14ac:dyDescent="0.2">
      <c r="B149" s="34" t="s">
        <v>288</v>
      </c>
      <c r="C149" s="35"/>
      <c r="D149" s="21" t="s">
        <v>105</v>
      </c>
      <c r="E149" s="18" t="s">
        <v>336</v>
      </c>
      <c r="F149" s="23">
        <v>0.47415865384615385</v>
      </c>
      <c r="G149" s="23">
        <v>0.52584134615384615</v>
      </c>
      <c r="H149" s="23">
        <v>0</v>
      </c>
      <c r="I149" s="23">
        <v>0</v>
      </c>
      <c r="J149" s="24">
        <v>8320</v>
      </c>
      <c r="K149" s="23">
        <v>0.43775100401606426</v>
      </c>
      <c r="L149" s="23">
        <v>0.56224899598393574</v>
      </c>
      <c r="M149" s="23">
        <v>0</v>
      </c>
      <c r="N149" s="23">
        <v>0</v>
      </c>
      <c r="O149" s="24">
        <v>2490</v>
      </c>
    </row>
    <row r="150" spans="2:15" x14ac:dyDescent="0.2">
      <c r="B150" s="34" t="s">
        <v>288</v>
      </c>
      <c r="C150" s="35"/>
      <c r="D150" s="21" t="s">
        <v>108</v>
      </c>
      <c r="E150" s="18" t="s">
        <v>337</v>
      </c>
      <c r="F150" s="23">
        <v>0.48713235294117646</v>
      </c>
      <c r="G150" s="23">
        <v>0.51225490196078427</v>
      </c>
      <c r="H150" s="23">
        <v>0</v>
      </c>
      <c r="I150" s="23">
        <v>0</v>
      </c>
      <c r="J150" s="24">
        <v>8160</v>
      </c>
      <c r="K150" s="23">
        <v>0.44014084507042256</v>
      </c>
      <c r="L150" s="23">
        <v>0.5598591549295775</v>
      </c>
      <c r="M150" s="23">
        <v>0</v>
      </c>
      <c r="N150" s="23">
        <v>0</v>
      </c>
      <c r="O150" s="24">
        <v>2840</v>
      </c>
    </row>
    <row r="151" spans="2:15" x14ac:dyDescent="0.2">
      <c r="B151" s="34" t="s">
        <v>288</v>
      </c>
      <c r="C151" s="35"/>
      <c r="D151" s="21" t="s">
        <v>109</v>
      </c>
      <c r="E151" s="18" t="s">
        <v>338</v>
      </c>
      <c r="F151" s="23">
        <v>0.49129852744310576</v>
      </c>
      <c r="G151" s="23">
        <v>0.50870147255689424</v>
      </c>
      <c r="H151" s="23">
        <v>0</v>
      </c>
      <c r="I151" s="23">
        <v>0</v>
      </c>
      <c r="J151" s="24">
        <v>7470</v>
      </c>
      <c r="K151" s="23">
        <v>0.46153846153846156</v>
      </c>
      <c r="L151" s="23">
        <v>0.53846153846153844</v>
      </c>
      <c r="M151" s="23">
        <v>0</v>
      </c>
      <c r="N151" s="23">
        <v>0</v>
      </c>
      <c r="O151" s="24">
        <v>2340</v>
      </c>
    </row>
    <row r="152" spans="2:15" x14ac:dyDescent="0.2">
      <c r="B152" s="34" t="s">
        <v>288</v>
      </c>
      <c r="C152" s="35"/>
      <c r="D152" s="21" t="s">
        <v>110</v>
      </c>
      <c r="E152" s="18" t="s">
        <v>201</v>
      </c>
      <c r="F152" s="23">
        <v>0.48916408668730649</v>
      </c>
      <c r="G152" s="23">
        <v>0.51083591331269351</v>
      </c>
      <c r="H152" s="23">
        <v>0</v>
      </c>
      <c r="I152" s="23">
        <v>0</v>
      </c>
      <c r="J152" s="24">
        <v>8075</v>
      </c>
      <c r="K152" s="23">
        <v>0.47692307692307695</v>
      </c>
      <c r="L152" s="23">
        <v>0.52087912087912092</v>
      </c>
      <c r="M152" s="23">
        <v>0</v>
      </c>
      <c r="N152" s="23">
        <v>0</v>
      </c>
      <c r="O152" s="24">
        <v>2275</v>
      </c>
    </row>
    <row r="153" spans="2:15" x14ac:dyDescent="0.2">
      <c r="B153" s="34" t="s">
        <v>288</v>
      </c>
      <c r="C153" s="35"/>
      <c r="D153" s="21" t="s">
        <v>111</v>
      </c>
      <c r="E153" s="18" t="s">
        <v>339</v>
      </c>
      <c r="F153" s="23">
        <v>0.48614958448753465</v>
      </c>
      <c r="G153" s="23">
        <v>0.51315789473684215</v>
      </c>
      <c r="H153" s="23">
        <v>0</v>
      </c>
      <c r="I153" s="23">
        <v>0</v>
      </c>
      <c r="J153" s="24">
        <v>7220</v>
      </c>
      <c r="K153" s="23">
        <v>0.47045454545454546</v>
      </c>
      <c r="L153" s="23">
        <v>0.52954545454545454</v>
      </c>
      <c r="M153" s="23">
        <v>0</v>
      </c>
      <c r="N153" s="23">
        <v>0</v>
      </c>
      <c r="O153" s="24">
        <v>2200</v>
      </c>
    </row>
    <row r="154" spans="2:15" x14ac:dyDescent="0.2">
      <c r="B154" s="34" t="s">
        <v>292</v>
      </c>
      <c r="C154" s="35"/>
      <c r="D154" s="21" t="s">
        <v>113</v>
      </c>
      <c r="E154" s="18" t="s">
        <v>340</v>
      </c>
      <c r="F154" s="23">
        <v>0.47760388559093364</v>
      </c>
      <c r="G154" s="23">
        <v>0.52185644900161898</v>
      </c>
      <c r="H154" s="23">
        <v>0</v>
      </c>
      <c r="I154" s="23">
        <v>0</v>
      </c>
      <c r="J154" s="24">
        <v>9265</v>
      </c>
      <c r="K154" s="23">
        <v>0.47499999999999998</v>
      </c>
      <c r="L154" s="23">
        <v>0.52500000000000002</v>
      </c>
      <c r="M154" s="23">
        <v>0</v>
      </c>
      <c r="N154" s="23">
        <v>0</v>
      </c>
      <c r="O154" s="24">
        <v>1000</v>
      </c>
    </row>
    <row r="155" spans="2:15" x14ac:dyDescent="0.2">
      <c r="B155" s="34" t="s">
        <v>292</v>
      </c>
      <c r="C155" s="35"/>
      <c r="D155" s="21" t="s">
        <v>114</v>
      </c>
      <c r="E155" s="18" t="s">
        <v>202</v>
      </c>
      <c r="F155" s="23">
        <v>0.47844827586206895</v>
      </c>
      <c r="G155" s="23">
        <v>0.52155172413793105</v>
      </c>
      <c r="H155" s="23">
        <v>8.6206896551724137E-4</v>
      </c>
      <c r="I155" s="23">
        <v>0</v>
      </c>
      <c r="J155" s="24">
        <v>5800</v>
      </c>
      <c r="K155" s="23" t="s">
        <v>441</v>
      </c>
      <c r="L155" s="23" t="s">
        <v>441</v>
      </c>
      <c r="M155" s="23" t="s">
        <v>441</v>
      </c>
      <c r="N155" s="23" t="s">
        <v>441</v>
      </c>
      <c r="O155" s="24" t="s">
        <v>441</v>
      </c>
    </row>
    <row r="156" spans="2:15" x14ac:dyDescent="0.2">
      <c r="B156" s="34" t="s">
        <v>292</v>
      </c>
      <c r="C156" s="35"/>
      <c r="D156" s="21" t="s">
        <v>115</v>
      </c>
      <c r="E156" s="18" t="s">
        <v>341</v>
      </c>
      <c r="F156" s="23">
        <v>0.4768392370572207</v>
      </c>
      <c r="G156" s="23">
        <v>0.52316076294277924</v>
      </c>
      <c r="H156" s="23">
        <v>0</v>
      </c>
      <c r="I156" s="23">
        <v>0</v>
      </c>
      <c r="J156" s="24">
        <v>11010</v>
      </c>
      <c r="K156" s="23" t="s">
        <v>441</v>
      </c>
      <c r="L156" s="23" t="s">
        <v>441</v>
      </c>
      <c r="M156" s="23" t="s">
        <v>441</v>
      </c>
      <c r="N156" s="23" t="s">
        <v>441</v>
      </c>
      <c r="O156" s="24" t="s">
        <v>441</v>
      </c>
    </row>
    <row r="157" spans="2:15" x14ac:dyDescent="0.2">
      <c r="B157" s="34" t="s">
        <v>292</v>
      </c>
      <c r="C157" s="35"/>
      <c r="D157" s="21" t="s">
        <v>116</v>
      </c>
      <c r="E157" s="18" t="s">
        <v>203</v>
      </c>
      <c r="F157" s="23">
        <v>0.46106048053024029</v>
      </c>
      <c r="G157" s="23">
        <v>0.53893951946975971</v>
      </c>
      <c r="H157" s="23">
        <v>0</v>
      </c>
      <c r="I157" s="23">
        <v>0</v>
      </c>
      <c r="J157" s="24">
        <v>12070</v>
      </c>
      <c r="K157" s="23">
        <v>0.4425</v>
      </c>
      <c r="L157" s="23">
        <v>0.5575</v>
      </c>
      <c r="M157" s="23">
        <v>0</v>
      </c>
      <c r="N157" s="23">
        <v>0</v>
      </c>
      <c r="O157" s="24">
        <v>4000</v>
      </c>
    </row>
    <row r="158" spans="2:15" x14ac:dyDescent="0.2">
      <c r="B158" s="34" t="s">
        <v>292</v>
      </c>
      <c r="C158" s="35"/>
      <c r="D158" s="21" t="s">
        <v>117</v>
      </c>
      <c r="E158" s="18" t="s">
        <v>204</v>
      </c>
      <c r="F158" s="23">
        <v>0.46123650637880276</v>
      </c>
      <c r="G158" s="23">
        <v>0.53876349362119724</v>
      </c>
      <c r="H158" s="23">
        <v>0</v>
      </c>
      <c r="I158" s="23">
        <v>0</v>
      </c>
      <c r="J158" s="24">
        <v>10190</v>
      </c>
      <c r="K158" s="23">
        <v>0.47319778188539741</v>
      </c>
      <c r="L158" s="23">
        <v>0.52680221811460259</v>
      </c>
      <c r="M158" s="23">
        <v>0</v>
      </c>
      <c r="N158" s="23">
        <v>0</v>
      </c>
      <c r="O158" s="24">
        <v>2705</v>
      </c>
    </row>
    <row r="159" spans="2:15" x14ac:dyDescent="0.2">
      <c r="B159" s="34" t="s">
        <v>292</v>
      </c>
      <c r="C159" s="35"/>
      <c r="D159" s="21" t="s">
        <v>118</v>
      </c>
      <c r="E159" s="18" t="s">
        <v>205</v>
      </c>
      <c r="F159" s="23">
        <v>0.4916723705224732</v>
      </c>
      <c r="G159" s="23">
        <v>0.50787132101300481</v>
      </c>
      <c r="H159" s="23">
        <v>0</v>
      </c>
      <c r="I159" s="23">
        <v>4.5630846452201688E-4</v>
      </c>
      <c r="J159" s="24">
        <v>21915</v>
      </c>
      <c r="K159" s="23">
        <v>0.48590947907771137</v>
      </c>
      <c r="L159" s="23">
        <v>0.5132365499573015</v>
      </c>
      <c r="M159" s="23">
        <v>0</v>
      </c>
      <c r="N159" s="23">
        <v>8.5397096498719043E-4</v>
      </c>
      <c r="O159" s="24">
        <v>5855</v>
      </c>
    </row>
    <row r="160" spans="2:15" x14ac:dyDescent="0.2">
      <c r="B160" s="34" t="s">
        <v>292</v>
      </c>
      <c r="C160" s="35"/>
      <c r="D160" s="21" t="s">
        <v>119</v>
      </c>
      <c r="E160" s="18" t="s">
        <v>206</v>
      </c>
      <c r="F160" s="23">
        <v>0.47880500605571258</v>
      </c>
      <c r="G160" s="23">
        <v>0.51998385143318526</v>
      </c>
      <c r="H160" s="23">
        <v>8.0742834073475975E-4</v>
      </c>
      <c r="I160" s="23">
        <v>0</v>
      </c>
      <c r="J160" s="24">
        <v>12385</v>
      </c>
      <c r="K160" s="23" t="s">
        <v>441</v>
      </c>
      <c r="L160" s="23" t="s">
        <v>441</v>
      </c>
      <c r="M160" s="23" t="s">
        <v>441</v>
      </c>
      <c r="N160" s="23" t="s">
        <v>441</v>
      </c>
      <c r="O160" s="24" t="s">
        <v>441</v>
      </c>
    </row>
    <row r="161" spans="2:15" x14ac:dyDescent="0.2">
      <c r="B161" s="34" t="s">
        <v>292</v>
      </c>
      <c r="C161" s="35"/>
      <c r="D161" s="21" t="s">
        <v>120</v>
      </c>
      <c r="E161" s="18" t="s">
        <v>342</v>
      </c>
      <c r="F161" s="23">
        <v>0.48694665153234962</v>
      </c>
      <c r="G161" s="23">
        <v>0.51305334846765038</v>
      </c>
      <c r="H161" s="23">
        <v>0</v>
      </c>
      <c r="I161" s="23">
        <v>0</v>
      </c>
      <c r="J161" s="24">
        <v>4405</v>
      </c>
      <c r="K161" s="23">
        <v>0.4881516587677725</v>
      </c>
      <c r="L161" s="23">
        <v>0.51184834123222744</v>
      </c>
      <c r="M161" s="23">
        <v>0</v>
      </c>
      <c r="N161" s="23">
        <v>0</v>
      </c>
      <c r="O161" s="24">
        <v>1055</v>
      </c>
    </row>
    <row r="162" spans="2:15" x14ac:dyDescent="0.2">
      <c r="B162" s="34" t="s">
        <v>292</v>
      </c>
      <c r="C162" s="35"/>
      <c r="D162" s="21" t="s">
        <v>121</v>
      </c>
      <c r="E162" s="18" t="s">
        <v>343</v>
      </c>
      <c r="F162" s="23">
        <v>0.45754853665604173</v>
      </c>
      <c r="G162" s="23">
        <v>0.47725297015357865</v>
      </c>
      <c r="H162" s="23">
        <v>6.5198493190379597E-2</v>
      </c>
      <c r="I162" s="23">
        <v>0</v>
      </c>
      <c r="J162" s="24">
        <v>17255</v>
      </c>
      <c r="K162" s="23">
        <v>0.43307839388145314</v>
      </c>
      <c r="L162" s="23">
        <v>0.50669216061185474</v>
      </c>
      <c r="M162" s="23">
        <v>6.022944550669216E-2</v>
      </c>
      <c r="N162" s="23">
        <v>0</v>
      </c>
      <c r="O162" s="24">
        <v>5230</v>
      </c>
    </row>
    <row r="163" spans="2:15" x14ac:dyDescent="0.2">
      <c r="B163" s="34" t="s">
        <v>292</v>
      </c>
      <c r="C163" s="35"/>
      <c r="D163" s="21" t="s">
        <v>122</v>
      </c>
      <c r="E163" s="18" t="s">
        <v>207</v>
      </c>
      <c r="F163" s="23">
        <v>0.38718984420080782</v>
      </c>
      <c r="G163" s="23">
        <v>0.39411425274091172</v>
      </c>
      <c r="H163" s="23">
        <v>0</v>
      </c>
      <c r="I163" s="23">
        <v>0.21869590305828043</v>
      </c>
      <c r="J163" s="24">
        <v>8665</v>
      </c>
      <c r="K163" s="23">
        <v>0.3970223325062035</v>
      </c>
      <c r="L163" s="23">
        <v>0.42431761786600497</v>
      </c>
      <c r="M163" s="23">
        <v>0</v>
      </c>
      <c r="N163" s="23">
        <v>0.17866004962779156</v>
      </c>
      <c r="O163" s="24">
        <v>2015</v>
      </c>
    </row>
    <row r="164" spans="2:15" x14ac:dyDescent="0.2">
      <c r="B164" s="34" t="s">
        <v>292</v>
      </c>
      <c r="C164" s="35"/>
      <c r="D164" s="21" t="s">
        <v>123</v>
      </c>
      <c r="E164" s="18" t="s">
        <v>208</v>
      </c>
      <c r="F164" s="23">
        <v>0.49157193257546061</v>
      </c>
      <c r="G164" s="23">
        <v>0.50803606428851433</v>
      </c>
      <c r="H164" s="23">
        <v>0</v>
      </c>
      <c r="I164" s="23">
        <v>0</v>
      </c>
      <c r="J164" s="24">
        <v>12755</v>
      </c>
      <c r="K164" s="23">
        <v>0.49779086892488955</v>
      </c>
      <c r="L164" s="23">
        <v>0.50220913107511045</v>
      </c>
      <c r="M164" s="23">
        <v>0</v>
      </c>
      <c r="N164" s="23">
        <v>0</v>
      </c>
      <c r="O164" s="24">
        <v>3395</v>
      </c>
    </row>
    <row r="165" spans="2:15" x14ac:dyDescent="0.2">
      <c r="B165" s="34" t="s">
        <v>292</v>
      </c>
      <c r="C165" s="35"/>
      <c r="D165" s="21" t="s">
        <v>124</v>
      </c>
      <c r="E165" s="18" t="s">
        <v>344</v>
      </c>
      <c r="F165" s="23">
        <v>0.4741655235482396</v>
      </c>
      <c r="G165" s="23">
        <v>0.5258344764517604</v>
      </c>
      <c r="H165" s="23">
        <v>0</v>
      </c>
      <c r="I165" s="23">
        <v>0</v>
      </c>
      <c r="J165" s="24">
        <v>10935</v>
      </c>
      <c r="K165" s="23">
        <v>0.45144356955380577</v>
      </c>
      <c r="L165" s="23">
        <v>0.54986876640419946</v>
      </c>
      <c r="M165" s="23">
        <v>0</v>
      </c>
      <c r="N165" s="23">
        <v>0</v>
      </c>
      <c r="O165" s="24">
        <v>3810</v>
      </c>
    </row>
    <row r="166" spans="2:15" x14ac:dyDescent="0.2">
      <c r="B166" s="34" t="s">
        <v>292</v>
      </c>
      <c r="C166" s="35"/>
      <c r="D166" s="21" t="s">
        <v>125</v>
      </c>
      <c r="E166" s="18" t="s">
        <v>209</v>
      </c>
      <c r="F166" s="23">
        <v>0.48957497995188454</v>
      </c>
      <c r="G166" s="23">
        <v>0.50962309542902973</v>
      </c>
      <c r="H166" s="23">
        <v>4.0096230954290296E-4</v>
      </c>
      <c r="I166" s="23">
        <v>0</v>
      </c>
      <c r="J166" s="24">
        <v>12470</v>
      </c>
      <c r="K166" s="23" t="s">
        <v>441</v>
      </c>
      <c r="L166" s="23" t="s">
        <v>441</v>
      </c>
      <c r="M166" s="23" t="s">
        <v>441</v>
      </c>
      <c r="N166" s="23" t="s">
        <v>441</v>
      </c>
      <c r="O166" s="24" t="s">
        <v>441</v>
      </c>
    </row>
    <row r="167" spans="2:15" x14ac:dyDescent="0.2">
      <c r="B167" s="34" t="s">
        <v>292</v>
      </c>
      <c r="C167" s="35"/>
      <c r="D167" s="21" t="s">
        <v>126</v>
      </c>
      <c r="E167" s="18" t="s">
        <v>210</v>
      </c>
      <c r="F167" s="23">
        <v>0.47150663544106169</v>
      </c>
      <c r="G167" s="23">
        <v>0.52771272443403594</v>
      </c>
      <c r="H167" s="23">
        <v>7.8064012490241998E-4</v>
      </c>
      <c r="I167" s="23">
        <v>0</v>
      </c>
      <c r="J167" s="24">
        <v>6405</v>
      </c>
      <c r="K167" s="23" t="s">
        <v>441</v>
      </c>
      <c r="L167" s="23" t="s">
        <v>441</v>
      </c>
      <c r="M167" s="23" t="s">
        <v>441</v>
      </c>
      <c r="N167" s="23" t="s">
        <v>441</v>
      </c>
      <c r="O167" s="24" t="s">
        <v>441</v>
      </c>
    </row>
    <row r="168" spans="2:15" ht="14.45" customHeight="1" x14ac:dyDescent="0.2">
      <c r="B168" s="34" t="s">
        <v>292</v>
      </c>
      <c r="C168" s="35"/>
      <c r="D168" s="21" t="s">
        <v>127</v>
      </c>
      <c r="E168" s="18" t="s">
        <v>345</v>
      </c>
      <c r="F168" s="23">
        <v>0.48569856985698567</v>
      </c>
      <c r="G168" s="23">
        <v>0.51375137513751379</v>
      </c>
      <c r="H168" s="23">
        <v>5.5005500550055003E-4</v>
      </c>
      <c r="I168" s="23">
        <v>0</v>
      </c>
      <c r="J168" s="24">
        <v>9090</v>
      </c>
      <c r="K168" s="23">
        <v>0.46173469387755101</v>
      </c>
      <c r="L168" s="23">
        <v>0.54081632653061229</v>
      </c>
      <c r="M168" s="23">
        <v>0</v>
      </c>
      <c r="N168" s="23">
        <v>0</v>
      </c>
      <c r="O168" s="24">
        <v>1960</v>
      </c>
    </row>
    <row r="169" spans="2:15" x14ac:dyDescent="0.2">
      <c r="B169" s="34" t="s">
        <v>292</v>
      </c>
      <c r="C169" s="35"/>
      <c r="D169" s="21" t="s">
        <v>128</v>
      </c>
      <c r="E169" s="18" t="s">
        <v>211</v>
      </c>
      <c r="F169" s="23">
        <v>0.49578339991122949</v>
      </c>
      <c r="G169" s="23">
        <v>0.50377274744784728</v>
      </c>
      <c r="H169" s="23">
        <v>4.4385264092321349E-4</v>
      </c>
      <c r="I169" s="23">
        <v>0</v>
      </c>
      <c r="J169" s="24">
        <v>11265</v>
      </c>
      <c r="K169" s="23">
        <v>0.49427168576104746</v>
      </c>
      <c r="L169" s="23">
        <v>0.50572831423895259</v>
      </c>
      <c r="M169" s="23">
        <v>0</v>
      </c>
      <c r="N169" s="23">
        <v>0</v>
      </c>
      <c r="O169" s="24">
        <v>3055</v>
      </c>
    </row>
    <row r="170" spans="2:15" x14ac:dyDescent="0.2">
      <c r="B170" s="34" t="s">
        <v>292</v>
      </c>
      <c r="C170" s="35"/>
      <c r="D170" s="21" t="s">
        <v>129</v>
      </c>
      <c r="E170" s="18" t="s">
        <v>346</v>
      </c>
      <c r="F170" s="23">
        <v>0.48716645489199489</v>
      </c>
      <c r="G170" s="23">
        <v>0.51207115628970779</v>
      </c>
      <c r="H170" s="23">
        <v>2.5412960609911054E-4</v>
      </c>
      <c r="I170" s="23">
        <v>5.0825921219822107E-4</v>
      </c>
      <c r="J170" s="24">
        <v>19675</v>
      </c>
      <c r="K170" s="23" t="s">
        <v>441</v>
      </c>
      <c r="L170" s="23" t="s">
        <v>441</v>
      </c>
      <c r="M170" s="23" t="s">
        <v>441</v>
      </c>
      <c r="N170" s="23" t="s">
        <v>441</v>
      </c>
      <c r="O170" s="24" t="s">
        <v>441</v>
      </c>
    </row>
    <row r="171" spans="2:15" x14ac:dyDescent="0.2">
      <c r="B171" s="34" t="s">
        <v>299</v>
      </c>
      <c r="C171" s="35"/>
      <c r="D171" s="21" t="s">
        <v>130</v>
      </c>
      <c r="E171" s="18" t="s">
        <v>212</v>
      </c>
      <c r="F171" s="23">
        <v>0.46764705882352942</v>
      </c>
      <c r="G171" s="23">
        <v>0.53137254901960784</v>
      </c>
      <c r="H171" s="23">
        <v>0</v>
      </c>
      <c r="I171" s="23">
        <v>0</v>
      </c>
      <c r="J171" s="24">
        <v>5100</v>
      </c>
      <c r="K171" s="23">
        <v>0.45454545454545453</v>
      </c>
      <c r="L171" s="23">
        <v>0.54858934169278994</v>
      </c>
      <c r="M171" s="23">
        <v>0</v>
      </c>
      <c r="N171" s="23">
        <v>0</v>
      </c>
      <c r="O171" s="24">
        <v>1595</v>
      </c>
    </row>
    <row r="172" spans="2:15" x14ac:dyDescent="0.2">
      <c r="B172" s="34" t="s">
        <v>299</v>
      </c>
      <c r="C172" s="35"/>
      <c r="D172" s="21" t="s">
        <v>131</v>
      </c>
      <c r="E172" s="18" t="s">
        <v>213</v>
      </c>
      <c r="F172" s="23">
        <v>0.49038084020416178</v>
      </c>
      <c r="G172" s="23">
        <v>0.50961915979583827</v>
      </c>
      <c r="H172" s="23">
        <v>0</v>
      </c>
      <c r="I172" s="23">
        <v>0</v>
      </c>
      <c r="J172" s="24">
        <v>12735</v>
      </c>
      <c r="K172" s="23">
        <v>0.46753246753246752</v>
      </c>
      <c r="L172" s="23">
        <v>0.53246753246753242</v>
      </c>
      <c r="M172" s="23">
        <v>0</v>
      </c>
      <c r="N172" s="23">
        <v>0</v>
      </c>
      <c r="O172" s="24">
        <v>3465</v>
      </c>
    </row>
    <row r="173" spans="2:15" x14ac:dyDescent="0.2">
      <c r="B173" s="34" t="s">
        <v>299</v>
      </c>
      <c r="C173" s="35"/>
      <c r="D173" s="21" t="s">
        <v>132</v>
      </c>
      <c r="E173" s="18" t="s">
        <v>214</v>
      </c>
      <c r="F173" s="23">
        <v>0.49298409728718429</v>
      </c>
      <c r="G173" s="23">
        <v>0.50701590271281571</v>
      </c>
      <c r="H173" s="23">
        <v>9.3545369504209543E-4</v>
      </c>
      <c r="I173" s="23">
        <v>0</v>
      </c>
      <c r="J173" s="24">
        <v>5345</v>
      </c>
      <c r="K173" s="23" t="s">
        <v>441</v>
      </c>
      <c r="L173" s="23" t="s">
        <v>441</v>
      </c>
      <c r="M173" s="23" t="s">
        <v>441</v>
      </c>
      <c r="N173" s="23" t="s">
        <v>441</v>
      </c>
      <c r="O173" s="24" t="s">
        <v>441</v>
      </c>
    </row>
    <row r="174" spans="2:15" x14ac:dyDescent="0.2">
      <c r="B174" s="34" t="s">
        <v>299</v>
      </c>
      <c r="C174" s="35"/>
      <c r="D174" s="21" t="s">
        <v>133</v>
      </c>
      <c r="E174" s="18" t="s">
        <v>215</v>
      </c>
      <c r="F174" s="23">
        <v>0.49686966420034151</v>
      </c>
      <c r="G174" s="23">
        <v>0.50256118383608428</v>
      </c>
      <c r="H174" s="23">
        <v>0</v>
      </c>
      <c r="I174" s="23">
        <v>0</v>
      </c>
      <c r="J174" s="24">
        <v>8785</v>
      </c>
      <c r="K174" s="23">
        <v>0.4765625</v>
      </c>
      <c r="L174" s="23">
        <v>0.52187499999999998</v>
      </c>
      <c r="M174" s="23">
        <v>0</v>
      </c>
      <c r="N174" s="23">
        <v>0</v>
      </c>
      <c r="O174" s="24">
        <v>3200</v>
      </c>
    </row>
    <row r="175" spans="2:15" x14ac:dyDescent="0.2">
      <c r="B175" s="34" t="s">
        <v>299</v>
      </c>
      <c r="C175" s="35"/>
      <c r="D175" s="21" t="s">
        <v>135</v>
      </c>
      <c r="E175" s="18" t="s">
        <v>216</v>
      </c>
      <c r="F175" s="23">
        <v>0.49016751638747269</v>
      </c>
      <c r="G175" s="23">
        <v>0.50983248361252731</v>
      </c>
      <c r="H175" s="23">
        <v>0</v>
      </c>
      <c r="I175" s="23">
        <v>0</v>
      </c>
      <c r="J175" s="24">
        <v>6865</v>
      </c>
      <c r="K175" s="23">
        <v>0.48484848484848486</v>
      </c>
      <c r="L175" s="23">
        <v>0.51515151515151514</v>
      </c>
      <c r="M175" s="23">
        <v>0</v>
      </c>
      <c r="N175" s="23">
        <v>0</v>
      </c>
      <c r="O175" s="24">
        <v>2475</v>
      </c>
    </row>
    <row r="176" spans="2:15" x14ac:dyDescent="0.2">
      <c r="B176" s="34" t="s">
        <v>299</v>
      </c>
      <c r="C176" s="35"/>
      <c r="D176" s="21" t="s">
        <v>136</v>
      </c>
      <c r="E176" s="18" t="s">
        <v>347</v>
      </c>
      <c r="F176" s="23">
        <v>0.49016253207869975</v>
      </c>
      <c r="G176" s="23">
        <v>0.50940975192472193</v>
      </c>
      <c r="H176" s="23">
        <v>4.2771599657827201E-4</v>
      </c>
      <c r="I176" s="23">
        <v>0</v>
      </c>
      <c r="J176" s="24">
        <v>11690</v>
      </c>
      <c r="K176" s="23">
        <v>0.43243243243243246</v>
      </c>
      <c r="L176" s="23">
        <v>0.54054054054054057</v>
      </c>
      <c r="M176" s="23">
        <v>0</v>
      </c>
      <c r="N176" s="23">
        <v>0</v>
      </c>
      <c r="O176" s="24">
        <v>185</v>
      </c>
    </row>
    <row r="177" spans="2:15" x14ac:dyDescent="0.2">
      <c r="B177" s="34" t="s">
        <v>299</v>
      </c>
      <c r="C177" s="35"/>
      <c r="D177" s="21" t="s">
        <v>137</v>
      </c>
      <c r="E177" s="18" t="s">
        <v>217</v>
      </c>
      <c r="F177" s="23">
        <v>0.47712833545108008</v>
      </c>
      <c r="G177" s="23">
        <v>0.52287166454891998</v>
      </c>
      <c r="H177" s="23">
        <v>0</v>
      </c>
      <c r="I177" s="23">
        <v>0</v>
      </c>
      <c r="J177" s="24">
        <v>7870</v>
      </c>
      <c r="K177" s="23">
        <v>0.4663951120162933</v>
      </c>
      <c r="L177" s="23">
        <v>0.53360488798370675</v>
      </c>
      <c r="M177" s="23">
        <v>0</v>
      </c>
      <c r="N177" s="23">
        <v>0</v>
      </c>
      <c r="O177" s="24">
        <v>2455</v>
      </c>
    </row>
    <row r="178" spans="2:15" x14ac:dyDescent="0.2">
      <c r="B178" s="34" t="s">
        <v>299</v>
      </c>
      <c r="C178" s="35"/>
      <c r="D178" s="21" t="s">
        <v>138</v>
      </c>
      <c r="E178" s="18" t="s">
        <v>218</v>
      </c>
      <c r="F178" s="23">
        <v>0.50390189520624307</v>
      </c>
      <c r="G178" s="23">
        <v>0.49609810479375699</v>
      </c>
      <c r="H178" s="23">
        <v>0</v>
      </c>
      <c r="I178" s="23">
        <v>0</v>
      </c>
      <c r="J178" s="24">
        <v>4485</v>
      </c>
      <c r="K178" s="23">
        <v>0.49402390438247012</v>
      </c>
      <c r="L178" s="23">
        <v>0.50597609561752988</v>
      </c>
      <c r="M178" s="23">
        <v>0</v>
      </c>
      <c r="N178" s="23">
        <v>0</v>
      </c>
      <c r="O178" s="24">
        <v>1255</v>
      </c>
    </row>
    <row r="179" spans="2:15" x14ac:dyDescent="0.2">
      <c r="B179" s="34" t="s">
        <v>299</v>
      </c>
      <c r="C179" s="35"/>
      <c r="D179" s="21" t="s">
        <v>139</v>
      </c>
      <c r="E179" s="18" t="s">
        <v>219</v>
      </c>
      <c r="F179" s="23">
        <v>0.47946287519747233</v>
      </c>
      <c r="G179" s="23">
        <v>0.52053712480252767</v>
      </c>
      <c r="H179" s="23">
        <v>0</v>
      </c>
      <c r="I179" s="23">
        <v>0</v>
      </c>
      <c r="J179" s="24">
        <v>12660</v>
      </c>
      <c r="K179" s="23" t="s">
        <v>441</v>
      </c>
      <c r="L179" s="23" t="s">
        <v>441</v>
      </c>
      <c r="M179" s="23" t="s">
        <v>441</v>
      </c>
      <c r="N179" s="23" t="s">
        <v>441</v>
      </c>
      <c r="O179" s="24" t="s">
        <v>441</v>
      </c>
    </row>
    <row r="180" spans="2:15" x14ac:dyDescent="0.2">
      <c r="B180" s="34" t="s">
        <v>299</v>
      </c>
      <c r="C180" s="35"/>
      <c r="D180" s="21" t="s">
        <v>140</v>
      </c>
      <c r="E180" s="18" t="s">
        <v>348</v>
      </c>
      <c r="F180" s="23">
        <v>0.47501982553528943</v>
      </c>
      <c r="G180" s="23">
        <v>0.52418715305313246</v>
      </c>
      <c r="H180" s="23">
        <v>0</v>
      </c>
      <c r="I180" s="23">
        <v>0</v>
      </c>
      <c r="J180" s="24">
        <v>6305</v>
      </c>
      <c r="K180" s="23">
        <v>0.46793349168646081</v>
      </c>
      <c r="L180" s="23">
        <v>0.53206650831353919</v>
      </c>
      <c r="M180" s="23">
        <v>0</v>
      </c>
      <c r="N180" s="23">
        <v>0</v>
      </c>
      <c r="O180" s="24">
        <v>2105</v>
      </c>
    </row>
    <row r="181" spans="2:15" x14ac:dyDescent="0.2">
      <c r="B181" s="34" t="s">
        <v>299</v>
      </c>
      <c r="C181" s="35"/>
      <c r="D181" s="21" t="s">
        <v>141</v>
      </c>
      <c r="E181" s="18" t="s">
        <v>220</v>
      </c>
      <c r="F181" s="23">
        <v>0.50914306202940118</v>
      </c>
      <c r="G181" s="23">
        <v>0.48978128361419865</v>
      </c>
      <c r="H181" s="23">
        <v>3.5855145213338117E-4</v>
      </c>
      <c r="I181" s="23">
        <v>7.1710290426676233E-4</v>
      </c>
      <c r="J181" s="24">
        <v>13945</v>
      </c>
      <c r="K181" s="23" t="s">
        <v>441</v>
      </c>
      <c r="L181" s="23" t="s">
        <v>441</v>
      </c>
      <c r="M181" s="23" t="s">
        <v>441</v>
      </c>
      <c r="N181" s="23" t="s">
        <v>441</v>
      </c>
      <c r="O181" s="24" t="s">
        <v>441</v>
      </c>
    </row>
    <row r="182" spans="2:15" x14ac:dyDescent="0.2">
      <c r="B182" s="34" t="s">
        <v>299</v>
      </c>
      <c r="C182" s="35"/>
      <c r="D182" s="21" t="s">
        <v>349</v>
      </c>
      <c r="E182" s="18" t="s">
        <v>350</v>
      </c>
      <c r="F182" s="23">
        <v>0.49090909090909091</v>
      </c>
      <c r="G182" s="23">
        <v>0.50873440285204996</v>
      </c>
      <c r="H182" s="23">
        <v>0</v>
      </c>
      <c r="I182" s="23">
        <v>0</v>
      </c>
      <c r="J182" s="24">
        <v>14025</v>
      </c>
      <c r="K182" s="23">
        <v>0.49282920469361147</v>
      </c>
      <c r="L182" s="23">
        <v>0.50586701434159065</v>
      </c>
      <c r="M182" s="23">
        <v>0</v>
      </c>
      <c r="N182" s="23">
        <v>0</v>
      </c>
      <c r="O182" s="24">
        <v>3835</v>
      </c>
    </row>
    <row r="183" spans="2:15" x14ac:dyDescent="0.2">
      <c r="B183" s="34" t="s">
        <v>299</v>
      </c>
      <c r="C183" s="35"/>
      <c r="D183" s="21" t="s">
        <v>134</v>
      </c>
      <c r="E183" s="18" t="s">
        <v>351</v>
      </c>
      <c r="F183" s="23">
        <v>0.4906515580736544</v>
      </c>
      <c r="G183" s="23">
        <v>0.50934844192634565</v>
      </c>
      <c r="H183" s="23">
        <v>0</v>
      </c>
      <c r="I183" s="23">
        <v>0</v>
      </c>
      <c r="J183" s="24">
        <v>8825</v>
      </c>
      <c r="K183" s="23">
        <v>0.49522292993630573</v>
      </c>
      <c r="L183" s="23">
        <v>0.50636942675159236</v>
      </c>
      <c r="M183" s="23">
        <v>0</v>
      </c>
      <c r="N183" s="23">
        <v>0</v>
      </c>
      <c r="O183" s="24">
        <v>3140</v>
      </c>
    </row>
    <row r="184" spans="2:15" x14ac:dyDescent="0.2">
      <c r="B184"/>
      <c r="C184"/>
      <c r="D184"/>
      <c r="E184"/>
      <c r="F184"/>
      <c r="G184"/>
      <c r="H184"/>
      <c r="I184"/>
      <c r="J184"/>
      <c r="K184"/>
      <c r="L184"/>
      <c r="M184"/>
      <c r="N184"/>
      <c r="O184"/>
    </row>
    <row r="185" spans="2:15" x14ac:dyDescent="0.2">
      <c r="B185" s="37" t="s">
        <v>246</v>
      </c>
      <c r="C185" s="16"/>
    </row>
    <row r="186" spans="2:15" x14ac:dyDescent="0.2">
      <c r="B186" s="16"/>
      <c r="C186" s="16"/>
    </row>
    <row r="187" spans="2:15" x14ac:dyDescent="0.2">
      <c r="B187" s="16" t="s">
        <v>247</v>
      </c>
      <c r="C187" s="16"/>
    </row>
    <row r="188" spans="2:15" x14ac:dyDescent="0.2">
      <c r="B188" s="16" t="s">
        <v>248</v>
      </c>
      <c r="C188" s="16"/>
    </row>
    <row r="189" spans="2:15" x14ac:dyDescent="0.2">
      <c r="B189" s="16" t="s">
        <v>251</v>
      </c>
      <c r="C189" s="16"/>
    </row>
    <row r="190" spans="2:15" x14ac:dyDescent="0.2">
      <c r="B190" s="16"/>
      <c r="C190" s="16"/>
    </row>
    <row r="191" spans="2:15" hidden="1" x14ac:dyDescent="0.2">
      <c r="B191" s="16"/>
      <c r="C191" s="16"/>
    </row>
    <row r="192" spans="2:15"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c r="D199" s="14"/>
    </row>
    <row r="200" spans="2:4" hidden="1" x14ac:dyDescent="0.2">
      <c r="B200" s="16"/>
      <c r="C200" s="16"/>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x14ac:dyDescent="0.2"/>
    <row r="302" spans="2:3" x14ac:dyDescent="0.2"/>
    <row r="303" spans="2:3" x14ac:dyDescent="0.2"/>
  </sheetData>
  <sortState xmlns:xlrd2="http://schemas.microsoft.com/office/spreadsheetml/2017/richdata2" ref="A62:E291">
    <sortCondition ref="E62"/>
  </sortState>
  <mergeCells count="4">
    <mergeCell ref="B16:C16"/>
    <mergeCell ref="B17:C17"/>
    <mergeCell ref="F15:J15"/>
    <mergeCell ref="K15:O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A1:V303"/>
  <sheetViews>
    <sheetView showGridLines="0" zoomScale="85" zoomScaleNormal="85" zoomScaleSheetLayoutView="25" workbookViewId="0"/>
  </sheetViews>
  <sheetFormatPr defaultColWidth="0" defaultRowHeight="12.75" zeroHeight="1" x14ac:dyDescent="0.2"/>
  <cols>
    <col min="1" max="1" width="1.85546875" style="2" customWidth="1"/>
    <col min="2" max="3" width="13.28515625" style="2" customWidth="1"/>
    <col min="4" max="4" width="10.85546875" style="2" customWidth="1"/>
    <col min="5" max="5" width="82.85546875" style="2" bestFit="1" customWidth="1"/>
    <col min="6" max="12" width="15.7109375" style="2" customWidth="1"/>
    <col min="13" max="13" width="15" style="2" customWidth="1"/>
    <col min="14" max="21" width="15.85546875" style="2" customWidth="1"/>
    <col min="22" max="22" width="9.140625" style="2" customWidth="1"/>
    <col min="23" max="16384" width="9.140625" style="2" hidden="1"/>
  </cols>
  <sheetData>
    <row r="1" spans="2:21" s="15" customFormat="1" ht="18" customHeight="1" x14ac:dyDescent="0.25"/>
    <row r="2" spans="2:21" ht="19.5" customHeight="1" x14ac:dyDescent="0.2">
      <c r="B2" s="3" t="s">
        <v>0</v>
      </c>
      <c r="C2" s="22" t="s">
        <v>403</v>
      </c>
    </row>
    <row r="3" spans="2:21" ht="12.75" customHeight="1" x14ac:dyDescent="0.2">
      <c r="B3" s="3" t="s">
        <v>4</v>
      </c>
      <c r="C3" s="12" t="s">
        <v>404</v>
      </c>
    </row>
    <row r="4" spans="2:21" ht="12.75" customHeight="1" x14ac:dyDescent="0.2">
      <c r="B4" s="3"/>
      <c r="C4" s="6"/>
    </row>
    <row r="5" spans="2:21" ht="15" x14ac:dyDescent="0.2">
      <c r="B5" s="3" t="s">
        <v>1</v>
      </c>
      <c r="C5" s="50" t="str">
        <f>'System &amp; Provider Summary'!$C$5</f>
        <v>July 2023</v>
      </c>
    </row>
    <row r="6" spans="2:21" x14ac:dyDescent="0.2">
      <c r="B6" s="3" t="s">
        <v>2</v>
      </c>
      <c r="C6" s="2" t="s">
        <v>407</v>
      </c>
    </row>
    <row r="7" spans="2:21" ht="12.75" customHeight="1" x14ac:dyDescent="0.2">
      <c r="B7" s="3" t="s">
        <v>6</v>
      </c>
      <c r="C7" s="2" t="s">
        <v>426</v>
      </c>
    </row>
    <row r="8" spans="2:21" ht="12.75" customHeight="1" x14ac:dyDescent="0.2">
      <c r="B8" s="3" t="s">
        <v>3</v>
      </c>
      <c r="C8" s="2" t="str">
        <f>'System &amp; Provider Summary'!C8</f>
        <v>14th September 2023</v>
      </c>
    </row>
    <row r="9" spans="2:21" ht="12.75" customHeight="1" x14ac:dyDescent="0.2">
      <c r="B9" s="3" t="s">
        <v>5</v>
      </c>
      <c r="C9" s="8" t="s">
        <v>413</v>
      </c>
    </row>
    <row r="10" spans="2:21" ht="12.75" customHeight="1" x14ac:dyDescent="0.2">
      <c r="B10" s="3" t="s">
        <v>8</v>
      </c>
      <c r="C10" s="2" t="str">
        <f>'System &amp; Provider Summary'!C10</f>
        <v>Published - Experimental Official Statistics</v>
      </c>
    </row>
    <row r="11" spans="2:21" ht="12.75" customHeight="1" x14ac:dyDescent="0.2">
      <c r="B11" s="3" t="s">
        <v>9</v>
      </c>
      <c r="C11" s="2" t="str">
        <f>'System &amp; Provider Summary'!C11</f>
        <v>Chris Evison - england.nhsdata@nhs.net</v>
      </c>
    </row>
    <row r="12" spans="2:21" x14ac:dyDescent="0.2">
      <c r="B12" s="3"/>
      <c r="C12" s="3"/>
    </row>
    <row r="13" spans="2:21" ht="15" x14ac:dyDescent="0.2">
      <c r="B13" s="5" t="s">
        <v>427</v>
      </c>
      <c r="C13" s="5"/>
    </row>
    <row r="14" spans="2:21" ht="15" x14ac:dyDescent="0.2">
      <c r="B14" s="5"/>
      <c r="C14" s="5"/>
      <c r="D14" s="5"/>
    </row>
    <row r="15" spans="2:21" ht="15" x14ac:dyDescent="0.2">
      <c r="B15" s="5"/>
      <c r="C15" s="5"/>
      <c r="D15" s="9"/>
      <c r="F15" s="57" t="s">
        <v>401</v>
      </c>
      <c r="G15" s="58"/>
      <c r="H15" s="58"/>
      <c r="I15" s="58"/>
      <c r="J15" s="58"/>
      <c r="K15" s="58"/>
      <c r="L15" s="58"/>
      <c r="M15" s="59"/>
      <c r="N15" s="57" t="s">
        <v>400</v>
      </c>
      <c r="O15" s="58"/>
      <c r="P15" s="58"/>
      <c r="Q15" s="58"/>
      <c r="R15" s="58"/>
      <c r="S15" s="58"/>
      <c r="T15" s="58"/>
      <c r="U15" s="59"/>
    </row>
    <row r="16" spans="2:21" s="12" customFormat="1" ht="25.5" x14ac:dyDescent="0.2">
      <c r="B16" s="53" t="s">
        <v>244</v>
      </c>
      <c r="C16" s="54"/>
      <c r="D16" s="11" t="s">
        <v>257</v>
      </c>
      <c r="E16" s="10" t="s">
        <v>258</v>
      </c>
      <c r="F16" s="11" t="s">
        <v>16</v>
      </c>
      <c r="G16" s="11" t="s">
        <v>17</v>
      </c>
      <c r="H16" s="11" t="s">
        <v>18</v>
      </c>
      <c r="I16" s="11" t="s">
        <v>19</v>
      </c>
      <c r="J16" s="11" t="s">
        <v>20</v>
      </c>
      <c r="K16" s="11" t="s">
        <v>15</v>
      </c>
      <c r="L16" s="11" t="s">
        <v>14</v>
      </c>
      <c r="M16" s="11" t="s">
        <v>352</v>
      </c>
      <c r="N16" s="11" t="s">
        <v>16</v>
      </c>
      <c r="O16" s="11" t="s">
        <v>17</v>
      </c>
      <c r="P16" s="11" t="s">
        <v>18</v>
      </c>
      <c r="Q16" s="11" t="s">
        <v>19</v>
      </c>
      <c r="R16" s="11" t="s">
        <v>20</v>
      </c>
      <c r="S16" s="11" t="s">
        <v>15</v>
      </c>
      <c r="T16" s="11" t="s">
        <v>14</v>
      </c>
      <c r="U16" s="11" t="s">
        <v>352</v>
      </c>
    </row>
    <row r="17" spans="2:21" x14ac:dyDescent="0.2">
      <c r="B17" s="60" t="s">
        <v>7</v>
      </c>
      <c r="C17" s="61"/>
      <c r="D17" s="1" t="s">
        <v>7</v>
      </c>
      <c r="E17" s="13" t="s">
        <v>10</v>
      </c>
      <c r="F17" s="26">
        <v>0.71023275190359736</v>
      </c>
      <c r="G17" s="26">
        <v>2.0278037076753352E-2</v>
      </c>
      <c r="H17" s="26">
        <v>7.6413908025581886E-2</v>
      </c>
      <c r="I17" s="26">
        <v>4.164384407088248E-2</v>
      </c>
      <c r="J17" s="26">
        <v>3.7269620360584156E-2</v>
      </c>
      <c r="K17" s="26">
        <v>7.3069594130671253E-2</v>
      </c>
      <c r="L17" s="26">
        <v>4.1088387091796984E-2</v>
      </c>
      <c r="M17" s="25">
        <v>1296230</v>
      </c>
      <c r="N17" s="26">
        <v>0.75713519133380291</v>
      </c>
      <c r="O17" s="26">
        <v>1.3415165844987758E-2</v>
      </c>
      <c r="P17" s="26">
        <v>6.439279605594124E-2</v>
      </c>
      <c r="Q17" s="26">
        <v>3.4845893282355704E-2</v>
      </c>
      <c r="R17" s="26">
        <v>2.9144447798235905E-2</v>
      </c>
      <c r="S17" s="26">
        <v>6.9272562632055543E-2</v>
      </c>
      <c r="T17" s="26">
        <v>3.1810712009927224E-2</v>
      </c>
      <c r="U17" s="25">
        <v>298170</v>
      </c>
    </row>
    <row r="18" spans="2:21" x14ac:dyDescent="0.2">
      <c r="E18" s="4"/>
    </row>
    <row r="19" spans="2:21" x14ac:dyDescent="0.2">
      <c r="B19" s="34" t="s">
        <v>259</v>
      </c>
      <c r="C19" s="35"/>
      <c r="D19" s="35" t="s">
        <v>260</v>
      </c>
      <c r="E19" s="18" t="s">
        <v>373</v>
      </c>
      <c r="F19" s="42">
        <v>0.70697184159012194</v>
      </c>
      <c r="G19" s="42">
        <v>1.9876524619786177E-2</v>
      </c>
      <c r="H19" s="42">
        <v>2.1834061135371178E-2</v>
      </c>
      <c r="I19" s="42">
        <v>2.0478843547658485E-2</v>
      </c>
      <c r="J19" s="42">
        <v>9.9382623098930884E-3</v>
      </c>
      <c r="K19" s="42">
        <v>4.7282035837976209E-2</v>
      </c>
      <c r="L19" s="42">
        <v>0.17376901069116096</v>
      </c>
      <c r="M19" s="25">
        <v>33205</v>
      </c>
      <c r="N19" s="42">
        <v>0.76703841387856253</v>
      </c>
      <c r="O19" s="42">
        <v>1.3011152416356878E-2</v>
      </c>
      <c r="P19" s="42">
        <v>1.6728624535315983E-2</v>
      </c>
      <c r="Q19" s="42">
        <v>1.5489467162329617E-2</v>
      </c>
      <c r="R19" s="42">
        <v>8.6741016109045856E-3</v>
      </c>
      <c r="S19" s="42">
        <v>5.5762081784386616E-2</v>
      </c>
      <c r="T19" s="42">
        <v>0.12329615861214374</v>
      </c>
      <c r="U19" s="25">
        <v>8070</v>
      </c>
    </row>
    <row r="20" spans="2:21" x14ac:dyDescent="0.2">
      <c r="B20" s="34" t="s">
        <v>259</v>
      </c>
      <c r="C20" s="35"/>
      <c r="D20" s="35" t="s">
        <v>261</v>
      </c>
      <c r="E20" s="18" t="s">
        <v>374</v>
      </c>
      <c r="F20" s="42">
        <v>0.65199421368051247</v>
      </c>
      <c r="G20" s="42">
        <v>2.6865054763380865E-2</v>
      </c>
      <c r="H20" s="42">
        <v>0.1303988427361025</v>
      </c>
      <c r="I20" s="42">
        <v>5.4970035131225461E-2</v>
      </c>
      <c r="J20" s="42">
        <v>1.8185575532134738E-2</v>
      </c>
      <c r="K20" s="42">
        <v>0.10394709650754289</v>
      </c>
      <c r="L20" s="42">
        <v>1.3845835916511676E-2</v>
      </c>
      <c r="M20" s="25">
        <v>24195</v>
      </c>
      <c r="N20" s="42">
        <v>0.70509803921568626</v>
      </c>
      <c r="O20" s="42">
        <v>1.803921568627451E-2</v>
      </c>
      <c r="P20" s="42">
        <v>0.11529411764705882</v>
      </c>
      <c r="Q20" s="42">
        <v>4.7843137254901962E-2</v>
      </c>
      <c r="R20" s="42">
        <v>1.2549019607843137E-2</v>
      </c>
      <c r="S20" s="42">
        <v>9.1764705882352943E-2</v>
      </c>
      <c r="T20" s="42">
        <v>9.4117647058823521E-3</v>
      </c>
      <c r="U20" s="25">
        <v>6375</v>
      </c>
    </row>
    <row r="21" spans="2:21" x14ac:dyDescent="0.2">
      <c r="B21" s="34" t="s">
        <v>259</v>
      </c>
      <c r="C21" s="35"/>
      <c r="D21" s="35" t="s">
        <v>262</v>
      </c>
      <c r="E21" s="18" t="s">
        <v>375</v>
      </c>
      <c r="F21" s="42">
        <v>0.81467805215785827</v>
      </c>
      <c r="G21" s="42">
        <v>1.4770366951303947E-2</v>
      </c>
      <c r="H21" s="42">
        <v>1.0846988229863836E-2</v>
      </c>
      <c r="I21" s="42">
        <v>1.0846988229863836E-2</v>
      </c>
      <c r="J21" s="42">
        <v>2.3540272328640664E-2</v>
      </c>
      <c r="K21" s="42">
        <v>6.1389337641357025E-2</v>
      </c>
      <c r="L21" s="42">
        <v>6.39279944611124E-2</v>
      </c>
      <c r="M21" s="25">
        <v>21665</v>
      </c>
      <c r="N21" s="42">
        <v>0.90864197530864199</v>
      </c>
      <c r="O21" s="42">
        <v>4.9382716049382715E-3</v>
      </c>
      <c r="P21" s="42">
        <v>4.9382716049382715E-3</v>
      </c>
      <c r="Q21" s="42">
        <v>2.4691358024691358E-3</v>
      </c>
      <c r="R21" s="42">
        <v>1.4814814814814815E-2</v>
      </c>
      <c r="S21" s="42">
        <v>6.1728395061728392E-2</v>
      </c>
      <c r="T21" s="42">
        <v>0</v>
      </c>
      <c r="U21" s="25">
        <v>2025</v>
      </c>
    </row>
    <row r="22" spans="2:21" x14ac:dyDescent="0.2">
      <c r="B22" s="34" t="s">
        <v>259</v>
      </c>
      <c r="C22" s="35"/>
      <c r="D22" s="35" t="s">
        <v>263</v>
      </c>
      <c r="E22" s="18" t="s">
        <v>376</v>
      </c>
      <c r="F22" s="42">
        <v>0.76766205389657682</v>
      </c>
      <c r="G22" s="42">
        <v>2.3670793882010197E-2</v>
      </c>
      <c r="H22" s="42">
        <v>5.4260742898761836E-2</v>
      </c>
      <c r="I22" s="42">
        <v>2.8951201747997087E-2</v>
      </c>
      <c r="J22" s="42">
        <v>3.9329934450109252E-2</v>
      </c>
      <c r="K22" s="42">
        <v>6.117989803350328E-2</v>
      </c>
      <c r="L22" s="42">
        <v>2.4945375091041513E-2</v>
      </c>
      <c r="M22" s="25">
        <v>27460</v>
      </c>
      <c r="N22" s="42">
        <v>0.8090796019900498</v>
      </c>
      <c r="O22" s="42">
        <v>1.4303482587064677E-2</v>
      </c>
      <c r="P22" s="42">
        <v>4.9129353233830844E-2</v>
      </c>
      <c r="Q22" s="42">
        <v>2.4875621890547265E-2</v>
      </c>
      <c r="R22" s="42">
        <v>3.2960199004975127E-2</v>
      </c>
      <c r="S22" s="42">
        <v>4.9129353233830844E-2</v>
      </c>
      <c r="T22" s="42">
        <v>1.9900497512437811E-2</v>
      </c>
      <c r="U22" s="25">
        <v>8040</v>
      </c>
    </row>
    <row r="23" spans="2:21" x14ac:dyDescent="0.2">
      <c r="B23" s="34" t="s">
        <v>259</v>
      </c>
      <c r="C23" s="35"/>
      <c r="D23" s="35" t="s">
        <v>264</v>
      </c>
      <c r="E23" s="18" t="s">
        <v>377</v>
      </c>
      <c r="F23" s="42">
        <v>0.92661274413099226</v>
      </c>
      <c r="G23" s="42">
        <v>8.877490629315447E-3</v>
      </c>
      <c r="H23" s="42">
        <v>1.1047543894259222E-2</v>
      </c>
      <c r="I23" s="42">
        <v>8.6802130597751041E-3</v>
      </c>
      <c r="J23" s="42">
        <v>1.1047543894259222E-2</v>
      </c>
      <c r="K23" s="42">
        <v>2.5646084040244623E-2</v>
      </c>
      <c r="L23" s="42">
        <v>8.0883803511540737E-3</v>
      </c>
      <c r="M23" s="25">
        <v>25345</v>
      </c>
      <c r="N23" s="42">
        <v>0.93032159264931091</v>
      </c>
      <c r="O23" s="42">
        <v>4.5941807044410417E-3</v>
      </c>
      <c r="P23" s="42">
        <v>7.656967840735069E-3</v>
      </c>
      <c r="Q23" s="42">
        <v>6.1255742725880554E-3</v>
      </c>
      <c r="R23" s="42">
        <v>6.8912710566615618E-3</v>
      </c>
      <c r="S23" s="42">
        <v>2.9096477794793262E-2</v>
      </c>
      <c r="T23" s="42">
        <v>1.5313935681470138E-2</v>
      </c>
      <c r="U23" s="25">
        <v>6530</v>
      </c>
    </row>
    <row r="24" spans="2:21" x14ac:dyDescent="0.2">
      <c r="B24" s="34" t="s">
        <v>259</v>
      </c>
      <c r="C24" s="35"/>
      <c r="D24" s="35" t="s">
        <v>265</v>
      </c>
      <c r="E24" s="18" t="s">
        <v>378</v>
      </c>
      <c r="F24" s="42">
        <v>0.7558182489841152</v>
      </c>
      <c r="G24" s="42">
        <v>1.4776505356483192E-2</v>
      </c>
      <c r="H24" s="42">
        <v>4.1743627632065017E-2</v>
      </c>
      <c r="I24" s="42">
        <v>1.8840044329516071E-2</v>
      </c>
      <c r="J24" s="42">
        <v>2.2164758034724789E-2</v>
      </c>
      <c r="K24" s="42">
        <v>0</v>
      </c>
      <c r="L24" s="42">
        <v>0.14665681566309569</v>
      </c>
      <c r="M24" s="25">
        <v>13535</v>
      </c>
      <c r="N24" s="42">
        <v>0.86003683241252304</v>
      </c>
      <c r="O24" s="42">
        <v>1.1049723756906077E-2</v>
      </c>
      <c r="P24" s="42">
        <v>3.3149171270718231E-2</v>
      </c>
      <c r="Q24" s="42">
        <v>2.0257826887661142E-2</v>
      </c>
      <c r="R24" s="42">
        <v>1.6574585635359115E-2</v>
      </c>
      <c r="S24" s="42">
        <v>0</v>
      </c>
      <c r="T24" s="42">
        <v>5.70902394106814E-2</v>
      </c>
      <c r="U24" s="25">
        <v>2715</v>
      </c>
    </row>
    <row r="25" spans="2:21" x14ac:dyDescent="0.2">
      <c r="B25" s="34" t="s">
        <v>245</v>
      </c>
      <c r="C25" s="35"/>
      <c r="D25" s="35" t="s">
        <v>266</v>
      </c>
      <c r="E25" s="18" t="s">
        <v>355</v>
      </c>
      <c r="F25" s="42">
        <v>0.42445022463939464</v>
      </c>
      <c r="G25" s="42">
        <v>3.3814140458737291E-2</v>
      </c>
      <c r="H25" s="42">
        <v>5.0130054386379762E-2</v>
      </c>
      <c r="I25" s="42">
        <v>0.17261764010404351</v>
      </c>
      <c r="J25" s="42">
        <v>6.2426105462284227E-2</v>
      </c>
      <c r="K25" s="42">
        <v>0.25336959091983918</v>
      </c>
      <c r="L25" s="42">
        <v>3.3104752896665878E-3</v>
      </c>
      <c r="M25" s="25">
        <v>42290</v>
      </c>
      <c r="N25" s="42">
        <v>0.47221078633182378</v>
      </c>
      <c r="O25" s="42">
        <v>2.4289831206257721E-2</v>
      </c>
      <c r="P25" s="42">
        <v>4.6521202140798683E-2</v>
      </c>
      <c r="Q25" s="42">
        <v>0.16303005351996708</v>
      </c>
      <c r="R25" s="42">
        <v>4.9403046521202143E-2</v>
      </c>
      <c r="S25" s="42">
        <v>0.24248662000823384</v>
      </c>
      <c r="T25" s="42">
        <v>2.0584602717167557E-3</v>
      </c>
      <c r="U25" s="25">
        <v>12145</v>
      </c>
    </row>
    <row r="26" spans="2:21" x14ac:dyDescent="0.2">
      <c r="B26" s="34" t="s">
        <v>245</v>
      </c>
      <c r="C26" s="35"/>
      <c r="D26" s="35" t="s">
        <v>267</v>
      </c>
      <c r="E26" s="18" t="s">
        <v>356</v>
      </c>
      <c r="F26" s="42">
        <v>0.43718592964824121</v>
      </c>
      <c r="G26" s="42">
        <v>3.6159056150316803E-2</v>
      </c>
      <c r="H26" s="42">
        <v>0.26054183963294736</v>
      </c>
      <c r="I26" s="42">
        <v>0.15610662005680576</v>
      </c>
      <c r="J26" s="42">
        <v>7.0351758793969849E-2</v>
      </c>
      <c r="K26" s="42">
        <v>1.3327507100720996E-2</v>
      </c>
      <c r="L26" s="42">
        <v>2.6218046755516713E-2</v>
      </c>
      <c r="M26" s="25">
        <v>45770</v>
      </c>
      <c r="N26" s="42">
        <v>0.41853233830845771</v>
      </c>
      <c r="O26" s="42">
        <v>2.6741293532338308E-2</v>
      </c>
      <c r="P26" s="42">
        <v>0.26741293532338306</v>
      </c>
      <c r="Q26" s="42">
        <v>0.16853233830845771</v>
      </c>
      <c r="R26" s="42">
        <v>7.6492537313432835E-2</v>
      </c>
      <c r="S26" s="42">
        <v>1.1194029850746268E-2</v>
      </c>
      <c r="T26" s="42">
        <v>3.109452736318408E-2</v>
      </c>
      <c r="U26" s="25">
        <v>8040</v>
      </c>
    </row>
    <row r="27" spans="2:21" x14ac:dyDescent="0.2">
      <c r="B27" s="34" t="s">
        <v>245</v>
      </c>
      <c r="C27" s="35"/>
      <c r="D27" s="35" t="s">
        <v>268</v>
      </c>
      <c r="E27" s="18" t="s">
        <v>357</v>
      </c>
      <c r="F27" s="42">
        <v>0.45797035863785496</v>
      </c>
      <c r="G27" s="42">
        <v>3.2017196515442922E-2</v>
      </c>
      <c r="H27" s="42">
        <v>9.0507976015386363E-2</v>
      </c>
      <c r="I27" s="42">
        <v>0.13010521552211787</v>
      </c>
      <c r="J27" s="42">
        <v>0.12512727684127165</v>
      </c>
      <c r="K27" s="42">
        <v>0.13440434438284873</v>
      </c>
      <c r="L27" s="42">
        <v>2.9867632085077499E-2</v>
      </c>
      <c r="M27" s="25">
        <v>44195</v>
      </c>
      <c r="N27" s="42">
        <v>0.52203600248292981</v>
      </c>
      <c r="O27" s="42">
        <v>2.1725636250775917E-2</v>
      </c>
      <c r="P27" s="42">
        <v>8.9385474860335198E-2</v>
      </c>
      <c r="Q27" s="42">
        <v>9.2489137181874612E-2</v>
      </c>
      <c r="R27" s="42">
        <v>0.10738671632526381</v>
      </c>
      <c r="S27" s="42">
        <v>0.13904407200496585</v>
      </c>
      <c r="T27" s="42">
        <v>2.7312228429546864E-2</v>
      </c>
      <c r="U27" s="25">
        <v>8055</v>
      </c>
    </row>
    <row r="28" spans="2:21" x14ac:dyDescent="0.2">
      <c r="B28" s="34" t="s">
        <v>245</v>
      </c>
      <c r="C28" s="35"/>
      <c r="D28" s="35" t="s">
        <v>269</v>
      </c>
      <c r="E28" s="18" t="s">
        <v>358</v>
      </c>
      <c r="F28" s="42">
        <v>0.37132883967260472</v>
      </c>
      <c r="G28" s="42">
        <v>2.4795377948964852E-2</v>
      </c>
      <c r="H28" s="42">
        <v>0.22291766971593643</v>
      </c>
      <c r="I28" s="42">
        <v>9.4848338950409242E-2</v>
      </c>
      <c r="J28" s="42">
        <v>0.14010592200288879</v>
      </c>
      <c r="K28" s="42">
        <v>0.10688493018777083</v>
      </c>
      <c r="L28" s="42">
        <v>3.9118921521425133E-2</v>
      </c>
      <c r="M28" s="25">
        <v>41540</v>
      </c>
      <c r="N28" s="42">
        <v>0.40814081408140812</v>
      </c>
      <c r="O28" s="42">
        <v>2.0535386872020535E-2</v>
      </c>
      <c r="P28" s="42">
        <v>0.20425375870920426</v>
      </c>
      <c r="Q28" s="42">
        <v>9.6809680968096806E-2</v>
      </c>
      <c r="R28" s="42">
        <v>0.12981298129812982</v>
      </c>
      <c r="S28" s="42">
        <v>0.11331133113311331</v>
      </c>
      <c r="T28" s="42">
        <v>2.7136046938027136E-2</v>
      </c>
      <c r="U28" s="25">
        <v>13635</v>
      </c>
    </row>
    <row r="29" spans="2:21" x14ac:dyDescent="0.2">
      <c r="B29" s="34" t="s">
        <v>245</v>
      </c>
      <c r="C29" s="35"/>
      <c r="D29" s="35" t="s">
        <v>270</v>
      </c>
      <c r="E29" s="18" t="s">
        <v>359</v>
      </c>
      <c r="F29" s="42">
        <v>0.49921188921414095</v>
      </c>
      <c r="G29" s="42">
        <v>3.9743301058320198E-2</v>
      </c>
      <c r="H29" s="42">
        <v>0.12440891691060572</v>
      </c>
      <c r="I29" s="42">
        <v>0.11821661787885611</v>
      </c>
      <c r="J29" s="42">
        <v>9.1195676649403284E-2</v>
      </c>
      <c r="K29" s="42">
        <v>7.5433460932222474E-2</v>
      </c>
      <c r="L29" s="42">
        <v>5.1902724611573969E-2</v>
      </c>
      <c r="M29" s="25">
        <v>44410</v>
      </c>
      <c r="N29" s="42">
        <v>0.57444168734491319</v>
      </c>
      <c r="O29" s="42">
        <v>2.6054590570719603E-2</v>
      </c>
      <c r="P29" s="42">
        <v>9.8014888337468978E-2</v>
      </c>
      <c r="Q29" s="42">
        <v>8.4367245657568243E-2</v>
      </c>
      <c r="R29" s="42">
        <v>9.8014888337468978E-2</v>
      </c>
      <c r="S29" s="42">
        <v>6.699751861042183E-2</v>
      </c>
      <c r="T29" s="42">
        <v>5.0868486352357321E-2</v>
      </c>
      <c r="U29" s="25">
        <v>4030</v>
      </c>
    </row>
    <row r="30" spans="2:21" x14ac:dyDescent="0.2">
      <c r="B30" s="34" t="s">
        <v>271</v>
      </c>
      <c r="C30" s="35"/>
      <c r="D30" s="35" t="s">
        <v>272</v>
      </c>
      <c r="E30" s="18" t="s">
        <v>379</v>
      </c>
      <c r="F30" s="42">
        <v>0.78101802757158001</v>
      </c>
      <c r="G30" s="42">
        <v>1.166489925768823E-2</v>
      </c>
      <c r="H30" s="42">
        <v>2.0148462354188761E-2</v>
      </c>
      <c r="I30" s="42">
        <v>2.7836691410392366E-2</v>
      </c>
      <c r="J30" s="42">
        <v>7.1580063626723225E-3</v>
      </c>
      <c r="K30" s="42">
        <v>0.15190880169671261</v>
      </c>
      <c r="L30" s="42">
        <v>0</v>
      </c>
      <c r="M30" s="25">
        <v>18860</v>
      </c>
      <c r="N30" s="42">
        <v>0.8040201005025126</v>
      </c>
      <c r="O30" s="42">
        <v>9.0452261306532659E-3</v>
      </c>
      <c r="P30" s="42">
        <v>1.407035175879397E-2</v>
      </c>
      <c r="Q30" s="42">
        <v>2.8140703517587941E-2</v>
      </c>
      <c r="R30" s="42">
        <v>4.0201005025125632E-3</v>
      </c>
      <c r="S30" s="42">
        <v>0.13969849246231156</v>
      </c>
      <c r="T30" s="42">
        <v>0</v>
      </c>
      <c r="U30" s="25">
        <v>4975</v>
      </c>
    </row>
    <row r="31" spans="2:21" x14ac:dyDescent="0.2">
      <c r="B31" s="34" t="s">
        <v>271</v>
      </c>
      <c r="C31" s="35"/>
      <c r="D31" s="35" t="s">
        <v>273</v>
      </c>
      <c r="E31" s="18" t="s">
        <v>380</v>
      </c>
      <c r="F31" s="42">
        <v>0.51221465758910689</v>
      </c>
      <c r="G31" s="42">
        <v>3.0570017354158322E-2</v>
      </c>
      <c r="H31" s="42">
        <v>0.2053130423174476</v>
      </c>
      <c r="I31" s="42">
        <v>6.3809905219596855E-2</v>
      </c>
      <c r="J31" s="42">
        <v>4.3919369910559336E-2</v>
      </c>
      <c r="K31" s="42">
        <v>5.7936190094780404E-2</v>
      </c>
      <c r="L31" s="42">
        <v>8.6236817514350556E-2</v>
      </c>
      <c r="M31" s="25">
        <v>37455</v>
      </c>
      <c r="N31" s="42">
        <v>0.62146341463414634</v>
      </c>
      <c r="O31" s="42">
        <v>2.0975609756097562E-2</v>
      </c>
      <c r="P31" s="42">
        <v>0.14878048780487804</v>
      </c>
      <c r="Q31" s="42">
        <v>4.5365853658536584E-2</v>
      </c>
      <c r="R31" s="42">
        <v>2.6829268292682926E-2</v>
      </c>
      <c r="S31" s="42">
        <v>6.5365853658536588E-2</v>
      </c>
      <c r="T31" s="42">
        <v>7.0731707317073164E-2</v>
      </c>
      <c r="U31" s="25">
        <v>10250</v>
      </c>
    </row>
    <row r="32" spans="2:21" x14ac:dyDescent="0.2">
      <c r="B32" s="34" t="s">
        <v>271</v>
      </c>
      <c r="C32" s="35"/>
      <c r="D32" s="35" t="s">
        <v>274</v>
      </c>
      <c r="E32" s="18" t="s">
        <v>381</v>
      </c>
      <c r="F32" s="42">
        <v>0.95307336417713151</v>
      </c>
      <c r="G32" s="42">
        <v>9.9140779907468599E-3</v>
      </c>
      <c r="H32" s="42">
        <v>1.1235955056179775E-2</v>
      </c>
      <c r="I32" s="42">
        <v>5.9484467944481163E-3</v>
      </c>
      <c r="J32" s="42">
        <v>5.2875082617316587E-3</v>
      </c>
      <c r="K32" s="42">
        <v>0</v>
      </c>
      <c r="L32" s="42">
        <v>1.4540647719762063E-2</v>
      </c>
      <c r="M32" s="25">
        <v>7565</v>
      </c>
      <c r="N32" s="42">
        <v>0.96474953617810766</v>
      </c>
      <c r="O32" s="42">
        <v>3.7105751391465678E-3</v>
      </c>
      <c r="P32" s="42">
        <v>7.4211502782931356E-3</v>
      </c>
      <c r="Q32" s="42">
        <v>3.7105751391465678E-3</v>
      </c>
      <c r="R32" s="42">
        <v>3.7105751391465678E-3</v>
      </c>
      <c r="S32" s="42">
        <v>0</v>
      </c>
      <c r="T32" s="42">
        <v>1.6697588126159554E-2</v>
      </c>
      <c r="U32" s="25">
        <v>2695</v>
      </c>
    </row>
    <row r="33" spans="2:21" x14ac:dyDescent="0.2">
      <c r="B33" s="34" t="s">
        <v>271</v>
      </c>
      <c r="C33" s="35"/>
      <c r="D33" s="35" t="s">
        <v>275</v>
      </c>
      <c r="E33" s="18" t="s">
        <v>360</v>
      </c>
      <c r="F33" s="42">
        <v>0.82245222929936301</v>
      </c>
      <c r="G33" s="42">
        <v>9.9522292993630568E-3</v>
      </c>
      <c r="H33" s="42">
        <v>7.9617834394904458E-3</v>
      </c>
      <c r="I33" s="42">
        <v>3.1847133757961785E-3</v>
      </c>
      <c r="J33" s="42">
        <v>6.7675159235668792E-3</v>
      </c>
      <c r="K33" s="42">
        <v>4.3789808917197451E-3</v>
      </c>
      <c r="L33" s="42">
        <v>0.14490445859872611</v>
      </c>
      <c r="M33" s="25">
        <v>12560</v>
      </c>
      <c r="N33" s="42">
        <v>0.83271832718327188</v>
      </c>
      <c r="O33" s="42">
        <v>8.6100861008610082E-3</v>
      </c>
      <c r="P33" s="42">
        <v>6.1500615006150061E-3</v>
      </c>
      <c r="Q33" s="42">
        <v>2.4600246002460025E-3</v>
      </c>
      <c r="R33" s="42">
        <v>4.9200492004920051E-3</v>
      </c>
      <c r="S33" s="42">
        <v>3.6900369003690036E-3</v>
      </c>
      <c r="T33" s="42">
        <v>0.14145141451414514</v>
      </c>
      <c r="U33" s="25">
        <v>4065</v>
      </c>
    </row>
    <row r="34" spans="2:21" x14ac:dyDescent="0.2">
      <c r="B34" s="34" t="s">
        <v>271</v>
      </c>
      <c r="C34" s="35"/>
      <c r="D34" s="35" t="s">
        <v>276</v>
      </c>
      <c r="E34" s="18" t="s">
        <v>382</v>
      </c>
      <c r="F34" s="42">
        <v>0.60966158615344868</v>
      </c>
      <c r="G34" s="42">
        <v>2.8416429863084475E-2</v>
      </c>
      <c r="H34" s="42">
        <v>0.24257297855851201</v>
      </c>
      <c r="I34" s="42">
        <v>5.1407904934125552E-2</v>
      </c>
      <c r="J34" s="42">
        <v>3.9783001808318265E-2</v>
      </c>
      <c r="K34" s="42">
        <v>2.7124773960216998E-2</v>
      </c>
      <c r="L34" s="42">
        <v>1.2916559028674762E-3</v>
      </c>
      <c r="M34" s="25">
        <v>19355</v>
      </c>
      <c r="N34" s="42">
        <v>0.6747614917606245</v>
      </c>
      <c r="O34" s="42">
        <v>1.647875108412836E-2</v>
      </c>
      <c r="P34" s="42">
        <v>0.20815264527320035</v>
      </c>
      <c r="Q34" s="42">
        <v>4.4232437120555072E-2</v>
      </c>
      <c r="R34" s="42">
        <v>2.9488291413703384E-2</v>
      </c>
      <c r="S34" s="42">
        <v>2.6019080659150044E-2</v>
      </c>
      <c r="T34" s="42">
        <v>8.6730268863833475E-4</v>
      </c>
      <c r="U34" s="25">
        <v>5765</v>
      </c>
    </row>
    <row r="35" spans="2:21" x14ac:dyDescent="0.2">
      <c r="B35" s="34" t="s">
        <v>271</v>
      </c>
      <c r="C35" s="35"/>
      <c r="D35" s="35" t="s">
        <v>277</v>
      </c>
      <c r="E35" s="18" t="s">
        <v>383</v>
      </c>
      <c r="F35" s="42">
        <v>0.8710488505747126</v>
      </c>
      <c r="G35" s="42">
        <v>2.1192528735632182E-2</v>
      </c>
      <c r="H35" s="42">
        <v>3.4482758620689655E-2</v>
      </c>
      <c r="I35" s="42">
        <v>1.1494252873563218E-2</v>
      </c>
      <c r="J35" s="42">
        <v>1.0775862068965518E-2</v>
      </c>
      <c r="K35" s="42">
        <v>1.8318965517241378E-2</v>
      </c>
      <c r="L35" s="42">
        <v>3.2686781609195401E-2</v>
      </c>
      <c r="M35" s="25">
        <v>13920</v>
      </c>
      <c r="N35" s="42">
        <v>0.90227272727272723</v>
      </c>
      <c r="O35" s="42">
        <v>1.3636363636363636E-2</v>
      </c>
      <c r="P35" s="42">
        <v>2.5000000000000001E-2</v>
      </c>
      <c r="Q35" s="42">
        <v>9.0909090909090905E-3</v>
      </c>
      <c r="R35" s="42">
        <v>6.8181818181818179E-3</v>
      </c>
      <c r="S35" s="42">
        <v>1.5909090909090907E-2</v>
      </c>
      <c r="T35" s="42">
        <v>2.7272727272727271E-2</v>
      </c>
      <c r="U35" s="25">
        <v>4400</v>
      </c>
    </row>
    <row r="36" spans="2:21" x14ac:dyDescent="0.2">
      <c r="B36" s="34" t="s">
        <v>271</v>
      </c>
      <c r="C36" s="35"/>
      <c r="D36" s="35" t="s">
        <v>278</v>
      </c>
      <c r="E36" s="18" t="s">
        <v>384</v>
      </c>
      <c r="F36" s="42">
        <v>0.85013876040703051</v>
      </c>
      <c r="G36" s="42">
        <v>1.942645698427382E-2</v>
      </c>
      <c r="H36" s="42">
        <v>2.3126734505087881E-2</v>
      </c>
      <c r="I36" s="42">
        <v>7.86308973172988E-3</v>
      </c>
      <c r="J36" s="42">
        <v>7.86308973172988E-3</v>
      </c>
      <c r="K36" s="42">
        <v>5.4116558741905643E-2</v>
      </c>
      <c r="L36" s="42">
        <v>3.7465309898242372E-2</v>
      </c>
      <c r="M36" s="25">
        <v>10810</v>
      </c>
      <c r="N36" s="42">
        <v>0.8650646950092421</v>
      </c>
      <c r="O36" s="42">
        <v>1.1090573012939002E-2</v>
      </c>
      <c r="P36" s="42">
        <v>1.8484288354898338E-2</v>
      </c>
      <c r="Q36" s="42">
        <v>3.6968576709796672E-3</v>
      </c>
      <c r="R36" s="42">
        <v>3.6968576709796672E-3</v>
      </c>
      <c r="S36" s="42">
        <v>5.3604436229205174E-2</v>
      </c>
      <c r="T36" s="42">
        <v>4.0665434380776341E-2</v>
      </c>
      <c r="U36" s="25">
        <v>2705</v>
      </c>
    </row>
    <row r="37" spans="2:21" x14ac:dyDescent="0.2">
      <c r="B37" s="34" t="s">
        <v>271</v>
      </c>
      <c r="C37" s="35"/>
      <c r="D37" s="35" t="s">
        <v>279</v>
      </c>
      <c r="E37" s="18" t="s">
        <v>361</v>
      </c>
      <c r="F37" s="42">
        <v>0.83392612859097126</v>
      </c>
      <c r="G37" s="42">
        <v>2.8454172366621067E-2</v>
      </c>
      <c r="H37" s="42">
        <v>4.5143638850889192E-2</v>
      </c>
      <c r="I37" s="42">
        <v>4.0218878248974008E-2</v>
      </c>
      <c r="J37" s="42">
        <v>7.1135430916552667E-3</v>
      </c>
      <c r="K37" s="42">
        <v>3.0369357045143638E-2</v>
      </c>
      <c r="L37" s="42">
        <v>1.4500683994528044E-2</v>
      </c>
      <c r="M37" s="25">
        <v>18275</v>
      </c>
      <c r="N37" s="42">
        <v>0.8587257617728532</v>
      </c>
      <c r="O37" s="42">
        <v>2.2160664819944598E-2</v>
      </c>
      <c r="P37" s="42">
        <v>3.9704524469067408E-2</v>
      </c>
      <c r="Q37" s="42">
        <v>3.6934441366574332E-2</v>
      </c>
      <c r="R37" s="42">
        <v>5.5401662049861496E-3</v>
      </c>
      <c r="S37" s="42">
        <v>2.7700831024930747E-2</v>
      </c>
      <c r="T37" s="42">
        <v>1.0156971375807941E-2</v>
      </c>
      <c r="U37" s="25">
        <v>5415</v>
      </c>
    </row>
    <row r="38" spans="2:21" x14ac:dyDescent="0.2">
      <c r="B38" s="34" t="s">
        <v>271</v>
      </c>
      <c r="C38" s="35"/>
      <c r="D38" s="35" t="s">
        <v>280</v>
      </c>
      <c r="E38" s="18" t="s">
        <v>385</v>
      </c>
      <c r="F38" s="42">
        <v>0.73013725111154071</v>
      </c>
      <c r="G38" s="42">
        <v>2.358399381403441E-2</v>
      </c>
      <c r="H38" s="42">
        <v>4.6781364778658421E-2</v>
      </c>
      <c r="I38" s="42">
        <v>2.9190025130485211E-2</v>
      </c>
      <c r="J38" s="42">
        <v>2.7063599458728011E-2</v>
      </c>
      <c r="K38" s="42">
        <v>4.6588053353953218E-2</v>
      </c>
      <c r="L38" s="42">
        <v>9.6462400927894834E-2</v>
      </c>
      <c r="M38" s="25">
        <v>25865</v>
      </c>
      <c r="N38" s="42">
        <v>0.77958894401133949</v>
      </c>
      <c r="O38" s="42">
        <v>1.8426647767540751E-2</v>
      </c>
      <c r="P38" s="42">
        <v>3.543586109142452E-2</v>
      </c>
      <c r="Q38" s="42">
        <v>2.4096385542168676E-2</v>
      </c>
      <c r="R38" s="42">
        <v>1.9844082211197732E-2</v>
      </c>
      <c r="S38" s="42">
        <v>3.4018426647767538E-2</v>
      </c>
      <c r="T38" s="42">
        <v>8.7880935506732816E-2</v>
      </c>
      <c r="U38" s="25">
        <v>7055</v>
      </c>
    </row>
    <row r="39" spans="2:21" x14ac:dyDescent="0.2">
      <c r="B39" s="34" t="s">
        <v>271</v>
      </c>
      <c r="C39" s="35"/>
      <c r="D39" s="35" t="s">
        <v>281</v>
      </c>
      <c r="E39" s="18" t="s">
        <v>362</v>
      </c>
      <c r="F39" s="42">
        <v>0.71280724450194044</v>
      </c>
      <c r="G39" s="42">
        <v>2.3771021992238035E-2</v>
      </c>
      <c r="H39" s="42">
        <v>0.1269404915912031</v>
      </c>
      <c r="I39" s="42">
        <v>4.2043984476067268E-2</v>
      </c>
      <c r="J39" s="42">
        <v>1.5038809831824063E-2</v>
      </c>
      <c r="K39" s="42">
        <v>5.36869340232859E-2</v>
      </c>
      <c r="L39" s="42">
        <v>2.554980595084088E-2</v>
      </c>
      <c r="M39" s="25">
        <v>30920</v>
      </c>
      <c r="N39" s="42">
        <v>0.70170610897083108</v>
      </c>
      <c r="O39" s="42">
        <v>1.7611447440836543E-2</v>
      </c>
      <c r="P39" s="42">
        <v>0.14639515685195378</v>
      </c>
      <c r="Q39" s="42">
        <v>5.3935057787561913E-2</v>
      </c>
      <c r="R39" s="42">
        <v>1.4859658778205834E-2</v>
      </c>
      <c r="S39" s="42">
        <v>4.9532195927352779E-2</v>
      </c>
      <c r="T39" s="42">
        <v>1.5960374243258118E-2</v>
      </c>
      <c r="U39" s="25">
        <v>9085</v>
      </c>
    </row>
    <row r="40" spans="2:21" x14ac:dyDescent="0.2">
      <c r="B40" s="34" t="s">
        <v>271</v>
      </c>
      <c r="C40" s="35"/>
      <c r="D40" s="35" t="s">
        <v>282</v>
      </c>
      <c r="E40" s="18" t="s">
        <v>386</v>
      </c>
      <c r="F40" s="42">
        <v>0.74344197138314783</v>
      </c>
      <c r="G40" s="42">
        <v>2.0866454689984101E-2</v>
      </c>
      <c r="H40" s="42">
        <v>7.3529411764705885E-2</v>
      </c>
      <c r="I40" s="42">
        <v>2.6430842607313196E-2</v>
      </c>
      <c r="J40" s="42">
        <v>4.4912559618441969E-2</v>
      </c>
      <c r="K40" s="42">
        <v>5.1470588235294115E-2</v>
      </c>
      <c r="L40" s="42">
        <v>3.9149443561208266E-2</v>
      </c>
      <c r="M40" s="25">
        <v>25160</v>
      </c>
      <c r="N40" s="42">
        <v>0.79355281207133055</v>
      </c>
      <c r="O40" s="42">
        <v>1.3717421124828532E-2</v>
      </c>
      <c r="P40" s="42">
        <v>5.4183813443072701E-2</v>
      </c>
      <c r="Q40" s="42">
        <v>2.194787379972565E-2</v>
      </c>
      <c r="R40" s="42">
        <v>3.3607681755829906E-2</v>
      </c>
      <c r="S40" s="42">
        <v>5.1440329218106998E-2</v>
      </c>
      <c r="T40" s="42">
        <v>3.1550068587105622E-2</v>
      </c>
      <c r="U40" s="25">
        <v>7290</v>
      </c>
    </row>
    <row r="41" spans="2:21" x14ac:dyDescent="0.2">
      <c r="B41" s="34" t="s">
        <v>283</v>
      </c>
      <c r="C41" s="35"/>
      <c r="D41" s="35" t="s">
        <v>284</v>
      </c>
      <c r="E41" s="18" t="s">
        <v>363</v>
      </c>
      <c r="F41" s="42">
        <v>0.81237157997188281</v>
      </c>
      <c r="G41" s="42">
        <v>2.0547204498756355E-2</v>
      </c>
      <c r="H41" s="42">
        <v>4.3257272628960744E-2</v>
      </c>
      <c r="I41" s="42">
        <v>2.216935222234238E-2</v>
      </c>
      <c r="J41" s="42">
        <v>3.2659240834865363E-2</v>
      </c>
      <c r="K41" s="42">
        <v>4.5311993078836377E-2</v>
      </c>
      <c r="L41" s="42">
        <v>2.3467070401211203E-2</v>
      </c>
      <c r="M41" s="25">
        <v>46235</v>
      </c>
      <c r="N41" s="42">
        <v>0.8435555555555555</v>
      </c>
      <c r="O41" s="42">
        <v>1.7777777777777778E-2</v>
      </c>
      <c r="P41" s="42">
        <v>3.9555555555555552E-2</v>
      </c>
      <c r="Q41" s="42">
        <v>1.911111111111111E-2</v>
      </c>
      <c r="R41" s="42">
        <v>2.4444444444444446E-2</v>
      </c>
      <c r="S41" s="42">
        <v>2.8888888888888888E-2</v>
      </c>
      <c r="T41" s="42">
        <v>2.6666666666666668E-2</v>
      </c>
      <c r="U41" s="25">
        <v>11250</v>
      </c>
    </row>
    <row r="42" spans="2:21" x14ac:dyDescent="0.2">
      <c r="B42" s="34" t="s">
        <v>283</v>
      </c>
      <c r="C42" s="35"/>
      <c r="D42" s="35" t="s">
        <v>285</v>
      </c>
      <c r="E42" s="18" t="s">
        <v>387</v>
      </c>
      <c r="F42" s="42">
        <v>0.85882501899214991</v>
      </c>
      <c r="G42" s="42">
        <v>7.7234742972904537E-3</v>
      </c>
      <c r="H42" s="42">
        <v>2.1461129399848063E-2</v>
      </c>
      <c r="I42" s="42">
        <v>8.5464674601164851E-3</v>
      </c>
      <c r="J42" s="42">
        <v>2.0194986072423399E-2</v>
      </c>
      <c r="K42" s="42">
        <v>5.8242593061534564E-2</v>
      </c>
      <c r="L42" s="42">
        <v>2.5006330716637125E-2</v>
      </c>
      <c r="M42" s="25">
        <v>78980</v>
      </c>
      <c r="N42" s="42">
        <v>0.8844410876132931</v>
      </c>
      <c r="O42" s="42">
        <v>4.2799597180261835E-3</v>
      </c>
      <c r="P42" s="42">
        <v>1.283987915407855E-2</v>
      </c>
      <c r="Q42" s="42">
        <v>5.5387713997985906E-3</v>
      </c>
      <c r="R42" s="42">
        <v>1.1077542799597181E-2</v>
      </c>
      <c r="S42" s="42">
        <v>4.9345417925478349E-2</v>
      </c>
      <c r="T42" s="42">
        <v>3.2477341389728097E-2</v>
      </c>
      <c r="U42" s="25">
        <v>19860</v>
      </c>
    </row>
    <row r="43" spans="2:21" x14ac:dyDescent="0.2">
      <c r="B43" s="34" t="s">
        <v>283</v>
      </c>
      <c r="C43" s="35"/>
      <c r="D43" s="35" t="s">
        <v>286</v>
      </c>
      <c r="E43" s="18" t="s">
        <v>388</v>
      </c>
      <c r="F43" s="42">
        <v>0.80703458997279442</v>
      </c>
      <c r="G43" s="42">
        <v>8.9389817333851533E-3</v>
      </c>
      <c r="H43" s="42">
        <v>1.4185775359502526E-2</v>
      </c>
      <c r="I43" s="42">
        <v>7.9673532841041585E-3</v>
      </c>
      <c r="J43" s="42">
        <v>4.6249514185775359E-2</v>
      </c>
      <c r="K43" s="42">
        <v>8.938981733385154E-2</v>
      </c>
      <c r="L43" s="42">
        <v>2.6622619510299261E-2</v>
      </c>
      <c r="M43" s="25">
        <v>25730</v>
      </c>
      <c r="N43" s="42">
        <v>0.84364377974167237</v>
      </c>
      <c r="O43" s="42">
        <v>4.7586675730795381E-3</v>
      </c>
      <c r="P43" s="42">
        <v>1.0197144799456152E-2</v>
      </c>
      <c r="Q43" s="42">
        <v>6.7980965329707682E-3</v>
      </c>
      <c r="R43" s="42">
        <v>3.4670292318150921E-2</v>
      </c>
      <c r="S43" s="42">
        <v>8.7695445275322914E-2</v>
      </c>
      <c r="T43" s="42">
        <v>1.2236573759347382E-2</v>
      </c>
      <c r="U43" s="25">
        <v>7355</v>
      </c>
    </row>
    <row r="44" spans="2:21" x14ac:dyDescent="0.2">
      <c r="B44" s="34" t="s">
        <v>283</v>
      </c>
      <c r="C44" s="35"/>
      <c r="D44" s="35" t="s">
        <v>287</v>
      </c>
      <c r="E44" s="18" t="s">
        <v>364</v>
      </c>
      <c r="F44" s="42">
        <v>0.70682649329540836</v>
      </c>
      <c r="G44" s="42">
        <v>2.2010023025870244E-2</v>
      </c>
      <c r="H44" s="42">
        <v>0.16179060002708925</v>
      </c>
      <c r="I44" s="42">
        <v>3.0475416497358798E-2</v>
      </c>
      <c r="J44" s="42">
        <v>2.7834213734254369E-2</v>
      </c>
      <c r="K44" s="42">
        <v>2.1535960991466884E-2</v>
      </c>
      <c r="L44" s="42">
        <v>2.9595015576323987E-2</v>
      </c>
      <c r="M44" s="25">
        <v>73830</v>
      </c>
      <c r="N44" s="42">
        <v>0.78114478114478114</v>
      </c>
      <c r="O44" s="42">
        <v>1.554001554001554E-2</v>
      </c>
      <c r="P44" s="42">
        <v>0.11292411292411292</v>
      </c>
      <c r="Q44" s="42">
        <v>2.7195027195027196E-2</v>
      </c>
      <c r="R44" s="42">
        <v>1.9943019943019943E-2</v>
      </c>
      <c r="S44" s="42">
        <v>1.838901838901839E-2</v>
      </c>
      <c r="T44" s="42">
        <v>2.4605024605024606E-2</v>
      </c>
      <c r="U44" s="25">
        <v>19305</v>
      </c>
    </row>
    <row r="45" spans="2:21" x14ac:dyDescent="0.2">
      <c r="B45" s="34" t="s">
        <v>288</v>
      </c>
      <c r="C45" s="35"/>
      <c r="D45" s="35" t="s">
        <v>289</v>
      </c>
      <c r="E45" s="18" t="s">
        <v>389</v>
      </c>
      <c r="F45" s="42">
        <v>0.8138672599184279</v>
      </c>
      <c r="G45" s="42">
        <v>1.0752688172043012E-2</v>
      </c>
      <c r="H45" s="42">
        <v>4.1156840934371525E-2</v>
      </c>
      <c r="I45" s="42">
        <v>8.5279940674823883E-3</v>
      </c>
      <c r="J45" s="42">
        <v>1.3348164627363738E-2</v>
      </c>
      <c r="K45" s="42">
        <v>7.8420467185761955E-2</v>
      </c>
      <c r="L45" s="42">
        <v>3.3926585094549502E-2</v>
      </c>
      <c r="M45" s="25">
        <v>26970</v>
      </c>
      <c r="N45" s="42">
        <v>0.84531059683313037</v>
      </c>
      <c r="O45" s="42">
        <v>6.6991473812423874E-3</v>
      </c>
      <c r="P45" s="42">
        <v>2.4969549330085262E-2</v>
      </c>
      <c r="Q45" s="42">
        <v>5.4811205846528625E-3</v>
      </c>
      <c r="R45" s="42">
        <v>7.3081607795371494E-3</v>
      </c>
      <c r="S45" s="42">
        <v>8.0998781973203413E-2</v>
      </c>
      <c r="T45" s="42">
        <v>2.8623629719853837E-2</v>
      </c>
      <c r="U45" s="25">
        <v>8210</v>
      </c>
    </row>
    <row r="46" spans="2:21" x14ac:dyDescent="0.2">
      <c r="B46" s="34" t="s">
        <v>288</v>
      </c>
      <c r="C46" s="35"/>
      <c r="D46" s="35" t="s">
        <v>290</v>
      </c>
      <c r="E46" s="18" t="s">
        <v>365</v>
      </c>
      <c r="F46" s="42">
        <v>0.71123648970158382</v>
      </c>
      <c r="G46" s="42">
        <v>2.2908028006253824E-2</v>
      </c>
      <c r="H46" s="42">
        <v>0.11175310991774863</v>
      </c>
      <c r="I46" s="42">
        <v>4.1737475358575214E-2</v>
      </c>
      <c r="J46" s="42">
        <v>3.5755557066140982E-2</v>
      </c>
      <c r="K46" s="42">
        <v>5.0098565699136698E-2</v>
      </c>
      <c r="L46" s="42">
        <v>2.6578750594793012E-2</v>
      </c>
      <c r="M46" s="25">
        <v>73555</v>
      </c>
      <c r="N46" s="42">
        <v>0.81919789612097305</v>
      </c>
      <c r="O46" s="42">
        <v>1.0190664036817882E-2</v>
      </c>
      <c r="P46" s="42">
        <v>7.2649572649572655E-2</v>
      </c>
      <c r="Q46" s="42">
        <v>1.9066403681788299E-2</v>
      </c>
      <c r="R46" s="42">
        <v>1.9723865877712032E-2</v>
      </c>
      <c r="S46" s="42">
        <v>3.879026955950033E-2</v>
      </c>
      <c r="T46" s="42">
        <v>2.1038790269559501E-2</v>
      </c>
      <c r="U46" s="25">
        <v>15210</v>
      </c>
    </row>
    <row r="47" spans="2:21" x14ac:dyDescent="0.2">
      <c r="B47" s="34" t="s">
        <v>288</v>
      </c>
      <c r="C47" s="35"/>
      <c r="D47" s="35" t="s">
        <v>291</v>
      </c>
      <c r="E47" s="18" t="s">
        <v>390</v>
      </c>
      <c r="F47" s="42">
        <v>0.85528769772742974</v>
      </c>
      <c r="G47" s="42">
        <v>1.0775713200248671E-2</v>
      </c>
      <c r="H47" s="42">
        <v>1.3262416246459902E-2</v>
      </c>
      <c r="I47" s="42">
        <v>9.1179111694411827E-3</v>
      </c>
      <c r="J47" s="42">
        <v>2.8044484354493335E-2</v>
      </c>
      <c r="K47" s="42">
        <v>5.9957173447537475E-2</v>
      </c>
      <c r="L47" s="42">
        <v>2.3623678939006701E-2</v>
      </c>
      <c r="M47" s="25">
        <v>72385</v>
      </c>
      <c r="N47" s="42">
        <v>0.8643105080467024</v>
      </c>
      <c r="O47" s="42">
        <v>8.2044809088040391E-3</v>
      </c>
      <c r="P47" s="42">
        <v>1.2937835279267907E-2</v>
      </c>
      <c r="Q47" s="42">
        <v>8.2044809088040391E-3</v>
      </c>
      <c r="R47" s="42">
        <v>2.8715683180814137E-2</v>
      </c>
      <c r="S47" s="42">
        <v>6.3111391606184911E-2</v>
      </c>
      <c r="T47" s="42">
        <v>1.5146733985484381E-2</v>
      </c>
      <c r="U47" s="25">
        <v>15845</v>
      </c>
    </row>
    <row r="48" spans="2:21" x14ac:dyDescent="0.2">
      <c r="B48" s="34" t="s">
        <v>292</v>
      </c>
      <c r="C48" s="35"/>
      <c r="D48" s="35" t="s">
        <v>293</v>
      </c>
      <c r="E48" s="18" t="s">
        <v>391</v>
      </c>
      <c r="F48" s="42">
        <v>0.82214285714285718</v>
      </c>
      <c r="G48" s="42">
        <v>2.0918367346938777E-2</v>
      </c>
      <c r="H48" s="42">
        <v>3.5918367346938776E-2</v>
      </c>
      <c r="I48" s="42">
        <v>3.1224489795918367E-2</v>
      </c>
      <c r="J48" s="42">
        <v>1.7959183673469388E-2</v>
      </c>
      <c r="K48" s="42">
        <v>5.0816326530612244E-2</v>
      </c>
      <c r="L48" s="42">
        <v>2.1020408163265305E-2</v>
      </c>
      <c r="M48" s="25">
        <v>49000</v>
      </c>
      <c r="N48" s="42">
        <v>0.86966192170818502</v>
      </c>
      <c r="O48" s="42">
        <v>1.1120996441281139E-2</v>
      </c>
      <c r="P48" s="42">
        <v>1.6903914590747332E-2</v>
      </c>
      <c r="Q48" s="42">
        <v>1.3345195729537367E-2</v>
      </c>
      <c r="R48" s="42">
        <v>1.2010676156583629E-2</v>
      </c>
      <c r="S48" s="42">
        <v>4.9377224199288257E-2</v>
      </c>
      <c r="T48" s="42">
        <v>2.802491103202847E-2</v>
      </c>
      <c r="U48" s="25">
        <v>11240</v>
      </c>
    </row>
    <row r="49" spans="2:21" x14ac:dyDescent="0.2">
      <c r="B49" s="34" t="s">
        <v>292</v>
      </c>
      <c r="C49" s="35"/>
      <c r="D49" s="35" t="s">
        <v>294</v>
      </c>
      <c r="E49" s="18" t="s">
        <v>366</v>
      </c>
      <c r="F49" s="42">
        <v>0.65229295003422316</v>
      </c>
      <c r="G49" s="42">
        <v>1.8936801277663701E-2</v>
      </c>
      <c r="H49" s="42">
        <v>0.1594798083504449</v>
      </c>
      <c r="I49" s="42">
        <v>2.3956194387405885E-2</v>
      </c>
      <c r="J49" s="42">
        <v>4.5402692219940678E-2</v>
      </c>
      <c r="K49" s="42">
        <v>6.5023956194387403E-2</v>
      </c>
      <c r="L49" s="42">
        <v>3.5135751768195299E-2</v>
      </c>
      <c r="M49" s="25">
        <v>21915</v>
      </c>
      <c r="N49" s="42">
        <v>0.73441502988898377</v>
      </c>
      <c r="O49" s="42">
        <v>1.3663535439795047E-2</v>
      </c>
      <c r="P49" s="42">
        <v>0.11443210930828351</v>
      </c>
      <c r="Q49" s="42">
        <v>1.5371477369769428E-2</v>
      </c>
      <c r="R49" s="42">
        <v>3.3304867634500426E-2</v>
      </c>
      <c r="S49" s="42">
        <v>6.3193851409052093E-2</v>
      </c>
      <c r="T49" s="42">
        <v>2.6473099914602904E-2</v>
      </c>
      <c r="U49" s="25">
        <v>5855</v>
      </c>
    </row>
    <row r="50" spans="2:21" x14ac:dyDescent="0.2">
      <c r="B50" s="34" t="s">
        <v>292</v>
      </c>
      <c r="C50" s="35"/>
      <c r="D50" s="35" t="s">
        <v>295</v>
      </c>
      <c r="E50" s="18" t="s">
        <v>367</v>
      </c>
      <c r="F50" s="42">
        <v>0.76247070639437564</v>
      </c>
      <c r="G50" s="42">
        <v>1.6906595246066289E-2</v>
      </c>
      <c r="H50" s="42">
        <v>1.4395714763977234E-2</v>
      </c>
      <c r="I50" s="42">
        <v>6.5282892534315367E-3</v>
      </c>
      <c r="J50" s="42">
        <v>7.7000334784064275E-3</v>
      </c>
      <c r="K50" s="42">
        <v>0.18162035487110814</v>
      </c>
      <c r="L50" s="42">
        <v>1.0378305992634751E-2</v>
      </c>
      <c r="M50" s="25">
        <v>29870</v>
      </c>
      <c r="N50" s="42">
        <v>0.71349353049907582</v>
      </c>
      <c r="O50" s="42">
        <v>7.3937153419593345E-3</v>
      </c>
      <c r="P50" s="42">
        <v>9.242144177449169E-3</v>
      </c>
      <c r="Q50" s="42">
        <v>7.3937153419593345E-3</v>
      </c>
      <c r="R50" s="42">
        <v>7.3937153419593345E-3</v>
      </c>
      <c r="S50" s="42">
        <v>0.25508317929759705</v>
      </c>
      <c r="T50" s="42">
        <v>0</v>
      </c>
      <c r="U50" s="25">
        <v>2705</v>
      </c>
    </row>
    <row r="51" spans="2:21" x14ac:dyDescent="0.2">
      <c r="B51" s="34" t="s">
        <v>292</v>
      </c>
      <c r="C51" s="35"/>
      <c r="D51" s="35" t="s">
        <v>296</v>
      </c>
      <c r="E51" s="18" t="s">
        <v>392</v>
      </c>
      <c r="F51" s="42">
        <v>0.79905103872787897</v>
      </c>
      <c r="G51" s="42">
        <v>1.2439086945370608E-2</v>
      </c>
      <c r="H51" s="42">
        <v>2.4878173890741217E-2</v>
      </c>
      <c r="I51" s="42">
        <v>1.1669658886894075E-2</v>
      </c>
      <c r="J51" s="42">
        <v>2.4493459861502951E-2</v>
      </c>
      <c r="K51" s="42">
        <v>7.6942805847653242E-2</v>
      </c>
      <c r="L51" s="42">
        <v>5.0525775839958965E-2</v>
      </c>
      <c r="M51" s="25">
        <v>38990</v>
      </c>
      <c r="N51" s="42">
        <v>0.81502525252525249</v>
      </c>
      <c r="O51" s="42">
        <v>6.313131313131313E-3</v>
      </c>
      <c r="P51" s="42">
        <v>1.6414141414141416E-2</v>
      </c>
      <c r="Q51" s="42">
        <v>8.2070707070707079E-3</v>
      </c>
      <c r="R51" s="42">
        <v>1.3257575757575758E-2</v>
      </c>
      <c r="S51" s="42">
        <v>0.12373737373737374</v>
      </c>
      <c r="T51" s="42">
        <v>1.7676767676767676E-2</v>
      </c>
      <c r="U51" s="25">
        <v>7920</v>
      </c>
    </row>
    <row r="52" spans="2:21" x14ac:dyDescent="0.2">
      <c r="B52" s="34" t="s">
        <v>292</v>
      </c>
      <c r="C52" s="35"/>
      <c r="D52" s="35" t="s">
        <v>297</v>
      </c>
      <c r="E52" s="18" t="s">
        <v>393</v>
      </c>
      <c r="F52" s="42">
        <v>0.65780141843971629</v>
      </c>
      <c r="G52" s="42">
        <v>1.8052869116698903E-2</v>
      </c>
      <c r="H52" s="42">
        <v>6.2540296582849778E-2</v>
      </c>
      <c r="I52" s="42">
        <v>2.1598968407479047E-2</v>
      </c>
      <c r="J52" s="42">
        <v>5.2707930367504832E-2</v>
      </c>
      <c r="K52" s="42">
        <v>0.15393294648613798</v>
      </c>
      <c r="L52" s="42">
        <v>3.3687943262411348E-2</v>
      </c>
      <c r="M52" s="25">
        <v>31020</v>
      </c>
      <c r="N52" s="42">
        <v>0.70397643593519887</v>
      </c>
      <c r="O52" s="42">
        <v>1.6200294550810016E-2</v>
      </c>
      <c r="P52" s="42">
        <v>4.2709867452135494E-2</v>
      </c>
      <c r="Q52" s="42">
        <v>1.4727540500736377E-2</v>
      </c>
      <c r="R52" s="42">
        <v>1.6200294550810016E-2</v>
      </c>
      <c r="S52" s="42">
        <v>0.18998527245949925</v>
      </c>
      <c r="T52" s="42">
        <v>1.4727540500736377E-2</v>
      </c>
      <c r="U52" s="25">
        <v>3395</v>
      </c>
    </row>
    <row r="53" spans="2:21" x14ac:dyDescent="0.2">
      <c r="B53" s="34" t="s">
        <v>292</v>
      </c>
      <c r="C53" s="35"/>
      <c r="D53" s="35" t="s">
        <v>298</v>
      </c>
      <c r="E53" s="18" t="s">
        <v>368</v>
      </c>
      <c r="F53" s="42">
        <v>0.66935972530801857</v>
      </c>
      <c r="G53" s="42">
        <v>1.8178145829125428E-2</v>
      </c>
      <c r="H53" s="42">
        <v>5.8372046051302764E-2</v>
      </c>
      <c r="I53" s="42">
        <v>1.6966269440517066E-2</v>
      </c>
      <c r="J53" s="42">
        <v>4.8879014340537263E-2</v>
      </c>
      <c r="K53" s="42">
        <v>0.16461320945263583</v>
      </c>
      <c r="L53" s="42">
        <v>2.3833568975964451E-2</v>
      </c>
      <c r="M53" s="25">
        <v>24755</v>
      </c>
      <c r="N53" s="42">
        <v>0.64695945945945943</v>
      </c>
      <c r="O53" s="42">
        <v>1.3513513513513514E-2</v>
      </c>
      <c r="P53" s="42">
        <v>5.0675675675675678E-2</v>
      </c>
      <c r="Q53" s="42">
        <v>1.5202702702702704E-2</v>
      </c>
      <c r="R53" s="42">
        <v>5.0675675675675678E-2</v>
      </c>
      <c r="S53" s="42">
        <v>0.19932432432432431</v>
      </c>
      <c r="T53" s="42">
        <v>2.364864864864865E-2</v>
      </c>
      <c r="U53" s="25">
        <v>2960</v>
      </c>
    </row>
    <row r="54" spans="2:21" x14ac:dyDescent="0.2">
      <c r="B54" s="34" t="s">
        <v>299</v>
      </c>
      <c r="C54" s="35"/>
      <c r="D54" s="35" t="s">
        <v>300</v>
      </c>
      <c r="E54" s="18" t="s">
        <v>369</v>
      </c>
      <c r="F54" s="42">
        <v>0.8827367636092468</v>
      </c>
      <c r="G54" s="42">
        <v>8.7621178225205064E-3</v>
      </c>
      <c r="H54" s="42">
        <v>7.829977628635347E-3</v>
      </c>
      <c r="I54" s="42">
        <v>4.2878448918717378E-3</v>
      </c>
      <c r="J54" s="42">
        <v>7.4571215510812828E-3</v>
      </c>
      <c r="K54" s="42">
        <v>3.7472035794183442E-2</v>
      </c>
      <c r="L54" s="42">
        <v>5.145413870246085E-2</v>
      </c>
      <c r="M54" s="25">
        <v>26820</v>
      </c>
      <c r="N54" s="42">
        <v>0.90976058931860038</v>
      </c>
      <c r="O54" s="42">
        <v>7.3664825046040518E-3</v>
      </c>
      <c r="P54" s="42">
        <v>4.6040515653775326E-3</v>
      </c>
      <c r="Q54" s="42">
        <v>3.6832412523020259E-3</v>
      </c>
      <c r="R54" s="42">
        <v>5.5248618784530384E-3</v>
      </c>
      <c r="S54" s="42">
        <v>2.6703499079189688E-2</v>
      </c>
      <c r="T54" s="42">
        <v>4.4198895027624308E-2</v>
      </c>
      <c r="U54" s="25">
        <v>5430</v>
      </c>
    </row>
    <row r="55" spans="2:21" x14ac:dyDescent="0.2">
      <c r="B55" s="34" t="s">
        <v>299</v>
      </c>
      <c r="C55" s="35"/>
      <c r="D55" s="35" t="s">
        <v>301</v>
      </c>
      <c r="E55" s="18" t="s">
        <v>394</v>
      </c>
      <c r="F55" s="42">
        <v>0.83112115221688787</v>
      </c>
      <c r="G55" s="42">
        <v>1.4402711098559728E-2</v>
      </c>
      <c r="H55" s="42">
        <v>2.6546173397345382E-2</v>
      </c>
      <c r="I55" s="42">
        <v>1.4120304998587969E-2</v>
      </c>
      <c r="J55" s="42">
        <v>1.4120304998587969E-2</v>
      </c>
      <c r="K55" s="42">
        <v>3.0499858796950014E-2</v>
      </c>
      <c r="L55" s="42">
        <v>6.9189494493081052E-2</v>
      </c>
      <c r="M55" s="25">
        <v>17705</v>
      </c>
      <c r="N55" s="42">
        <v>0.84770889487870615</v>
      </c>
      <c r="O55" s="42">
        <v>8.0862533692722376E-3</v>
      </c>
      <c r="P55" s="42">
        <v>6.7385444743935314E-3</v>
      </c>
      <c r="Q55" s="42">
        <v>8.0862533692722376E-3</v>
      </c>
      <c r="R55" s="42">
        <v>8.0862533692722376E-3</v>
      </c>
      <c r="S55" s="42">
        <v>3.2345013477088951E-2</v>
      </c>
      <c r="T55" s="42">
        <v>8.8948787061994605E-2</v>
      </c>
      <c r="U55" s="25">
        <v>3710</v>
      </c>
    </row>
    <row r="56" spans="2:21" x14ac:dyDescent="0.2">
      <c r="B56" s="34" t="s">
        <v>299</v>
      </c>
      <c r="C56" s="35"/>
      <c r="D56" s="35" t="s">
        <v>302</v>
      </c>
      <c r="E56" s="18" t="s">
        <v>370</v>
      </c>
      <c r="F56" s="42">
        <v>0.79858657243816256</v>
      </c>
      <c r="G56" s="42">
        <v>2.1594032194738908E-2</v>
      </c>
      <c r="H56" s="42">
        <v>2.1201413427561839E-2</v>
      </c>
      <c r="I56" s="42">
        <v>1.5312131919905771E-2</v>
      </c>
      <c r="J56" s="42">
        <v>1.5704750687082842E-2</v>
      </c>
      <c r="K56" s="42">
        <v>6.7137809187279157E-2</v>
      </c>
      <c r="L56" s="42">
        <v>6.0463290145268946E-2</v>
      </c>
      <c r="M56" s="25">
        <v>12735</v>
      </c>
      <c r="N56" s="42">
        <v>0.82395382395382399</v>
      </c>
      <c r="O56" s="42">
        <v>1.443001443001443E-2</v>
      </c>
      <c r="P56" s="42">
        <v>1.443001443001443E-2</v>
      </c>
      <c r="Q56" s="42">
        <v>1.5873015873015872E-2</v>
      </c>
      <c r="R56" s="42">
        <v>1.1544011544011544E-2</v>
      </c>
      <c r="S56" s="42">
        <v>6.6378066378066383E-2</v>
      </c>
      <c r="T56" s="42">
        <v>5.3391053391053392E-2</v>
      </c>
      <c r="U56" s="25">
        <v>3465</v>
      </c>
    </row>
    <row r="57" spans="2:21" x14ac:dyDescent="0.2">
      <c r="B57" s="34" t="s">
        <v>299</v>
      </c>
      <c r="C57" s="35"/>
      <c r="D57" s="35" t="s">
        <v>303</v>
      </c>
      <c r="E57" s="18" t="s">
        <v>371</v>
      </c>
      <c r="F57" s="42">
        <v>0.6481042654028436</v>
      </c>
      <c r="G57" s="42">
        <v>4.7393364928909956E-3</v>
      </c>
      <c r="H57" s="42">
        <v>5.5292259083728279E-3</v>
      </c>
      <c r="I57" s="42">
        <v>3.1595576619273301E-3</v>
      </c>
      <c r="J57" s="42">
        <v>3.5545023696682463E-3</v>
      </c>
      <c r="K57" s="42">
        <v>0.15718799368088468</v>
      </c>
      <c r="L57" s="42">
        <v>0.17772511848341233</v>
      </c>
      <c r="M57" s="25">
        <v>12660</v>
      </c>
      <c r="N57" s="42" t="s">
        <v>441</v>
      </c>
      <c r="O57" s="42" t="s">
        <v>441</v>
      </c>
      <c r="P57" s="42" t="s">
        <v>441</v>
      </c>
      <c r="Q57" s="42" t="s">
        <v>441</v>
      </c>
      <c r="R57" s="42" t="s">
        <v>441</v>
      </c>
      <c r="S57" s="42" t="s">
        <v>441</v>
      </c>
      <c r="T57" s="42" t="s">
        <v>441</v>
      </c>
      <c r="U57" s="25" t="s">
        <v>441</v>
      </c>
    </row>
    <row r="58" spans="2:21" x14ac:dyDescent="0.2">
      <c r="B58" s="34" t="s">
        <v>299</v>
      </c>
      <c r="C58" s="35"/>
      <c r="D58" s="35" t="s">
        <v>304</v>
      </c>
      <c r="E58" s="18" t="s">
        <v>395</v>
      </c>
      <c r="F58" s="42">
        <v>0.94391842680262195</v>
      </c>
      <c r="G58" s="42">
        <v>8.0116533139111441E-3</v>
      </c>
      <c r="H58" s="42">
        <v>6.5549890750182084E-3</v>
      </c>
      <c r="I58" s="42">
        <v>3.6416605972323379E-3</v>
      </c>
      <c r="J58" s="42">
        <v>3.6416605972323379E-3</v>
      </c>
      <c r="K58" s="42">
        <v>7.2833211944646763E-4</v>
      </c>
      <c r="L58" s="42">
        <v>3.2774945375091041E-2</v>
      </c>
      <c r="M58" s="25">
        <v>6865</v>
      </c>
      <c r="N58" s="42">
        <v>0.96969696969696972</v>
      </c>
      <c r="O58" s="42">
        <v>4.0404040404040404E-3</v>
      </c>
      <c r="P58" s="42">
        <v>2.0202020202020202E-3</v>
      </c>
      <c r="Q58" s="42">
        <v>2.0202020202020202E-3</v>
      </c>
      <c r="R58" s="42">
        <v>2.0202020202020202E-3</v>
      </c>
      <c r="S58" s="42">
        <v>2.0202020202020202E-3</v>
      </c>
      <c r="T58" s="42">
        <v>2.0202020202020204E-2</v>
      </c>
      <c r="U58" s="25">
        <v>2475</v>
      </c>
    </row>
    <row r="59" spans="2:21" x14ac:dyDescent="0.2">
      <c r="B59" s="34" t="s">
        <v>299</v>
      </c>
      <c r="C59" s="35"/>
      <c r="D59" s="35" t="s">
        <v>305</v>
      </c>
      <c r="E59" s="18" t="s">
        <v>396</v>
      </c>
      <c r="F59" s="42">
        <v>0.69922992299229925</v>
      </c>
      <c r="G59" s="42">
        <v>2.5522552255225522E-2</v>
      </c>
      <c r="H59" s="42">
        <v>3.0363036303630363E-2</v>
      </c>
      <c r="I59" s="42">
        <v>3.4543454345434543E-2</v>
      </c>
      <c r="J59" s="42">
        <v>2.6842684268426842E-2</v>
      </c>
      <c r="K59" s="42">
        <v>0.12079207920792079</v>
      </c>
      <c r="L59" s="42">
        <v>6.2486248624862489E-2</v>
      </c>
      <c r="M59" s="25">
        <v>22725</v>
      </c>
      <c r="N59" s="42">
        <v>0.69218749999999996</v>
      </c>
      <c r="O59" s="42">
        <v>1.0937499999999999E-2</v>
      </c>
      <c r="P59" s="42">
        <v>2.0312500000000001E-2</v>
      </c>
      <c r="Q59" s="42">
        <v>1.7187500000000001E-2</v>
      </c>
      <c r="R59" s="42">
        <v>2.8125000000000001E-2</v>
      </c>
      <c r="S59" s="42">
        <v>0.18906249999999999</v>
      </c>
      <c r="T59" s="42">
        <v>4.0625000000000001E-2</v>
      </c>
      <c r="U59" s="25">
        <v>3200</v>
      </c>
    </row>
    <row r="60" spans="2:21" x14ac:dyDescent="0.2">
      <c r="B60" s="34" t="s">
        <v>299</v>
      </c>
      <c r="C60" s="35"/>
      <c r="D60" s="35" t="s">
        <v>306</v>
      </c>
      <c r="E60" s="18" t="s">
        <v>372</v>
      </c>
      <c r="F60" s="42">
        <v>0.76156862745098042</v>
      </c>
      <c r="G60" s="42">
        <v>1.0718954248366013E-2</v>
      </c>
      <c r="H60" s="42">
        <v>9.4117647058823521E-3</v>
      </c>
      <c r="I60" s="42">
        <v>3.6601307189542483E-3</v>
      </c>
      <c r="J60" s="42">
        <v>8.8888888888888889E-3</v>
      </c>
      <c r="K60" s="42">
        <v>8.9150326797385618E-2</v>
      </c>
      <c r="L60" s="42">
        <v>0.11660130718954248</v>
      </c>
      <c r="M60" s="25">
        <v>19125</v>
      </c>
      <c r="N60" s="42">
        <v>0.82965009208103135</v>
      </c>
      <c r="O60" s="42">
        <v>5.5248618784530384E-3</v>
      </c>
      <c r="P60" s="42">
        <v>6.4456721915285451E-3</v>
      </c>
      <c r="Q60" s="42">
        <v>2.7624309392265192E-3</v>
      </c>
      <c r="R60" s="42">
        <v>3.6832412523020259E-3</v>
      </c>
      <c r="S60" s="42">
        <v>8.7476979742173111E-2</v>
      </c>
      <c r="T60" s="42">
        <v>6.4456721915285453E-2</v>
      </c>
      <c r="U60" s="25">
        <v>5430</v>
      </c>
    </row>
    <row r="61" spans="2:21" ht="6.75" customHeight="1" x14ac:dyDescent="0.2"/>
    <row r="62" spans="2:21" x14ac:dyDescent="0.2">
      <c r="B62" s="34" t="s">
        <v>259</v>
      </c>
      <c r="C62" s="35"/>
      <c r="D62" s="21" t="s">
        <v>39</v>
      </c>
      <c r="E62" s="18" t="s">
        <v>154</v>
      </c>
      <c r="F62" s="23">
        <v>0.63878326996197721</v>
      </c>
      <c r="G62" s="23">
        <v>2.8833967046894803E-2</v>
      </c>
      <c r="H62" s="23">
        <v>0.15906210392902409</v>
      </c>
      <c r="I62" s="23">
        <v>5.3231939163498096E-2</v>
      </c>
      <c r="J62" s="23">
        <v>1.4575411913814956E-2</v>
      </c>
      <c r="K62" s="23">
        <v>0.10583016476552598</v>
      </c>
      <c r="L62" s="23">
        <v>0</v>
      </c>
      <c r="M62" s="24">
        <v>15780</v>
      </c>
      <c r="N62" s="23">
        <v>0.70122630992196211</v>
      </c>
      <c r="O62" s="23">
        <v>1.89520624303233E-2</v>
      </c>
      <c r="P62" s="23">
        <v>0.13154960981047936</v>
      </c>
      <c r="Q62" s="23">
        <v>4.7937569676700112E-2</v>
      </c>
      <c r="R62" s="23">
        <v>8.918617614269788E-3</v>
      </c>
      <c r="S62" s="23">
        <v>9.1415830546265328E-2</v>
      </c>
      <c r="T62" s="23">
        <v>0</v>
      </c>
      <c r="U62" s="24">
        <v>4485</v>
      </c>
    </row>
    <row r="63" spans="2:21" x14ac:dyDescent="0.2">
      <c r="B63" s="34" t="s">
        <v>259</v>
      </c>
      <c r="C63" s="35"/>
      <c r="D63" s="21" t="s">
        <v>41</v>
      </c>
      <c r="E63" s="18" t="s">
        <v>155</v>
      </c>
      <c r="F63" s="23" t="s">
        <v>441</v>
      </c>
      <c r="G63" s="23" t="s">
        <v>441</v>
      </c>
      <c r="H63" s="23" t="s">
        <v>441</v>
      </c>
      <c r="I63" s="23" t="s">
        <v>441</v>
      </c>
      <c r="J63" s="23" t="s">
        <v>441</v>
      </c>
      <c r="K63" s="23" t="s">
        <v>441</v>
      </c>
      <c r="L63" s="23" t="s">
        <v>441</v>
      </c>
      <c r="M63" s="24" t="s">
        <v>441</v>
      </c>
      <c r="N63" s="23" t="s">
        <v>441</v>
      </c>
      <c r="O63" s="23" t="s">
        <v>441</v>
      </c>
      <c r="P63" s="23" t="s">
        <v>441</v>
      </c>
      <c r="Q63" s="23" t="s">
        <v>441</v>
      </c>
      <c r="R63" s="23" t="s">
        <v>441</v>
      </c>
      <c r="S63" s="23" t="s">
        <v>441</v>
      </c>
      <c r="T63" s="23" t="s">
        <v>441</v>
      </c>
      <c r="U63" s="24" t="s">
        <v>441</v>
      </c>
    </row>
    <row r="64" spans="2:21" x14ac:dyDescent="0.2">
      <c r="B64" s="34" t="s">
        <v>259</v>
      </c>
      <c r="C64" s="35"/>
      <c r="D64" s="21" t="s">
        <v>43</v>
      </c>
      <c r="E64" s="18" t="s">
        <v>309</v>
      </c>
      <c r="F64" s="23">
        <v>0.76489193463363203</v>
      </c>
      <c r="G64" s="23">
        <v>1.739588824459673E-2</v>
      </c>
      <c r="H64" s="23">
        <v>3.8481813389562469E-2</v>
      </c>
      <c r="I64" s="23">
        <v>2.79388508170796E-2</v>
      </c>
      <c r="J64" s="23">
        <v>3.7954665260938325E-2</v>
      </c>
      <c r="K64" s="23">
        <v>5.1133368476541909E-2</v>
      </c>
      <c r="L64" s="23">
        <v>6.2203479177648922E-2</v>
      </c>
      <c r="M64" s="24">
        <v>9485</v>
      </c>
      <c r="N64" s="23">
        <v>0.81909547738693467</v>
      </c>
      <c r="O64" s="23">
        <v>1.1725293132328308E-2</v>
      </c>
      <c r="P64" s="23">
        <v>3.350083752093802E-2</v>
      </c>
      <c r="Q64" s="23">
        <v>2.3450586264656615E-2</v>
      </c>
      <c r="R64" s="23">
        <v>2.6800670016750419E-2</v>
      </c>
      <c r="S64" s="23">
        <v>4.1876046901172533E-2</v>
      </c>
      <c r="T64" s="23">
        <v>4.3551088777219429E-2</v>
      </c>
      <c r="U64" s="24">
        <v>2985</v>
      </c>
    </row>
    <row r="65" spans="2:21" x14ac:dyDescent="0.2">
      <c r="B65" s="34" t="s">
        <v>259</v>
      </c>
      <c r="C65" s="35"/>
      <c r="D65" s="21" t="s">
        <v>44</v>
      </c>
      <c r="E65" s="18" t="s">
        <v>310</v>
      </c>
      <c r="F65" s="23">
        <v>0.76832233414379991</v>
      </c>
      <c r="G65" s="23">
        <v>1.8409169850642584E-2</v>
      </c>
      <c r="H65" s="23">
        <v>1.1462313303230288E-2</v>
      </c>
      <c r="I65" s="23">
        <v>1.3546370267453978E-2</v>
      </c>
      <c r="J65" s="23">
        <v>2.8134769017019799E-2</v>
      </c>
      <c r="K65" s="23">
        <v>6.4953108718304967E-2</v>
      </c>
      <c r="L65" s="23">
        <v>9.5519277526919064E-2</v>
      </c>
      <c r="M65" s="24">
        <v>14395</v>
      </c>
      <c r="N65" s="23" t="s">
        <v>441</v>
      </c>
      <c r="O65" s="23" t="s">
        <v>441</v>
      </c>
      <c r="P65" s="23" t="s">
        <v>441</v>
      </c>
      <c r="Q65" s="23" t="s">
        <v>441</v>
      </c>
      <c r="R65" s="23" t="s">
        <v>441</v>
      </c>
      <c r="S65" s="23" t="s">
        <v>441</v>
      </c>
      <c r="T65" s="23" t="s">
        <v>441</v>
      </c>
      <c r="U65" s="24" t="s">
        <v>441</v>
      </c>
    </row>
    <row r="66" spans="2:21" x14ac:dyDescent="0.2">
      <c r="B66" s="34" t="s">
        <v>259</v>
      </c>
      <c r="C66" s="35"/>
      <c r="D66" s="21" t="s">
        <v>46</v>
      </c>
      <c r="E66" s="18" t="s">
        <v>158</v>
      </c>
      <c r="F66" s="23">
        <v>0.94244105409153955</v>
      </c>
      <c r="G66" s="23">
        <v>3.4674063800277394E-3</v>
      </c>
      <c r="H66" s="23">
        <v>6.9348127600554787E-4</v>
      </c>
      <c r="I66" s="23">
        <v>2.7739251040221915E-3</v>
      </c>
      <c r="J66" s="23">
        <v>1.1095700416088766E-2</v>
      </c>
      <c r="K66" s="23">
        <v>3.6754507628294034E-2</v>
      </c>
      <c r="L66" s="23">
        <v>1.3869625520110957E-3</v>
      </c>
      <c r="M66" s="24">
        <v>7210</v>
      </c>
      <c r="N66" s="23">
        <v>0.92253521126760563</v>
      </c>
      <c r="O66" s="23">
        <v>0</v>
      </c>
      <c r="P66" s="23">
        <v>0</v>
      </c>
      <c r="Q66" s="23">
        <v>0</v>
      </c>
      <c r="R66" s="23">
        <v>3.5211267605633804E-3</v>
      </c>
      <c r="S66" s="23">
        <v>7.0422535211267609E-2</v>
      </c>
      <c r="T66" s="23">
        <v>3.5211267605633804E-3</v>
      </c>
      <c r="U66" s="24">
        <v>1420</v>
      </c>
    </row>
    <row r="67" spans="2:21" x14ac:dyDescent="0.2">
      <c r="B67" s="34" t="s">
        <v>259</v>
      </c>
      <c r="C67" s="35"/>
      <c r="D67" s="21" t="s">
        <v>48</v>
      </c>
      <c r="E67" s="18" t="s">
        <v>160</v>
      </c>
      <c r="F67" s="23">
        <v>0.70697184159012194</v>
      </c>
      <c r="G67" s="23">
        <v>1.9876524619786177E-2</v>
      </c>
      <c r="H67" s="23">
        <v>2.1834061135371178E-2</v>
      </c>
      <c r="I67" s="23">
        <v>2.0478843547658485E-2</v>
      </c>
      <c r="J67" s="23">
        <v>9.9382623098930884E-3</v>
      </c>
      <c r="K67" s="23">
        <v>4.7282035837976209E-2</v>
      </c>
      <c r="L67" s="23">
        <v>0.17376901069116096</v>
      </c>
      <c r="M67" s="24">
        <v>33205</v>
      </c>
      <c r="N67" s="23">
        <v>0.76703841387856253</v>
      </c>
      <c r="O67" s="23">
        <v>1.3011152416356878E-2</v>
      </c>
      <c r="P67" s="23">
        <v>1.6728624535315983E-2</v>
      </c>
      <c r="Q67" s="23">
        <v>1.5489467162329617E-2</v>
      </c>
      <c r="R67" s="23">
        <v>8.6741016109045856E-3</v>
      </c>
      <c r="S67" s="23">
        <v>5.5762081784386616E-2</v>
      </c>
      <c r="T67" s="23">
        <v>0.12329615861214374</v>
      </c>
      <c r="U67" s="24">
        <v>8070</v>
      </c>
    </row>
    <row r="68" spans="2:21" x14ac:dyDescent="0.2">
      <c r="B68" s="34" t="s">
        <v>259</v>
      </c>
      <c r="C68" s="35"/>
      <c r="D68" s="21" t="s">
        <v>49</v>
      </c>
      <c r="E68" s="18" t="s">
        <v>161</v>
      </c>
      <c r="F68" s="23">
        <v>0.6767676767676768</v>
      </c>
      <c r="G68" s="23">
        <v>2.3172905525846704E-2</v>
      </c>
      <c r="H68" s="23">
        <v>7.6648841354723704E-2</v>
      </c>
      <c r="I68" s="23">
        <v>5.8229352346999406E-2</v>
      </c>
      <c r="J68" s="23">
        <v>2.4955436720142603E-2</v>
      </c>
      <c r="K68" s="23">
        <v>0.10041592394533572</v>
      </c>
      <c r="L68" s="23">
        <v>3.9809863339275102E-2</v>
      </c>
      <c r="M68" s="24">
        <v>8415</v>
      </c>
      <c r="N68" s="23">
        <v>0.7142857142857143</v>
      </c>
      <c r="O68" s="23">
        <v>1.5873015873015872E-2</v>
      </c>
      <c r="P68" s="23">
        <v>7.407407407407407E-2</v>
      </c>
      <c r="Q68" s="23">
        <v>4.7619047619047616E-2</v>
      </c>
      <c r="R68" s="23">
        <v>2.1164021164021163E-2</v>
      </c>
      <c r="S68" s="23">
        <v>9.2592592592592587E-2</v>
      </c>
      <c r="T68" s="23">
        <v>3.1746031746031744E-2</v>
      </c>
      <c r="U68" s="24">
        <v>1890</v>
      </c>
    </row>
    <row r="69" spans="2:21" x14ac:dyDescent="0.2">
      <c r="B69" s="34" t="s">
        <v>259</v>
      </c>
      <c r="C69" s="35"/>
      <c r="D69" s="21" t="s">
        <v>50</v>
      </c>
      <c r="E69" s="18" t="s">
        <v>311</v>
      </c>
      <c r="F69" s="23">
        <v>0.90869565217391302</v>
      </c>
      <c r="G69" s="23">
        <v>1.4347826086956521E-2</v>
      </c>
      <c r="H69" s="23">
        <v>1.7826086956521738E-2</v>
      </c>
      <c r="I69" s="23">
        <v>1.0869565217391304E-2</v>
      </c>
      <c r="J69" s="23">
        <v>0.01</v>
      </c>
      <c r="K69" s="23">
        <v>2.0869565217391306E-2</v>
      </c>
      <c r="L69" s="23">
        <v>1.6956521739130436E-2</v>
      </c>
      <c r="M69" s="24">
        <v>11500</v>
      </c>
      <c r="N69" s="23">
        <v>0.91564147627416526</v>
      </c>
      <c r="O69" s="23">
        <v>8.7873462214411256E-3</v>
      </c>
      <c r="P69" s="23">
        <v>1.054481546572935E-2</v>
      </c>
      <c r="Q69" s="23">
        <v>7.0298769771528994E-3</v>
      </c>
      <c r="R69" s="23">
        <v>5.272407732864675E-3</v>
      </c>
      <c r="S69" s="23">
        <v>1.9332161687170474E-2</v>
      </c>
      <c r="T69" s="23">
        <v>3.3391915641476276E-2</v>
      </c>
      <c r="U69" s="24">
        <v>2845</v>
      </c>
    </row>
    <row r="70" spans="2:21" x14ac:dyDescent="0.2">
      <c r="B70" s="34" t="s">
        <v>259</v>
      </c>
      <c r="C70" s="35"/>
      <c r="D70" s="21" t="s">
        <v>51</v>
      </c>
      <c r="E70" s="18" t="s">
        <v>162</v>
      </c>
      <c r="F70" s="23">
        <v>0.7558182489841152</v>
      </c>
      <c r="G70" s="23">
        <v>1.4776505356483192E-2</v>
      </c>
      <c r="H70" s="23">
        <v>4.1743627632065017E-2</v>
      </c>
      <c r="I70" s="23">
        <v>1.8840044329516071E-2</v>
      </c>
      <c r="J70" s="23">
        <v>2.2164758034724789E-2</v>
      </c>
      <c r="K70" s="23">
        <v>0</v>
      </c>
      <c r="L70" s="23">
        <v>0.14665681566309569</v>
      </c>
      <c r="M70" s="24">
        <v>13535</v>
      </c>
      <c r="N70" s="23">
        <v>0.86003683241252304</v>
      </c>
      <c r="O70" s="23">
        <v>1.1049723756906077E-2</v>
      </c>
      <c r="P70" s="23">
        <v>3.3149171270718231E-2</v>
      </c>
      <c r="Q70" s="23">
        <v>2.0257826887661142E-2</v>
      </c>
      <c r="R70" s="23">
        <v>1.6574585635359115E-2</v>
      </c>
      <c r="S70" s="23">
        <v>0</v>
      </c>
      <c r="T70" s="23">
        <v>5.70902394106814E-2</v>
      </c>
      <c r="U70" s="24">
        <v>2715</v>
      </c>
    </row>
    <row r="71" spans="2:21" x14ac:dyDescent="0.2">
      <c r="B71" s="34" t="s">
        <v>259</v>
      </c>
      <c r="C71" s="35"/>
      <c r="D71" s="21" t="s">
        <v>59</v>
      </c>
      <c r="E71" s="18" t="s">
        <v>168</v>
      </c>
      <c r="F71" s="23">
        <v>0.81162902450744834</v>
      </c>
      <c r="G71" s="23">
        <v>3.0273906775588659E-2</v>
      </c>
      <c r="H71" s="23">
        <v>2.6910139356078808E-2</v>
      </c>
      <c r="I71" s="23">
        <v>2.8832292167227293E-2</v>
      </c>
      <c r="J71" s="23">
        <v>2.8832292167227293E-2</v>
      </c>
      <c r="K71" s="23">
        <v>7.400288322921672E-2</v>
      </c>
      <c r="L71" s="23">
        <v>0</v>
      </c>
      <c r="M71" s="24">
        <v>10405</v>
      </c>
      <c r="N71" s="23">
        <v>0.86588921282798836</v>
      </c>
      <c r="O71" s="23">
        <v>1.4577259475218658E-2</v>
      </c>
      <c r="P71" s="23">
        <v>1.1661807580174927E-2</v>
      </c>
      <c r="Q71" s="23">
        <v>2.3323615160349854E-2</v>
      </c>
      <c r="R71" s="23">
        <v>2.3323615160349854E-2</v>
      </c>
      <c r="S71" s="23">
        <v>5.8309037900874633E-2</v>
      </c>
      <c r="T71" s="23">
        <v>0</v>
      </c>
      <c r="U71" s="24">
        <v>1715</v>
      </c>
    </row>
    <row r="72" spans="2:21" x14ac:dyDescent="0.2">
      <c r="B72" s="34" t="s">
        <v>259</v>
      </c>
      <c r="C72" s="35"/>
      <c r="D72" s="21" t="s">
        <v>60</v>
      </c>
      <c r="E72" s="18" t="s">
        <v>169</v>
      </c>
      <c r="F72" s="23">
        <v>0.93900602409638556</v>
      </c>
      <c r="G72" s="23">
        <v>4.5180722891566263E-3</v>
      </c>
      <c r="H72" s="23">
        <v>1.0542168674698794E-2</v>
      </c>
      <c r="I72" s="23">
        <v>1.0542168674698794E-2</v>
      </c>
      <c r="J72" s="23">
        <v>1.2801204819277108E-2</v>
      </c>
      <c r="K72" s="23">
        <v>2.1837349397590362E-2</v>
      </c>
      <c r="L72" s="23">
        <v>0</v>
      </c>
      <c r="M72" s="24">
        <v>6640</v>
      </c>
      <c r="N72" s="23">
        <v>0.95364238410596025</v>
      </c>
      <c r="O72" s="23">
        <v>2.2075055187637969E-3</v>
      </c>
      <c r="P72" s="23">
        <v>8.8300220750551876E-3</v>
      </c>
      <c r="Q72" s="23">
        <v>8.8300220750551876E-3</v>
      </c>
      <c r="R72" s="23">
        <v>8.8300220750551876E-3</v>
      </c>
      <c r="S72" s="23">
        <v>1.7660044150110375E-2</v>
      </c>
      <c r="T72" s="23">
        <v>0</v>
      </c>
      <c r="U72" s="24">
        <v>2265</v>
      </c>
    </row>
    <row r="73" spans="2:21" x14ac:dyDescent="0.2">
      <c r="B73" s="34" t="s">
        <v>259</v>
      </c>
      <c r="C73" s="35"/>
      <c r="D73" s="21" t="s">
        <v>69</v>
      </c>
      <c r="E73" s="18" t="s">
        <v>312</v>
      </c>
      <c r="F73" s="23">
        <v>0.71070013210039629</v>
      </c>
      <c r="G73" s="23">
        <v>2.2457067371202115E-2</v>
      </c>
      <c r="H73" s="23">
        <v>0.11162483487450463</v>
      </c>
      <c r="I73" s="23">
        <v>3.0383091149273449E-2</v>
      </c>
      <c r="J73" s="23">
        <v>5.6142668428005284E-2</v>
      </c>
      <c r="K73" s="23">
        <v>5.5482166446499337E-2</v>
      </c>
      <c r="L73" s="23">
        <v>1.2549537648612946E-2</v>
      </c>
      <c r="M73" s="24">
        <v>7570</v>
      </c>
      <c r="N73" s="23">
        <v>0.77095808383233533</v>
      </c>
      <c r="O73" s="23">
        <v>1.6467065868263474E-2</v>
      </c>
      <c r="P73" s="23">
        <v>8.2335329341317362E-2</v>
      </c>
      <c r="Q73" s="23">
        <v>2.6946107784431138E-2</v>
      </c>
      <c r="R73" s="23">
        <v>4.3413173652694613E-2</v>
      </c>
      <c r="S73" s="23">
        <v>5.239520958083832E-2</v>
      </c>
      <c r="T73" s="23">
        <v>8.9820359281437123E-3</v>
      </c>
      <c r="U73" s="24">
        <v>3340</v>
      </c>
    </row>
    <row r="74" spans="2:21" x14ac:dyDescent="0.2">
      <c r="B74" s="34" t="s">
        <v>259</v>
      </c>
      <c r="C74" s="35"/>
      <c r="D74" s="21" t="s">
        <v>70</v>
      </c>
      <c r="E74" s="18" t="s">
        <v>174</v>
      </c>
      <c r="F74" s="23">
        <v>0.90646492434662995</v>
      </c>
      <c r="G74" s="23">
        <v>7.5653370013755161E-3</v>
      </c>
      <c r="H74" s="23">
        <v>9.6286107290233843E-3</v>
      </c>
      <c r="I74" s="23">
        <v>5.5020632737276479E-3</v>
      </c>
      <c r="J74" s="23">
        <v>1.4442916093535076E-2</v>
      </c>
      <c r="K74" s="23">
        <v>5.4332874828060526E-2</v>
      </c>
      <c r="L74" s="23">
        <v>1.375515818431912E-3</v>
      </c>
      <c r="M74" s="24">
        <v>7270</v>
      </c>
      <c r="N74" s="23">
        <v>0.90864197530864199</v>
      </c>
      <c r="O74" s="23">
        <v>4.9382716049382715E-3</v>
      </c>
      <c r="P74" s="23">
        <v>4.9382716049382715E-3</v>
      </c>
      <c r="Q74" s="23">
        <v>2.4691358024691358E-3</v>
      </c>
      <c r="R74" s="23">
        <v>1.4814814814814815E-2</v>
      </c>
      <c r="S74" s="23">
        <v>6.1728395061728392E-2</v>
      </c>
      <c r="T74" s="23">
        <v>0</v>
      </c>
      <c r="U74" s="24">
        <v>2025</v>
      </c>
    </row>
    <row r="75" spans="2:21" x14ac:dyDescent="0.2">
      <c r="B75" s="34" t="s">
        <v>245</v>
      </c>
      <c r="C75" s="35"/>
      <c r="D75" s="21" t="s">
        <v>21</v>
      </c>
      <c r="E75" s="18" t="s">
        <v>313</v>
      </c>
      <c r="F75" s="23">
        <v>0.55704407951598967</v>
      </c>
      <c r="G75" s="23">
        <v>3.0682800345721694E-2</v>
      </c>
      <c r="H75" s="23">
        <v>0.24719101123595505</v>
      </c>
      <c r="I75" s="23">
        <v>0.10414866032843562</v>
      </c>
      <c r="J75" s="23">
        <v>3.3275713050993951E-2</v>
      </c>
      <c r="K75" s="23">
        <v>2.2039757994814176E-2</v>
      </c>
      <c r="L75" s="23">
        <v>6.0501296456352636E-3</v>
      </c>
      <c r="M75" s="24">
        <v>11570</v>
      </c>
      <c r="N75" s="23" t="s">
        <v>441</v>
      </c>
      <c r="O75" s="23" t="s">
        <v>441</v>
      </c>
      <c r="P75" s="23" t="s">
        <v>441</v>
      </c>
      <c r="Q75" s="23" t="s">
        <v>441</v>
      </c>
      <c r="R75" s="23" t="s">
        <v>441</v>
      </c>
      <c r="S75" s="23" t="s">
        <v>441</v>
      </c>
      <c r="T75" s="23" t="s">
        <v>441</v>
      </c>
      <c r="U75" s="24" t="s">
        <v>441</v>
      </c>
    </row>
    <row r="76" spans="2:21" x14ac:dyDescent="0.2">
      <c r="B76" s="34" t="s">
        <v>245</v>
      </c>
      <c r="C76" s="35"/>
      <c r="D76" s="21" t="s">
        <v>22</v>
      </c>
      <c r="E76" s="18" t="s">
        <v>142</v>
      </c>
      <c r="F76" s="23">
        <v>0.37507879806682076</v>
      </c>
      <c r="G76" s="23">
        <v>3.2569867619247739E-2</v>
      </c>
      <c r="H76" s="23">
        <v>0.3347341878545913</v>
      </c>
      <c r="I76" s="23">
        <v>0.1376339567135953</v>
      </c>
      <c r="J76" s="23">
        <v>6.9342298802269386E-2</v>
      </c>
      <c r="K76" s="23">
        <v>1.029628073124606E-2</v>
      </c>
      <c r="L76" s="23">
        <v>4.0344610212229459E-2</v>
      </c>
      <c r="M76" s="24">
        <v>23795</v>
      </c>
      <c r="N76" s="23">
        <v>0.39791833466773419</v>
      </c>
      <c r="O76" s="23">
        <v>2.321857485988791E-2</v>
      </c>
      <c r="P76" s="23">
        <v>0.31465172137710168</v>
      </c>
      <c r="Q76" s="23">
        <v>0.14171337069655723</v>
      </c>
      <c r="R76" s="23">
        <v>7.2057646116893512E-2</v>
      </c>
      <c r="S76" s="23">
        <v>1.2009607686148919E-2</v>
      </c>
      <c r="T76" s="23">
        <v>3.7630104083266613E-2</v>
      </c>
      <c r="U76" s="24">
        <v>6245</v>
      </c>
    </row>
    <row r="77" spans="2:21" x14ac:dyDescent="0.2">
      <c r="B77" s="34" t="s">
        <v>245</v>
      </c>
      <c r="C77" s="35"/>
      <c r="D77" s="21" t="s">
        <v>23</v>
      </c>
      <c r="E77" s="18" t="s">
        <v>314</v>
      </c>
      <c r="F77" s="23">
        <v>0.44603033006244425</v>
      </c>
      <c r="G77" s="23">
        <v>3.9696699375557538E-2</v>
      </c>
      <c r="H77" s="23">
        <v>0.22479928635147189</v>
      </c>
      <c r="I77" s="23">
        <v>6.913470115967886E-2</v>
      </c>
      <c r="J77" s="23">
        <v>9.2328278322925963E-2</v>
      </c>
      <c r="K77" s="23">
        <v>0.11418376449598573</v>
      </c>
      <c r="L77" s="23">
        <v>1.4272970561998216E-2</v>
      </c>
      <c r="M77" s="24">
        <v>11210</v>
      </c>
      <c r="N77" s="23">
        <v>0.48333333333333334</v>
      </c>
      <c r="O77" s="23">
        <v>2.9487179487179487E-2</v>
      </c>
      <c r="P77" s="23">
        <v>0.2</v>
      </c>
      <c r="Q77" s="23">
        <v>6.9230769230769235E-2</v>
      </c>
      <c r="R77" s="23">
        <v>8.5897435897435898E-2</v>
      </c>
      <c r="S77" s="23">
        <v>0.12179487179487179</v>
      </c>
      <c r="T77" s="23">
        <v>8.9743589743589737E-3</v>
      </c>
      <c r="U77" s="24">
        <v>3900</v>
      </c>
    </row>
    <row r="78" spans="2:21" x14ac:dyDescent="0.2">
      <c r="B78" s="34" t="s">
        <v>245</v>
      </c>
      <c r="C78" s="35"/>
      <c r="D78" s="21" t="s">
        <v>24</v>
      </c>
      <c r="E78" s="18" t="s">
        <v>143</v>
      </c>
      <c r="F78" s="23">
        <v>0.38498402555910544</v>
      </c>
      <c r="G78" s="23">
        <v>5.5511182108626198E-2</v>
      </c>
      <c r="H78" s="23">
        <v>0.17771565495207667</v>
      </c>
      <c r="I78" s="23">
        <v>0.23522364217252395</v>
      </c>
      <c r="J78" s="23">
        <v>4.8322683706070291E-2</v>
      </c>
      <c r="K78" s="23">
        <v>8.5063897763578269E-2</v>
      </c>
      <c r="L78" s="23">
        <v>1.2779552715654952E-2</v>
      </c>
      <c r="M78" s="24">
        <v>12520</v>
      </c>
      <c r="N78" s="23" t="s">
        <v>441</v>
      </c>
      <c r="O78" s="23" t="s">
        <v>441</v>
      </c>
      <c r="P78" s="23" t="s">
        <v>441</v>
      </c>
      <c r="Q78" s="23" t="s">
        <v>441</v>
      </c>
      <c r="R78" s="23" t="s">
        <v>441</v>
      </c>
      <c r="S78" s="23" t="s">
        <v>441</v>
      </c>
      <c r="T78" s="23" t="s">
        <v>441</v>
      </c>
      <c r="U78" s="24" t="s">
        <v>441</v>
      </c>
    </row>
    <row r="79" spans="2:21" x14ac:dyDescent="0.2">
      <c r="B79" s="34" t="s">
        <v>245</v>
      </c>
      <c r="C79" s="35"/>
      <c r="D79" s="21" t="s">
        <v>25</v>
      </c>
      <c r="E79" s="18" t="s">
        <v>315</v>
      </c>
      <c r="F79" s="23">
        <v>0.65354637568199536</v>
      </c>
      <c r="G79" s="23">
        <v>2.7279812938425563E-2</v>
      </c>
      <c r="H79" s="23">
        <v>8.5346843335931413E-2</v>
      </c>
      <c r="I79" s="23">
        <v>3.6632891660171474E-2</v>
      </c>
      <c r="J79" s="23">
        <v>7.8332034294621974E-2</v>
      </c>
      <c r="K79" s="23">
        <v>1.9485580670303974E-2</v>
      </c>
      <c r="L79" s="23">
        <v>9.89867498051442E-2</v>
      </c>
      <c r="M79" s="24">
        <v>12830</v>
      </c>
      <c r="N79" s="23">
        <v>0.7427821522309711</v>
      </c>
      <c r="O79" s="23">
        <v>1.5748031496062992E-2</v>
      </c>
      <c r="P79" s="23">
        <v>7.3490813648293962E-2</v>
      </c>
      <c r="Q79" s="23">
        <v>3.4120734908136482E-2</v>
      </c>
      <c r="R79" s="23">
        <v>4.9868766404199474E-2</v>
      </c>
      <c r="S79" s="23">
        <v>1.3123359580052493E-2</v>
      </c>
      <c r="T79" s="23">
        <v>7.0866141732283464E-2</v>
      </c>
      <c r="U79" s="24">
        <v>1905</v>
      </c>
    </row>
    <row r="80" spans="2:21" x14ac:dyDescent="0.2">
      <c r="B80" s="34" t="s">
        <v>245</v>
      </c>
      <c r="C80" s="35"/>
      <c r="D80" s="21" t="s">
        <v>26</v>
      </c>
      <c r="E80" s="18" t="s">
        <v>316</v>
      </c>
      <c r="F80" s="23">
        <v>0.31556420233463034</v>
      </c>
      <c r="G80" s="23">
        <v>2.9571984435797664E-2</v>
      </c>
      <c r="H80" s="23">
        <v>4.2801556420233464E-2</v>
      </c>
      <c r="I80" s="23">
        <v>0.14046692607003891</v>
      </c>
      <c r="J80" s="23">
        <v>6.5369649805447474E-2</v>
      </c>
      <c r="K80" s="23">
        <v>0.40622568093385214</v>
      </c>
      <c r="L80" s="23">
        <v>0</v>
      </c>
      <c r="M80" s="24">
        <v>12850</v>
      </c>
      <c r="N80" s="23">
        <v>0.33057851239669422</v>
      </c>
      <c r="O80" s="23">
        <v>2.4793388429752067E-2</v>
      </c>
      <c r="P80" s="23">
        <v>3.9944903581267219E-2</v>
      </c>
      <c r="Q80" s="23">
        <v>0.15702479338842976</v>
      </c>
      <c r="R80" s="23">
        <v>5.647382920110193E-2</v>
      </c>
      <c r="S80" s="23">
        <v>0.3925619834710744</v>
      </c>
      <c r="T80" s="23">
        <v>0</v>
      </c>
      <c r="U80" s="24">
        <v>3630</v>
      </c>
    </row>
    <row r="81" spans="2:21" x14ac:dyDescent="0.2">
      <c r="B81" s="34" t="s">
        <v>245</v>
      </c>
      <c r="C81" s="35"/>
      <c r="D81" s="21" t="s">
        <v>27</v>
      </c>
      <c r="E81" s="18" t="s">
        <v>144</v>
      </c>
      <c r="F81" s="23">
        <v>0.44615384615384618</v>
      </c>
      <c r="G81" s="23">
        <v>5.0961538461538461E-2</v>
      </c>
      <c r="H81" s="23">
        <v>0.10576923076923077</v>
      </c>
      <c r="I81" s="23">
        <v>0.25624999999999998</v>
      </c>
      <c r="J81" s="23">
        <v>0.11394230769230769</v>
      </c>
      <c r="K81" s="23">
        <v>1.0096153846153847E-2</v>
      </c>
      <c r="L81" s="23">
        <v>1.6346153846153847E-2</v>
      </c>
      <c r="M81" s="24">
        <v>10400</v>
      </c>
      <c r="N81" s="23">
        <v>0.49025069637883006</v>
      </c>
      <c r="O81" s="23">
        <v>3.8997214484679667E-2</v>
      </c>
      <c r="P81" s="23">
        <v>0.10306406685236769</v>
      </c>
      <c r="Q81" s="23">
        <v>0.2618384401114206</v>
      </c>
      <c r="R81" s="23">
        <v>9.1922005571030641E-2</v>
      </c>
      <c r="S81" s="23">
        <v>8.356545961002786E-3</v>
      </c>
      <c r="T81" s="23">
        <v>5.5710306406685237E-3</v>
      </c>
      <c r="U81" s="24">
        <v>1795</v>
      </c>
    </row>
    <row r="82" spans="2:21" x14ac:dyDescent="0.2">
      <c r="B82" s="34" t="s">
        <v>245</v>
      </c>
      <c r="C82" s="35"/>
      <c r="D82" s="21" t="s">
        <v>28</v>
      </c>
      <c r="E82" s="18" t="s">
        <v>145</v>
      </c>
      <c r="F82" s="23">
        <v>0.39008894536213468</v>
      </c>
      <c r="G82" s="23">
        <v>2.8377806014400677E-2</v>
      </c>
      <c r="H82" s="23">
        <v>9.1910207539178321E-2</v>
      </c>
      <c r="I82" s="23">
        <v>0.12791190173655231</v>
      </c>
      <c r="J82" s="23">
        <v>0.25794155019059722</v>
      </c>
      <c r="K82" s="23">
        <v>9.2757306226175354E-2</v>
      </c>
      <c r="L82" s="23">
        <v>1.1435832274459974E-2</v>
      </c>
      <c r="M82" s="24">
        <v>11805</v>
      </c>
      <c r="N82" s="23">
        <v>0.40549828178694158</v>
      </c>
      <c r="O82" s="23">
        <v>2.5200458190148912E-2</v>
      </c>
      <c r="P82" s="23">
        <v>9.3928980526918671E-2</v>
      </c>
      <c r="Q82" s="23">
        <v>0.12829324169530354</v>
      </c>
      <c r="R82" s="23">
        <v>0.23024054982817868</v>
      </c>
      <c r="S82" s="23">
        <v>0.10767468499427263</v>
      </c>
      <c r="T82" s="23">
        <v>9.1638029782359683E-3</v>
      </c>
      <c r="U82" s="24">
        <v>4365</v>
      </c>
    </row>
    <row r="83" spans="2:21" x14ac:dyDescent="0.2">
      <c r="B83" s="34" t="s">
        <v>245</v>
      </c>
      <c r="C83" s="35"/>
      <c r="D83" s="21" t="s">
        <v>29</v>
      </c>
      <c r="E83" s="18" t="s">
        <v>146</v>
      </c>
      <c r="F83" s="23">
        <v>0.46284571809396868</v>
      </c>
      <c r="G83" s="23">
        <v>2.9990003332222591E-2</v>
      </c>
      <c r="H83" s="23">
        <v>3.9653448850383202E-2</v>
      </c>
      <c r="I83" s="23">
        <v>0.18060646451182938</v>
      </c>
      <c r="J83" s="23">
        <v>3.8653782072642452E-2</v>
      </c>
      <c r="K83" s="23">
        <v>0.24825058313895368</v>
      </c>
      <c r="L83" s="23">
        <v>0</v>
      </c>
      <c r="M83" s="24">
        <v>15005</v>
      </c>
      <c r="N83" s="23">
        <v>0.52390852390852394</v>
      </c>
      <c r="O83" s="23">
        <v>1.9750519750519752E-2</v>
      </c>
      <c r="P83" s="23">
        <v>3.8461538461538464E-2</v>
      </c>
      <c r="Q83" s="23">
        <v>0.16424116424116425</v>
      </c>
      <c r="R83" s="23">
        <v>3.3264033264033266E-2</v>
      </c>
      <c r="S83" s="23">
        <v>0.22141372141372143</v>
      </c>
      <c r="T83" s="23">
        <v>0</v>
      </c>
      <c r="U83" s="24">
        <v>4810</v>
      </c>
    </row>
    <row r="84" spans="2:21" x14ac:dyDescent="0.2">
      <c r="B84" s="34" t="s">
        <v>245</v>
      </c>
      <c r="C84" s="35"/>
      <c r="D84" s="21" t="s">
        <v>30</v>
      </c>
      <c r="E84" s="18" t="s">
        <v>147</v>
      </c>
      <c r="F84" s="23">
        <v>0.57352941176470584</v>
      </c>
      <c r="G84" s="23">
        <v>2.8676470588235293E-2</v>
      </c>
      <c r="H84" s="23">
        <v>8.38235294117647E-2</v>
      </c>
      <c r="I84" s="23">
        <v>2.5735294117647058E-2</v>
      </c>
      <c r="J84" s="23">
        <v>0.10220588235294117</v>
      </c>
      <c r="K84" s="23">
        <v>0.13308823529411765</v>
      </c>
      <c r="L84" s="23">
        <v>5.2205882352941178E-2</v>
      </c>
      <c r="M84" s="24">
        <v>6800</v>
      </c>
      <c r="N84" s="23" t="s">
        <v>441</v>
      </c>
      <c r="O84" s="23" t="s">
        <v>441</v>
      </c>
      <c r="P84" s="23" t="s">
        <v>441</v>
      </c>
      <c r="Q84" s="23" t="s">
        <v>441</v>
      </c>
      <c r="R84" s="23" t="s">
        <v>441</v>
      </c>
      <c r="S84" s="23" t="s">
        <v>441</v>
      </c>
      <c r="T84" s="23" t="s">
        <v>441</v>
      </c>
      <c r="U84" s="24" t="s">
        <v>441</v>
      </c>
    </row>
    <row r="85" spans="2:21" x14ac:dyDescent="0.2">
      <c r="B85" s="34" t="s">
        <v>245</v>
      </c>
      <c r="C85" s="35"/>
      <c r="D85" s="21" t="s">
        <v>31</v>
      </c>
      <c r="E85" s="18" t="s">
        <v>317</v>
      </c>
      <c r="F85" s="23">
        <v>0.48146865258053345</v>
      </c>
      <c r="G85" s="23">
        <v>4.156563907170073E-2</v>
      </c>
      <c r="H85" s="23">
        <v>6.7544163491513681E-2</v>
      </c>
      <c r="I85" s="23">
        <v>0.19258746103221336</v>
      </c>
      <c r="J85" s="23">
        <v>8.4516799445791477E-2</v>
      </c>
      <c r="K85" s="23">
        <v>0.12261863526151714</v>
      </c>
      <c r="L85" s="23">
        <v>9.6986491167301691E-3</v>
      </c>
      <c r="M85" s="24">
        <v>14435</v>
      </c>
      <c r="N85" s="23">
        <v>0.54459459459459458</v>
      </c>
      <c r="O85" s="23">
        <v>2.9729729729729731E-2</v>
      </c>
      <c r="P85" s="23">
        <v>6.3513513513513517E-2</v>
      </c>
      <c r="Q85" s="23">
        <v>0.16756756756756758</v>
      </c>
      <c r="R85" s="23">
        <v>6.3513513513513517E-2</v>
      </c>
      <c r="S85" s="23">
        <v>0.12297297297297298</v>
      </c>
      <c r="T85" s="23">
        <v>6.7567567567567571E-3</v>
      </c>
      <c r="U85" s="24">
        <v>3700</v>
      </c>
    </row>
    <row r="86" spans="2:21" x14ac:dyDescent="0.2">
      <c r="B86" s="34" t="s">
        <v>245</v>
      </c>
      <c r="C86" s="35"/>
      <c r="D86" s="21" t="s">
        <v>32</v>
      </c>
      <c r="E86" s="18" t="s">
        <v>318</v>
      </c>
      <c r="F86" s="23">
        <v>0.26447876447876451</v>
      </c>
      <c r="G86" s="23">
        <v>1.1583011583011582E-2</v>
      </c>
      <c r="H86" s="23">
        <v>0.30965250965250968</v>
      </c>
      <c r="I86" s="23">
        <v>9.4208494208494212E-2</v>
      </c>
      <c r="J86" s="23">
        <v>8.2239382239382236E-2</v>
      </c>
      <c r="K86" s="23">
        <v>0.13513513513513514</v>
      </c>
      <c r="L86" s="23">
        <v>0.10270270270270271</v>
      </c>
      <c r="M86" s="24">
        <v>12950</v>
      </c>
      <c r="N86" s="23">
        <v>0.30710659898477155</v>
      </c>
      <c r="O86" s="23">
        <v>8.8832487309644676E-3</v>
      </c>
      <c r="P86" s="23">
        <v>0.31218274111675126</v>
      </c>
      <c r="Q86" s="23">
        <v>9.6446700507614211E-2</v>
      </c>
      <c r="R86" s="23">
        <v>7.2335025380710655E-2</v>
      </c>
      <c r="S86" s="23">
        <v>0.12944162436548223</v>
      </c>
      <c r="T86" s="23">
        <v>7.487309644670051E-2</v>
      </c>
      <c r="U86" s="24">
        <v>3940</v>
      </c>
    </row>
    <row r="87" spans="2:21" x14ac:dyDescent="0.2">
      <c r="B87" s="34" t="s">
        <v>245</v>
      </c>
      <c r="C87" s="35"/>
      <c r="D87" s="21" t="s">
        <v>33</v>
      </c>
      <c r="E87" s="18" t="s">
        <v>148</v>
      </c>
      <c r="F87" s="23">
        <v>0.47985178323297822</v>
      </c>
      <c r="G87" s="23">
        <v>3.1032885595182955E-2</v>
      </c>
      <c r="H87" s="23">
        <v>7.9203334877257989E-2</v>
      </c>
      <c r="I87" s="23">
        <v>0.22973598888374247</v>
      </c>
      <c r="J87" s="23">
        <v>0.11949976841130153</v>
      </c>
      <c r="K87" s="23">
        <v>6.0213061602593793E-2</v>
      </c>
      <c r="L87" s="23">
        <v>0</v>
      </c>
      <c r="M87" s="24">
        <v>10795</v>
      </c>
      <c r="N87" s="23" t="s">
        <v>441</v>
      </c>
      <c r="O87" s="23" t="s">
        <v>441</v>
      </c>
      <c r="P87" s="23" t="s">
        <v>441</v>
      </c>
      <c r="Q87" s="23" t="s">
        <v>441</v>
      </c>
      <c r="R87" s="23" t="s">
        <v>441</v>
      </c>
      <c r="S87" s="23" t="s">
        <v>441</v>
      </c>
      <c r="T87" s="23" t="s">
        <v>441</v>
      </c>
      <c r="U87" s="24" t="s">
        <v>441</v>
      </c>
    </row>
    <row r="88" spans="2:21" x14ac:dyDescent="0.2">
      <c r="B88" s="34" t="s">
        <v>245</v>
      </c>
      <c r="C88" s="35"/>
      <c r="D88" s="21" t="s">
        <v>34</v>
      </c>
      <c r="E88" s="18" t="s">
        <v>149</v>
      </c>
      <c r="F88" s="23">
        <v>0.51637700534759357</v>
      </c>
      <c r="G88" s="23">
        <v>2.9745989304812835E-2</v>
      </c>
      <c r="H88" s="23">
        <v>0.12032085561497326</v>
      </c>
      <c r="I88" s="23">
        <v>7.7540106951871662E-2</v>
      </c>
      <c r="J88" s="23">
        <v>0.13602941176470587</v>
      </c>
      <c r="K88" s="23">
        <v>0.1036096256684492</v>
      </c>
      <c r="L88" s="23">
        <v>1.6042780748663103E-2</v>
      </c>
      <c r="M88" s="24">
        <v>14960</v>
      </c>
      <c r="N88" s="23">
        <v>0.58252427184466016</v>
      </c>
      <c r="O88" s="23">
        <v>2.0496224379719527E-2</v>
      </c>
      <c r="P88" s="23">
        <v>0.11003236245954692</v>
      </c>
      <c r="Q88" s="23">
        <v>7.4433656957928807E-2</v>
      </c>
      <c r="R88" s="23">
        <v>0.10355987055016182</v>
      </c>
      <c r="S88" s="23">
        <v>9.816612729234088E-2</v>
      </c>
      <c r="T88" s="23">
        <v>9.7087378640776691E-3</v>
      </c>
      <c r="U88" s="24">
        <v>4635</v>
      </c>
    </row>
    <row r="89" spans="2:21" x14ac:dyDescent="0.2">
      <c r="B89" s="34" t="s">
        <v>245</v>
      </c>
      <c r="C89" s="35"/>
      <c r="D89" s="21" t="s">
        <v>35</v>
      </c>
      <c r="E89" s="18" t="s">
        <v>150</v>
      </c>
      <c r="F89" s="23">
        <v>0.41272430668841764</v>
      </c>
      <c r="G89" s="23">
        <v>4.2414355628058731E-2</v>
      </c>
      <c r="H89" s="23">
        <v>0.132952691680261</v>
      </c>
      <c r="I89" s="23">
        <v>0.13539967373572595</v>
      </c>
      <c r="J89" s="23">
        <v>0.14233278955954323</v>
      </c>
      <c r="K89" s="23">
        <v>9.1761827079934744E-2</v>
      </c>
      <c r="L89" s="23">
        <v>4.2006525285481239E-2</v>
      </c>
      <c r="M89" s="24">
        <v>12260</v>
      </c>
      <c r="N89" s="23">
        <v>0.42352941176470588</v>
      </c>
      <c r="O89" s="23">
        <v>3.5294117647058823E-2</v>
      </c>
      <c r="P89" s="23">
        <v>0.12</v>
      </c>
      <c r="Q89" s="23">
        <v>0.12941176470588237</v>
      </c>
      <c r="R89" s="23">
        <v>0.14352941176470588</v>
      </c>
      <c r="S89" s="23">
        <v>0.11294117647058824</v>
      </c>
      <c r="T89" s="23">
        <v>3.5294117647058823E-2</v>
      </c>
      <c r="U89" s="24">
        <v>2125</v>
      </c>
    </row>
    <row r="90" spans="2:21" x14ac:dyDescent="0.2">
      <c r="B90" s="34" t="s">
        <v>245</v>
      </c>
      <c r="C90" s="35"/>
      <c r="D90" s="21" t="s">
        <v>36</v>
      </c>
      <c r="E90" s="18" t="s">
        <v>151</v>
      </c>
      <c r="F90" s="23">
        <v>0.4295964125560538</v>
      </c>
      <c r="G90" s="23">
        <v>1.883408071748879E-2</v>
      </c>
      <c r="H90" s="23">
        <v>0.29596412556053814</v>
      </c>
      <c r="I90" s="23">
        <v>7.8923766816143492E-2</v>
      </c>
      <c r="J90" s="23">
        <v>0.12017937219730941</v>
      </c>
      <c r="K90" s="23">
        <v>5.6502242152466367E-2</v>
      </c>
      <c r="L90" s="23">
        <v>0</v>
      </c>
      <c r="M90" s="24">
        <v>5575</v>
      </c>
      <c r="N90" s="23">
        <v>0.49122807017543857</v>
      </c>
      <c r="O90" s="23">
        <v>1.4035087719298246E-2</v>
      </c>
      <c r="P90" s="23">
        <v>0.25964912280701752</v>
      </c>
      <c r="Q90" s="23">
        <v>7.3684210526315783E-2</v>
      </c>
      <c r="R90" s="23">
        <v>0.10526315789473684</v>
      </c>
      <c r="S90" s="23">
        <v>5.9649122807017542E-2</v>
      </c>
      <c r="T90" s="23">
        <v>0</v>
      </c>
      <c r="U90" s="24">
        <v>1425</v>
      </c>
    </row>
    <row r="91" spans="2:21" x14ac:dyDescent="0.2">
      <c r="B91" s="34" t="s">
        <v>245</v>
      </c>
      <c r="C91" s="35"/>
      <c r="D91" s="21" t="s">
        <v>37</v>
      </c>
      <c r="E91" s="18" t="s">
        <v>152</v>
      </c>
      <c r="F91" s="23">
        <v>0.34904912836767038</v>
      </c>
      <c r="G91" s="23">
        <v>2.7733755942947701E-2</v>
      </c>
      <c r="H91" s="23">
        <v>7.8843106180665604E-2</v>
      </c>
      <c r="I91" s="23">
        <v>9.706814580031696E-2</v>
      </c>
      <c r="J91" s="23">
        <v>0.13272583201267829</v>
      </c>
      <c r="K91" s="23">
        <v>0.26743264659270999</v>
      </c>
      <c r="L91" s="23">
        <v>4.7543581616481777E-2</v>
      </c>
      <c r="M91" s="24">
        <v>12620</v>
      </c>
      <c r="N91" s="23">
        <v>0.40918580375782881</v>
      </c>
      <c r="O91" s="23">
        <v>2.2964509394572025E-2</v>
      </c>
      <c r="P91" s="23">
        <v>7.3068893528183715E-2</v>
      </c>
      <c r="Q91" s="23">
        <v>9.8121085594989568E-2</v>
      </c>
      <c r="R91" s="23">
        <v>0.12943632567849686</v>
      </c>
      <c r="S91" s="23">
        <v>0.24008350730688935</v>
      </c>
      <c r="T91" s="23">
        <v>2.9227557411273485E-2</v>
      </c>
      <c r="U91" s="24">
        <v>2395</v>
      </c>
    </row>
    <row r="92" spans="2:21" x14ac:dyDescent="0.2">
      <c r="B92" s="34" t="s">
        <v>245</v>
      </c>
      <c r="C92" s="35"/>
      <c r="D92" s="21" t="s">
        <v>38</v>
      </c>
      <c r="E92" s="18" t="s">
        <v>153</v>
      </c>
      <c r="F92" s="23">
        <v>0.50300429184549356</v>
      </c>
      <c r="G92" s="23">
        <v>4.8927038626609444E-2</v>
      </c>
      <c r="H92" s="23">
        <v>6.0085836909871244E-2</v>
      </c>
      <c r="I92" s="23">
        <v>0.15278969957081545</v>
      </c>
      <c r="J92" s="23">
        <v>9.012875536480687E-2</v>
      </c>
      <c r="K92" s="23">
        <v>6.1802575107296136E-2</v>
      </c>
      <c r="L92" s="23">
        <v>8.3261802575107291E-2</v>
      </c>
      <c r="M92" s="24">
        <v>5825</v>
      </c>
      <c r="N92" s="23">
        <v>0.51470588235294112</v>
      </c>
      <c r="O92" s="23">
        <v>2.4509803921568627E-2</v>
      </c>
      <c r="P92" s="23">
        <v>3.4313725490196081E-2</v>
      </c>
      <c r="Q92" s="23">
        <v>0.16176470588235295</v>
      </c>
      <c r="R92" s="23">
        <v>7.3529411764705885E-2</v>
      </c>
      <c r="S92" s="23">
        <v>8.8235294117647065E-2</v>
      </c>
      <c r="T92" s="23">
        <v>0.10294117647058823</v>
      </c>
      <c r="U92" s="24">
        <v>1020</v>
      </c>
    </row>
    <row r="93" spans="2:21" x14ac:dyDescent="0.2">
      <c r="B93" s="34" t="s">
        <v>271</v>
      </c>
      <c r="C93" s="35"/>
      <c r="D93" s="21" t="s">
        <v>40</v>
      </c>
      <c r="E93" s="18" t="s">
        <v>319</v>
      </c>
      <c r="F93" s="23">
        <v>0.30627705627705626</v>
      </c>
      <c r="G93" s="23">
        <v>6.7099567099567103E-2</v>
      </c>
      <c r="H93" s="23">
        <v>0.33766233766233766</v>
      </c>
      <c r="I93" s="23">
        <v>0.18722943722943722</v>
      </c>
      <c r="J93" s="23">
        <v>9.7402597402597407E-2</v>
      </c>
      <c r="K93" s="23">
        <v>4.329004329004329E-3</v>
      </c>
      <c r="L93" s="23">
        <v>0</v>
      </c>
      <c r="M93" s="24">
        <v>4620</v>
      </c>
      <c r="N93" s="23">
        <v>0.44827586206896552</v>
      </c>
      <c r="O93" s="23">
        <v>6.8965517241379309E-2</v>
      </c>
      <c r="P93" s="23">
        <v>0.2413793103448276</v>
      </c>
      <c r="Q93" s="23">
        <v>0.15517241379310345</v>
      </c>
      <c r="R93" s="23">
        <v>6.8965517241379309E-2</v>
      </c>
      <c r="S93" s="23">
        <v>0</v>
      </c>
      <c r="T93" s="23">
        <v>0</v>
      </c>
      <c r="U93" s="24">
        <v>290</v>
      </c>
    </row>
    <row r="94" spans="2:21" x14ac:dyDescent="0.2">
      <c r="B94" s="34" t="s">
        <v>271</v>
      </c>
      <c r="C94" s="35"/>
      <c r="D94" s="21" t="s">
        <v>42</v>
      </c>
      <c r="E94" s="18" t="s">
        <v>156</v>
      </c>
      <c r="F94" s="23">
        <v>0.95307336417713151</v>
      </c>
      <c r="G94" s="23">
        <v>9.9140779907468599E-3</v>
      </c>
      <c r="H94" s="23">
        <v>1.1235955056179775E-2</v>
      </c>
      <c r="I94" s="23">
        <v>5.9484467944481163E-3</v>
      </c>
      <c r="J94" s="23">
        <v>5.2875082617316587E-3</v>
      </c>
      <c r="K94" s="23">
        <v>0</v>
      </c>
      <c r="L94" s="23">
        <v>1.4540647719762063E-2</v>
      </c>
      <c r="M94" s="24">
        <v>7565</v>
      </c>
      <c r="N94" s="23">
        <v>0.96474953617810766</v>
      </c>
      <c r="O94" s="23">
        <v>3.7105751391465678E-3</v>
      </c>
      <c r="P94" s="23">
        <v>7.4211502782931356E-3</v>
      </c>
      <c r="Q94" s="23">
        <v>3.7105751391465678E-3</v>
      </c>
      <c r="R94" s="23">
        <v>3.7105751391465678E-3</v>
      </c>
      <c r="S94" s="23">
        <v>0</v>
      </c>
      <c r="T94" s="23">
        <v>1.6697588126159554E-2</v>
      </c>
      <c r="U94" s="24">
        <v>2695</v>
      </c>
    </row>
    <row r="95" spans="2:21" x14ac:dyDescent="0.2">
      <c r="B95" s="34" t="s">
        <v>271</v>
      </c>
      <c r="C95" s="35"/>
      <c r="D95" s="21" t="s">
        <v>45</v>
      </c>
      <c r="E95" s="18" t="s">
        <v>157</v>
      </c>
      <c r="F95" s="23">
        <v>0.77682067345340644</v>
      </c>
      <c r="G95" s="23">
        <v>1.1746280344557557E-2</v>
      </c>
      <c r="H95" s="23">
        <v>4.306969459671104E-2</v>
      </c>
      <c r="I95" s="23">
        <v>1.1746280344557557E-2</v>
      </c>
      <c r="J95" s="23">
        <v>3.1323414252153486E-2</v>
      </c>
      <c r="K95" s="23">
        <v>6.2646828504306973E-2</v>
      </c>
      <c r="L95" s="23">
        <v>6.1863743148003129E-2</v>
      </c>
      <c r="M95" s="24">
        <v>6385</v>
      </c>
      <c r="N95" s="23">
        <v>0.80500000000000005</v>
      </c>
      <c r="O95" s="23">
        <v>5.0000000000000001E-3</v>
      </c>
      <c r="P95" s="23">
        <v>2.75E-2</v>
      </c>
      <c r="Q95" s="23">
        <v>5.0000000000000001E-3</v>
      </c>
      <c r="R95" s="23">
        <v>2.2499999999999999E-2</v>
      </c>
      <c r="S95" s="23">
        <v>0.08</v>
      </c>
      <c r="T95" s="23">
        <v>5.2499999999999998E-2</v>
      </c>
      <c r="U95" s="24">
        <v>2000</v>
      </c>
    </row>
    <row r="96" spans="2:21" x14ac:dyDescent="0.2">
      <c r="B96" s="34" t="s">
        <v>271</v>
      </c>
      <c r="C96" s="35"/>
      <c r="D96" s="21" t="s">
        <v>47</v>
      </c>
      <c r="E96" s="18" t="s">
        <v>159</v>
      </c>
      <c r="F96" s="23">
        <v>0.89041821069348859</v>
      </c>
      <c r="G96" s="23">
        <v>2.593965060878772E-2</v>
      </c>
      <c r="H96" s="23">
        <v>3.8115404976177873E-2</v>
      </c>
      <c r="I96" s="23">
        <v>3.0174695606140816E-2</v>
      </c>
      <c r="J96" s="23">
        <v>5.2938062466913712E-3</v>
      </c>
      <c r="K96" s="23">
        <v>0</v>
      </c>
      <c r="L96" s="23">
        <v>9.5288512440444683E-3</v>
      </c>
      <c r="M96" s="24">
        <v>9445</v>
      </c>
      <c r="N96" s="23">
        <v>0.91902834008097167</v>
      </c>
      <c r="O96" s="23">
        <v>1.8218623481781375E-2</v>
      </c>
      <c r="P96" s="23">
        <v>2.8340080971659919E-2</v>
      </c>
      <c r="Q96" s="23">
        <v>2.4291497975708502E-2</v>
      </c>
      <c r="R96" s="23">
        <v>6.0728744939271256E-3</v>
      </c>
      <c r="S96" s="23">
        <v>0</v>
      </c>
      <c r="T96" s="23">
        <v>6.0728744939271256E-3</v>
      </c>
      <c r="U96" s="24">
        <v>2470</v>
      </c>
    </row>
    <row r="97" spans="2:21" x14ac:dyDescent="0.2">
      <c r="B97" s="34" t="s">
        <v>271</v>
      </c>
      <c r="C97" s="35"/>
      <c r="D97" s="21" t="s">
        <v>52</v>
      </c>
      <c r="E97" s="18" t="s">
        <v>163</v>
      </c>
      <c r="F97" s="23">
        <v>0.77393767705382432</v>
      </c>
      <c r="G97" s="23">
        <v>3.0594900849858359E-2</v>
      </c>
      <c r="H97" s="23">
        <v>5.3257790368271954E-2</v>
      </c>
      <c r="I97" s="23">
        <v>5.0991501416430593E-2</v>
      </c>
      <c r="J97" s="23">
        <v>8.4985835694051E-3</v>
      </c>
      <c r="K97" s="23">
        <v>6.2322946175637391E-2</v>
      </c>
      <c r="L97" s="23">
        <v>1.9830028328611898E-2</v>
      </c>
      <c r="M97" s="24">
        <v>8825</v>
      </c>
      <c r="N97" s="23">
        <v>0.80645161290322576</v>
      </c>
      <c r="O97" s="23">
        <v>2.7164685908319185E-2</v>
      </c>
      <c r="P97" s="23">
        <v>4.9235993208828523E-2</v>
      </c>
      <c r="Q97" s="23">
        <v>4.7538200339558571E-2</v>
      </c>
      <c r="R97" s="23">
        <v>5.0933786078098476E-3</v>
      </c>
      <c r="S97" s="23">
        <v>5.0933786078098474E-2</v>
      </c>
      <c r="T97" s="23">
        <v>1.3582342954159592E-2</v>
      </c>
      <c r="U97" s="24">
        <v>2945</v>
      </c>
    </row>
    <row r="98" spans="2:21" x14ac:dyDescent="0.2">
      <c r="B98" s="34" t="s">
        <v>271</v>
      </c>
      <c r="C98" s="35"/>
      <c r="D98" s="21" t="s">
        <v>53</v>
      </c>
      <c r="E98" s="18" t="s">
        <v>164</v>
      </c>
      <c r="F98" s="23">
        <v>0.6132075471698113</v>
      </c>
      <c r="G98" s="23">
        <v>3.2075471698113207E-2</v>
      </c>
      <c r="H98" s="23">
        <v>7.0125786163522011E-2</v>
      </c>
      <c r="I98" s="23">
        <v>4.3710691823899368E-2</v>
      </c>
      <c r="J98" s="23">
        <v>3.7106918238993709E-2</v>
      </c>
      <c r="K98" s="23">
        <v>7.4213836477987419E-2</v>
      </c>
      <c r="L98" s="23">
        <v>0.12924528301886792</v>
      </c>
      <c r="M98" s="24">
        <v>15900</v>
      </c>
      <c r="N98" s="23">
        <v>0.66624685138539042</v>
      </c>
      <c r="O98" s="23">
        <v>2.6448362720403022E-2</v>
      </c>
      <c r="P98" s="23">
        <v>5.793450881612091E-2</v>
      </c>
      <c r="Q98" s="23">
        <v>3.7783375314861464E-2</v>
      </c>
      <c r="R98" s="23">
        <v>2.8967254408060455E-2</v>
      </c>
      <c r="S98" s="23">
        <v>5.9193954659949623E-2</v>
      </c>
      <c r="T98" s="23">
        <v>0.12342569269521411</v>
      </c>
      <c r="U98" s="24">
        <v>3970</v>
      </c>
    </row>
    <row r="99" spans="2:21" x14ac:dyDescent="0.2">
      <c r="B99" s="34" t="s">
        <v>271</v>
      </c>
      <c r="C99" s="35"/>
      <c r="D99" s="21" t="s">
        <v>54</v>
      </c>
      <c r="E99" s="18" t="s">
        <v>320</v>
      </c>
      <c r="F99" s="23" t="s">
        <v>441</v>
      </c>
      <c r="G99" s="23" t="s">
        <v>441</v>
      </c>
      <c r="H99" s="23" t="s">
        <v>441</v>
      </c>
      <c r="I99" s="23" t="s">
        <v>441</v>
      </c>
      <c r="J99" s="23" t="s">
        <v>441</v>
      </c>
      <c r="K99" s="23" t="s">
        <v>441</v>
      </c>
      <c r="L99" s="23" t="s">
        <v>441</v>
      </c>
      <c r="M99" s="24" t="s">
        <v>441</v>
      </c>
      <c r="N99" s="23" t="s">
        <v>441</v>
      </c>
      <c r="O99" s="23" t="s">
        <v>441</v>
      </c>
      <c r="P99" s="23" t="s">
        <v>441</v>
      </c>
      <c r="Q99" s="23" t="s">
        <v>441</v>
      </c>
      <c r="R99" s="23" t="s">
        <v>441</v>
      </c>
      <c r="S99" s="23" t="s">
        <v>441</v>
      </c>
      <c r="T99" s="23" t="s">
        <v>441</v>
      </c>
      <c r="U99" s="24" t="s">
        <v>441</v>
      </c>
    </row>
    <row r="100" spans="2:21" x14ac:dyDescent="0.2">
      <c r="B100" s="34" t="s">
        <v>271</v>
      </c>
      <c r="C100" s="35"/>
      <c r="D100" s="21" t="s">
        <v>55</v>
      </c>
      <c r="E100" s="18" t="s">
        <v>165</v>
      </c>
      <c r="F100" s="23">
        <v>0.91624874623871611</v>
      </c>
      <c r="G100" s="23">
        <v>1.0030090270812437E-2</v>
      </c>
      <c r="H100" s="23">
        <v>9.5285857572718156E-3</v>
      </c>
      <c r="I100" s="23">
        <v>6.018054162487462E-3</v>
      </c>
      <c r="J100" s="23">
        <v>1.1033099297893681E-2</v>
      </c>
      <c r="K100" s="23">
        <v>2.5075225677031092E-3</v>
      </c>
      <c r="L100" s="23">
        <v>4.4132397191574725E-2</v>
      </c>
      <c r="M100" s="24">
        <v>9970</v>
      </c>
      <c r="N100" s="23">
        <v>0.92544570502431123</v>
      </c>
      <c r="O100" s="23">
        <v>8.1037277147487843E-3</v>
      </c>
      <c r="P100" s="23">
        <v>6.4829821717990272E-3</v>
      </c>
      <c r="Q100" s="23">
        <v>8.1037277147487843E-3</v>
      </c>
      <c r="R100" s="23">
        <v>9.7244732576985422E-3</v>
      </c>
      <c r="S100" s="23">
        <v>1.6207455429497568E-3</v>
      </c>
      <c r="T100" s="23">
        <v>4.2139384116693678E-2</v>
      </c>
      <c r="U100" s="24">
        <v>3085</v>
      </c>
    </row>
    <row r="101" spans="2:21" x14ac:dyDescent="0.2">
      <c r="B101" s="34" t="s">
        <v>271</v>
      </c>
      <c r="C101" s="35"/>
      <c r="D101" s="21" t="s">
        <v>57</v>
      </c>
      <c r="E101" s="18" t="s">
        <v>166</v>
      </c>
      <c r="F101" s="23">
        <v>0.82416836388323145</v>
      </c>
      <c r="G101" s="23">
        <v>1.6972165648336729E-2</v>
      </c>
      <c r="H101" s="23">
        <v>5.2274270196877123E-2</v>
      </c>
      <c r="I101" s="23">
        <v>8.8255261371350986E-3</v>
      </c>
      <c r="J101" s="23">
        <v>2.0366598778004074E-2</v>
      </c>
      <c r="K101" s="23">
        <v>6.5173116089613028E-2</v>
      </c>
      <c r="L101" s="23">
        <v>1.2219959266802444E-2</v>
      </c>
      <c r="M101" s="24">
        <v>7365</v>
      </c>
      <c r="N101" s="23">
        <v>0.86744186046511629</v>
      </c>
      <c r="O101" s="23">
        <v>1.1627906976744186E-2</v>
      </c>
      <c r="P101" s="23">
        <v>3.255813953488372E-2</v>
      </c>
      <c r="Q101" s="23">
        <v>6.9767441860465115E-3</v>
      </c>
      <c r="R101" s="23">
        <v>1.3953488372093023E-2</v>
      </c>
      <c r="S101" s="23">
        <v>6.2790697674418611E-2</v>
      </c>
      <c r="T101" s="23">
        <v>4.6511627906976744E-3</v>
      </c>
      <c r="U101" s="24">
        <v>2150</v>
      </c>
    </row>
    <row r="102" spans="2:21" x14ac:dyDescent="0.2">
      <c r="B102" s="34" t="s">
        <v>271</v>
      </c>
      <c r="C102" s="35"/>
      <c r="D102" s="21" t="s">
        <v>58</v>
      </c>
      <c r="E102" s="18" t="s">
        <v>167</v>
      </c>
      <c r="F102" s="23">
        <v>0.79308510638297869</v>
      </c>
      <c r="G102" s="23">
        <v>1.4361702127659574E-2</v>
      </c>
      <c r="H102" s="23">
        <v>7.4468085106382975E-2</v>
      </c>
      <c r="I102" s="23">
        <v>2.3936170212765957E-2</v>
      </c>
      <c r="J102" s="23">
        <v>9.5744680851063829E-3</v>
      </c>
      <c r="K102" s="23">
        <v>5.8510638297872342E-2</v>
      </c>
      <c r="L102" s="23">
        <v>2.553191489361702E-2</v>
      </c>
      <c r="M102" s="24">
        <v>9400</v>
      </c>
      <c r="N102" s="23" t="s">
        <v>441</v>
      </c>
      <c r="O102" s="23" t="s">
        <v>441</v>
      </c>
      <c r="P102" s="23" t="s">
        <v>441</v>
      </c>
      <c r="Q102" s="23" t="s">
        <v>441</v>
      </c>
      <c r="R102" s="23" t="s">
        <v>441</v>
      </c>
      <c r="S102" s="23" t="s">
        <v>441</v>
      </c>
      <c r="T102" s="23" t="s">
        <v>441</v>
      </c>
      <c r="U102" s="24" t="s">
        <v>441</v>
      </c>
    </row>
    <row r="103" spans="2:21" x14ac:dyDescent="0.2">
      <c r="B103" s="34" t="s">
        <v>271</v>
      </c>
      <c r="C103" s="35"/>
      <c r="D103" s="21" t="s">
        <v>61</v>
      </c>
      <c r="E103" s="18" t="s">
        <v>170</v>
      </c>
      <c r="F103" s="23">
        <v>0.6745495495495496</v>
      </c>
      <c r="G103" s="23">
        <v>3.003003003003003E-2</v>
      </c>
      <c r="H103" s="23">
        <v>0.15277777777777779</v>
      </c>
      <c r="I103" s="23">
        <v>6.3438438438438438E-2</v>
      </c>
      <c r="J103" s="23">
        <v>1.6891891891891893E-2</v>
      </c>
      <c r="K103" s="23">
        <v>5.4054054054054057E-2</v>
      </c>
      <c r="L103" s="23">
        <v>8.2582582582582578E-3</v>
      </c>
      <c r="M103" s="24">
        <v>13320</v>
      </c>
      <c r="N103" s="23">
        <v>0.68852459016393441</v>
      </c>
      <c r="O103" s="23">
        <v>1.7174082747853241E-2</v>
      </c>
      <c r="P103" s="23">
        <v>0.15768930523028885</v>
      </c>
      <c r="Q103" s="23">
        <v>6.4793130366900861E-2</v>
      </c>
      <c r="R103" s="23">
        <v>1.6393442622950821E-2</v>
      </c>
      <c r="S103" s="23">
        <v>4.9180327868852458E-2</v>
      </c>
      <c r="T103" s="23">
        <v>5.4644808743169399E-3</v>
      </c>
      <c r="U103" s="24">
        <v>6405</v>
      </c>
    </row>
    <row r="104" spans="2:21" x14ac:dyDescent="0.2">
      <c r="B104" s="34" t="s">
        <v>271</v>
      </c>
      <c r="C104" s="35"/>
      <c r="D104" s="21" t="s">
        <v>56</v>
      </c>
      <c r="E104" s="18" t="s">
        <v>321</v>
      </c>
      <c r="F104" s="23">
        <v>0.85013876040703051</v>
      </c>
      <c r="G104" s="23">
        <v>1.942645698427382E-2</v>
      </c>
      <c r="H104" s="23">
        <v>2.3126734505087881E-2</v>
      </c>
      <c r="I104" s="23">
        <v>7.86308973172988E-3</v>
      </c>
      <c r="J104" s="23">
        <v>7.86308973172988E-3</v>
      </c>
      <c r="K104" s="23">
        <v>5.4116558741905643E-2</v>
      </c>
      <c r="L104" s="23">
        <v>3.7465309898242372E-2</v>
      </c>
      <c r="M104" s="24">
        <v>10810</v>
      </c>
      <c r="N104" s="23">
        <v>0.8650646950092421</v>
      </c>
      <c r="O104" s="23">
        <v>1.1090573012939002E-2</v>
      </c>
      <c r="P104" s="23">
        <v>1.8484288354898338E-2</v>
      </c>
      <c r="Q104" s="23">
        <v>3.6968576709796672E-3</v>
      </c>
      <c r="R104" s="23">
        <v>3.6968576709796672E-3</v>
      </c>
      <c r="S104" s="23">
        <v>5.3604436229205174E-2</v>
      </c>
      <c r="T104" s="23">
        <v>4.0665434380776341E-2</v>
      </c>
      <c r="U104" s="24">
        <v>2705</v>
      </c>
    </row>
    <row r="105" spans="2:21" x14ac:dyDescent="0.2">
      <c r="B105" s="34" t="s">
        <v>271</v>
      </c>
      <c r="C105" s="35"/>
      <c r="D105" s="21" t="s">
        <v>62</v>
      </c>
      <c r="E105" s="18" t="s">
        <v>171</v>
      </c>
      <c r="F105" s="23">
        <v>0.82245222929936301</v>
      </c>
      <c r="G105" s="23">
        <v>9.9522292993630568E-3</v>
      </c>
      <c r="H105" s="23">
        <v>7.9617834394904458E-3</v>
      </c>
      <c r="I105" s="23">
        <v>3.1847133757961785E-3</v>
      </c>
      <c r="J105" s="23">
        <v>6.7675159235668792E-3</v>
      </c>
      <c r="K105" s="23">
        <v>4.3789808917197451E-3</v>
      </c>
      <c r="L105" s="23">
        <v>0.14490445859872611</v>
      </c>
      <c r="M105" s="24">
        <v>12560</v>
      </c>
      <c r="N105" s="23">
        <v>0.83271832718327188</v>
      </c>
      <c r="O105" s="23">
        <v>8.6100861008610082E-3</v>
      </c>
      <c r="P105" s="23">
        <v>6.1500615006150061E-3</v>
      </c>
      <c r="Q105" s="23">
        <v>2.4600246002460025E-3</v>
      </c>
      <c r="R105" s="23">
        <v>4.9200492004920051E-3</v>
      </c>
      <c r="S105" s="23">
        <v>3.6900369003690036E-3</v>
      </c>
      <c r="T105" s="23">
        <v>0.14145141451414514</v>
      </c>
      <c r="U105" s="24">
        <v>4065</v>
      </c>
    </row>
    <row r="106" spans="2:21" x14ac:dyDescent="0.2">
      <c r="B106" s="34" t="s">
        <v>271</v>
      </c>
      <c r="C106" s="35"/>
      <c r="D106" s="21" t="s">
        <v>63</v>
      </c>
      <c r="E106" s="18" t="s">
        <v>172</v>
      </c>
      <c r="F106" s="23">
        <v>0.54134307903152123</v>
      </c>
      <c r="G106" s="23">
        <v>2.543018120907568E-2</v>
      </c>
      <c r="H106" s="23">
        <v>0.18669103091213643</v>
      </c>
      <c r="I106" s="23">
        <v>4.6444342926754985E-2</v>
      </c>
      <c r="J106" s="23">
        <v>3.6394091670473583E-2</v>
      </c>
      <c r="K106" s="23">
        <v>6.5478909700015228E-2</v>
      </c>
      <c r="L106" s="23">
        <v>9.8370641084208926E-2</v>
      </c>
      <c r="M106" s="24">
        <v>32835</v>
      </c>
      <c r="N106" s="23">
        <v>0.62650602409638556</v>
      </c>
      <c r="O106" s="23">
        <v>2.0080321285140562E-2</v>
      </c>
      <c r="P106" s="23">
        <v>0.14558232931726908</v>
      </c>
      <c r="Q106" s="23">
        <v>4.2168674698795178E-2</v>
      </c>
      <c r="R106" s="23">
        <v>2.5602409638554216E-2</v>
      </c>
      <c r="S106" s="23">
        <v>6.7269076305220887E-2</v>
      </c>
      <c r="T106" s="23">
        <v>7.2791164658634541E-2</v>
      </c>
      <c r="U106" s="24">
        <v>9960</v>
      </c>
    </row>
    <row r="107" spans="2:21" x14ac:dyDescent="0.2">
      <c r="B107" s="34" t="s">
        <v>271</v>
      </c>
      <c r="C107" s="35"/>
      <c r="D107" s="21" t="s">
        <v>64</v>
      </c>
      <c r="E107" s="18" t="s">
        <v>322</v>
      </c>
      <c r="F107" s="23">
        <v>0.67265556529360215</v>
      </c>
      <c r="G107" s="23">
        <v>2.8921998247151623E-2</v>
      </c>
      <c r="H107" s="23">
        <v>0.10429447852760736</v>
      </c>
      <c r="I107" s="23">
        <v>4.6012269938650305E-2</v>
      </c>
      <c r="J107" s="23">
        <v>6.8361086765994741E-2</v>
      </c>
      <c r="K107" s="23">
        <v>3.5933391761612622E-2</v>
      </c>
      <c r="L107" s="23">
        <v>4.425942156003506E-2</v>
      </c>
      <c r="M107" s="24">
        <v>11410</v>
      </c>
      <c r="N107" s="23">
        <v>0.73566878980891715</v>
      </c>
      <c r="O107" s="23">
        <v>2.0700636942675158E-2</v>
      </c>
      <c r="P107" s="23">
        <v>8.598726114649681E-2</v>
      </c>
      <c r="Q107" s="23">
        <v>4.2993630573248405E-2</v>
      </c>
      <c r="R107" s="23">
        <v>5.4140127388535034E-2</v>
      </c>
      <c r="S107" s="23">
        <v>2.5477707006369428E-2</v>
      </c>
      <c r="T107" s="23">
        <v>3.662420382165605E-2</v>
      </c>
      <c r="U107" s="24">
        <v>3140</v>
      </c>
    </row>
    <row r="108" spans="2:21" x14ac:dyDescent="0.2">
      <c r="B108" s="34" t="s">
        <v>271</v>
      </c>
      <c r="C108" s="35"/>
      <c r="D108" s="21" t="s">
        <v>65</v>
      </c>
      <c r="E108" s="18" t="s">
        <v>323</v>
      </c>
      <c r="F108" s="23" t="s">
        <v>441</v>
      </c>
      <c r="G108" s="23" t="s">
        <v>441</v>
      </c>
      <c r="H108" s="23" t="s">
        <v>441</v>
      </c>
      <c r="I108" s="23" t="s">
        <v>441</v>
      </c>
      <c r="J108" s="23" t="s">
        <v>441</v>
      </c>
      <c r="K108" s="23" t="s">
        <v>441</v>
      </c>
      <c r="L108" s="23" t="s">
        <v>441</v>
      </c>
      <c r="M108" s="24" t="s">
        <v>441</v>
      </c>
      <c r="N108" s="23" t="s">
        <v>441</v>
      </c>
      <c r="O108" s="23" t="s">
        <v>441</v>
      </c>
      <c r="P108" s="23" t="s">
        <v>441</v>
      </c>
      <c r="Q108" s="23" t="s">
        <v>441</v>
      </c>
      <c r="R108" s="23" t="s">
        <v>441</v>
      </c>
      <c r="S108" s="23" t="s">
        <v>441</v>
      </c>
      <c r="T108" s="23" t="s">
        <v>441</v>
      </c>
      <c r="U108" s="24" t="s">
        <v>441</v>
      </c>
    </row>
    <row r="109" spans="2:21" x14ac:dyDescent="0.2">
      <c r="B109" s="34" t="s">
        <v>271</v>
      </c>
      <c r="C109" s="35"/>
      <c r="D109" s="21" t="s">
        <v>66</v>
      </c>
      <c r="E109" s="18" t="s">
        <v>324</v>
      </c>
      <c r="F109" s="23">
        <v>0.60966158615344868</v>
      </c>
      <c r="G109" s="23">
        <v>2.8416429863084475E-2</v>
      </c>
      <c r="H109" s="23">
        <v>0.24257297855851201</v>
      </c>
      <c r="I109" s="23">
        <v>5.1407904934125552E-2</v>
      </c>
      <c r="J109" s="23">
        <v>3.9783001808318265E-2</v>
      </c>
      <c r="K109" s="23">
        <v>2.7124773960216998E-2</v>
      </c>
      <c r="L109" s="23">
        <v>1.2916559028674762E-3</v>
      </c>
      <c r="M109" s="24">
        <v>19355</v>
      </c>
      <c r="N109" s="23">
        <v>0.6747614917606245</v>
      </c>
      <c r="O109" s="23">
        <v>1.647875108412836E-2</v>
      </c>
      <c r="P109" s="23">
        <v>0.20815264527320035</v>
      </c>
      <c r="Q109" s="23">
        <v>4.4232437120555072E-2</v>
      </c>
      <c r="R109" s="23">
        <v>2.9488291413703384E-2</v>
      </c>
      <c r="S109" s="23">
        <v>2.6019080659150044E-2</v>
      </c>
      <c r="T109" s="23">
        <v>8.6730268863833475E-4</v>
      </c>
      <c r="U109" s="24">
        <v>5765</v>
      </c>
    </row>
    <row r="110" spans="2:21" x14ac:dyDescent="0.2">
      <c r="B110" s="34" t="s">
        <v>271</v>
      </c>
      <c r="C110" s="35"/>
      <c r="D110" s="21" t="s">
        <v>67</v>
      </c>
      <c r="E110" s="18" t="s">
        <v>325</v>
      </c>
      <c r="F110" s="23">
        <v>0.8710488505747126</v>
      </c>
      <c r="G110" s="23">
        <v>2.1192528735632182E-2</v>
      </c>
      <c r="H110" s="23">
        <v>3.4482758620689655E-2</v>
      </c>
      <c r="I110" s="23">
        <v>1.1494252873563218E-2</v>
      </c>
      <c r="J110" s="23">
        <v>1.0775862068965518E-2</v>
      </c>
      <c r="K110" s="23">
        <v>1.8318965517241378E-2</v>
      </c>
      <c r="L110" s="23">
        <v>3.2686781609195401E-2</v>
      </c>
      <c r="M110" s="24">
        <v>13920</v>
      </c>
      <c r="N110" s="23">
        <v>0.90227272727272723</v>
      </c>
      <c r="O110" s="23">
        <v>1.3636363636363636E-2</v>
      </c>
      <c r="P110" s="23">
        <v>2.5000000000000001E-2</v>
      </c>
      <c r="Q110" s="23">
        <v>9.0909090909090905E-3</v>
      </c>
      <c r="R110" s="23">
        <v>6.8181818181818179E-3</v>
      </c>
      <c r="S110" s="23">
        <v>1.5909090909090907E-2</v>
      </c>
      <c r="T110" s="23">
        <v>2.7272727272727271E-2</v>
      </c>
      <c r="U110" s="24">
        <v>4400</v>
      </c>
    </row>
    <row r="111" spans="2:21" x14ac:dyDescent="0.2">
      <c r="B111" s="34" t="s">
        <v>271</v>
      </c>
      <c r="C111" s="35"/>
      <c r="D111" s="21" t="s">
        <v>68</v>
      </c>
      <c r="E111" s="18" t="s">
        <v>173</v>
      </c>
      <c r="F111" s="23">
        <v>0.68292682926829273</v>
      </c>
      <c r="G111" s="23">
        <v>2.4390243902439025E-2</v>
      </c>
      <c r="H111" s="23">
        <v>0.14512195121951219</v>
      </c>
      <c r="I111" s="23">
        <v>2.8048780487804879E-2</v>
      </c>
      <c r="J111" s="23">
        <v>1.8292682926829267E-2</v>
      </c>
      <c r="K111" s="23">
        <v>4.7560975609756098E-2</v>
      </c>
      <c r="L111" s="23">
        <v>5.3658536585365853E-2</v>
      </c>
      <c r="M111" s="24">
        <v>8200</v>
      </c>
      <c r="N111" s="23">
        <v>0.73320895522388063</v>
      </c>
      <c r="O111" s="23">
        <v>1.8656716417910446E-2</v>
      </c>
      <c r="P111" s="23">
        <v>0.11940298507462686</v>
      </c>
      <c r="Q111" s="23">
        <v>2.6119402985074626E-2</v>
      </c>
      <c r="R111" s="23">
        <v>1.1194029850746268E-2</v>
      </c>
      <c r="S111" s="23">
        <v>5.0373134328358209E-2</v>
      </c>
      <c r="T111" s="23">
        <v>4.1044776119402986E-2</v>
      </c>
      <c r="U111" s="24">
        <v>2680</v>
      </c>
    </row>
    <row r="112" spans="2:21" x14ac:dyDescent="0.2">
      <c r="B112" s="34" t="s">
        <v>271</v>
      </c>
      <c r="C112" s="35"/>
      <c r="D112" s="21" t="s">
        <v>71</v>
      </c>
      <c r="E112" s="18" t="s">
        <v>175</v>
      </c>
      <c r="F112" s="23">
        <v>0.87676609105180536</v>
      </c>
      <c r="G112" s="23">
        <v>9.8116169544740974E-3</v>
      </c>
      <c r="H112" s="23">
        <v>2.9827315541601257E-2</v>
      </c>
      <c r="I112" s="23">
        <v>4.3171114599686025E-3</v>
      </c>
      <c r="J112" s="23">
        <v>9.8116169544740974E-3</v>
      </c>
      <c r="K112" s="23">
        <v>6.9858712715855573E-2</v>
      </c>
      <c r="L112" s="23">
        <v>0</v>
      </c>
      <c r="M112" s="24">
        <v>12740</v>
      </c>
      <c r="N112" s="23">
        <v>0.89136904761904767</v>
      </c>
      <c r="O112" s="23">
        <v>4.464285714285714E-3</v>
      </c>
      <c r="P112" s="23">
        <v>2.0833333333333332E-2</v>
      </c>
      <c r="Q112" s="23">
        <v>4.464285714285714E-3</v>
      </c>
      <c r="R112" s="23">
        <v>5.9523809523809521E-3</v>
      </c>
      <c r="S112" s="23">
        <v>7.2916666666666671E-2</v>
      </c>
      <c r="T112" s="23">
        <v>0</v>
      </c>
      <c r="U112" s="24">
        <v>3360</v>
      </c>
    </row>
    <row r="113" spans="2:21" x14ac:dyDescent="0.2">
      <c r="B113" s="34" t="s">
        <v>271</v>
      </c>
      <c r="C113" s="35"/>
      <c r="D113" s="21" t="s">
        <v>72</v>
      </c>
      <c r="E113" s="18" t="s">
        <v>176</v>
      </c>
      <c r="F113" s="23">
        <v>0.58251633986928109</v>
      </c>
      <c r="G113" s="23">
        <v>1.5522875816993464E-2</v>
      </c>
      <c r="H113" s="23">
        <v>0</v>
      </c>
      <c r="I113" s="23">
        <v>7.6797385620915037E-2</v>
      </c>
      <c r="J113" s="23">
        <v>1.6339869281045752E-3</v>
      </c>
      <c r="K113" s="23">
        <v>0.32271241830065361</v>
      </c>
      <c r="L113" s="23">
        <v>0</v>
      </c>
      <c r="M113" s="24">
        <v>6120</v>
      </c>
      <c r="N113" s="23">
        <v>0.62538699690402477</v>
      </c>
      <c r="O113" s="23">
        <v>1.8575851393188854E-2</v>
      </c>
      <c r="P113" s="23">
        <v>0</v>
      </c>
      <c r="Q113" s="23">
        <v>7.7399380804953566E-2</v>
      </c>
      <c r="R113" s="23">
        <v>0</v>
      </c>
      <c r="S113" s="23">
        <v>0.27863777089783281</v>
      </c>
      <c r="T113" s="23">
        <v>0</v>
      </c>
      <c r="U113" s="24">
        <v>1615</v>
      </c>
    </row>
    <row r="114" spans="2:21" x14ac:dyDescent="0.2">
      <c r="B114" s="34" t="s">
        <v>283</v>
      </c>
      <c r="C114" s="35"/>
      <c r="D114" s="21" t="s">
        <v>74</v>
      </c>
      <c r="E114" s="18" t="s">
        <v>178</v>
      </c>
      <c r="F114" s="23">
        <v>0.74516129032258061</v>
      </c>
      <c r="G114" s="23">
        <v>1.2903225806451613E-2</v>
      </c>
      <c r="H114" s="23">
        <v>0.12661290322580646</v>
      </c>
      <c r="I114" s="23">
        <v>3.2258064516129032E-3</v>
      </c>
      <c r="J114" s="23">
        <v>1.0483870967741936E-2</v>
      </c>
      <c r="K114" s="23">
        <v>4.0322580645161289E-2</v>
      </c>
      <c r="L114" s="23">
        <v>6.1290322580645158E-2</v>
      </c>
      <c r="M114" s="24">
        <v>6200</v>
      </c>
      <c r="N114" s="23">
        <v>0.80743243243243246</v>
      </c>
      <c r="O114" s="23">
        <v>1.0135135135135136E-2</v>
      </c>
      <c r="P114" s="23">
        <v>9.1216216216216214E-2</v>
      </c>
      <c r="Q114" s="23">
        <v>3.3783783783783786E-3</v>
      </c>
      <c r="R114" s="23">
        <v>6.7567567567567571E-3</v>
      </c>
      <c r="S114" s="23">
        <v>2.364864864864865E-2</v>
      </c>
      <c r="T114" s="23">
        <v>5.4054054054054057E-2</v>
      </c>
      <c r="U114" s="24">
        <v>1480</v>
      </c>
    </row>
    <row r="115" spans="2:21" x14ac:dyDescent="0.2">
      <c r="B115" s="34" t="s">
        <v>283</v>
      </c>
      <c r="C115" s="35"/>
      <c r="D115" s="21" t="s">
        <v>76</v>
      </c>
      <c r="E115" s="18" t="s">
        <v>180</v>
      </c>
      <c r="F115" s="23">
        <v>0.91068400226116453</v>
      </c>
      <c r="G115" s="23">
        <v>1.1871113623516111E-2</v>
      </c>
      <c r="H115" s="23">
        <v>9.0446579988694171E-3</v>
      </c>
      <c r="I115" s="23">
        <v>7.3487846240814017E-3</v>
      </c>
      <c r="J115" s="23">
        <v>7.9140757490107402E-3</v>
      </c>
      <c r="K115" s="23">
        <v>5.3137365743357833E-2</v>
      </c>
      <c r="L115" s="23">
        <v>0</v>
      </c>
      <c r="M115" s="24">
        <v>8845</v>
      </c>
      <c r="N115" s="23">
        <v>0.91925465838509313</v>
      </c>
      <c r="O115" s="23">
        <v>8.2815734989648039E-3</v>
      </c>
      <c r="P115" s="23">
        <v>6.2111801242236021E-3</v>
      </c>
      <c r="Q115" s="23">
        <v>6.2111801242236021E-3</v>
      </c>
      <c r="R115" s="23">
        <v>6.2111801242236021E-3</v>
      </c>
      <c r="S115" s="23">
        <v>5.5900621118012424E-2</v>
      </c>
      <c r="T115" s="23">
        <v>0</v>
      </c>
      <c r="U115" s="24">
        <v>2415</v>
      </c>
    </row>
    <row r="116" spans="2:21" x14ac:dyDescent="0.2">
      <c r="B116" s="34" t="s">
        <v>283</v>
      </c>
      <c r="C116" s="35"/>
      <c r="D116" s="21" t="s">
        <v>79</v>
      </c>
      <c r="E116" s="18" t="s">
        <v>183</v>
      </c>
      <c r="F116" s="23">
        <v>0.48080891456871649</v>
      </c>
      <c r="G116" s="23">
        <v>2.311184482047049E-2</v>
      </c>
      <c r="H116" s="23">
        <v>0.37598018984729675</v>
      </c>
      <c r="I116" s="23">
        <v>2.6000825423029301E-2</v>
      </c>
      <c r="J116" s="23">
        <v>5.7366900536524969E-2</v>
      </c>
      <c r="K116" s="23">
        <v>1.981015270326042E-2</v>
      </c>
      <c r="L116" s="23">
        <v>1.6921172100701608E-2</v>
      </c>
      <c r="M116" s="24">
        <v>12115</v>
      </c>
      <c r="N116" s="23">
        <v>0.58866544789762343</v>
      </c>
      <c r="O116" s="23">
        <v>1.4625228519195612E-2</v>
      </c>
      <c r="P116" s="23">
        <v>0.31078610603290674</v>
      </c>
      <c r="Q116" s="23">
        <v>1.6453382084095063E-2</v>
      </c>
      <c r="R116" s="23">
        <v>4.0219378427787937E-2</v>
      </c>
      <c r="S116" s="23">
        <v>1.2797074954296161E-2</v>
      </c>
      <c r="T116" s="23">
        <v>1.4625228519195612E-2</v>
      </c>
      <c r="U116" s="24">
        <v>2735</v>
      </c>
    </row>
    <row r="117" spans="2:21" x14ac:dyDescent="0.2">
      <c r="B117" s="34" t="s">
        <v>283</v>
      </c>
      <c r="C117" s="35"/>
      <c r="D117" s="21" t="s">
        <v>80</v>
      </c>
      <c r="E117" s="18" t="s">
        <v>326</v>
      </c>
      <c r="F117" s="23">
        <v>0.76644295302013421</v>
      </c>
      <c r="G117" s="23">
        <v>2.6174496644295303E-2</v>
      </c>
      <c r="H117" s="23">
        <v>0.15302013422818792</v>
      </c>
      <c r="I117" s="23">
        <v>3.2214765100671144E-2</v>
      </c>
      <c r="J117" s="23">
        <v>1.8456375838926176E-2</v>
      </c>
      <c r="K117" s="23">
        <v>1.3422818791946308E-3</v>
      </c>
      <c r="L117" s="23">
        <v>2.3489932885906038E-3</v>
      </c>
      <c r="M117" s="24">
        <v>14900</v>
      </c>
      <c r="N117" s="23">
        <v>0.81818181818181823</v>
      </c>
      <c r="O117" s="23">
        <v>1.5948963317384369E-2</v>
      </c>
      <c r="P117" s="23">
        <v>0.12121212121212122</v>
      </c>
      <c r="Q117" s="23">
        <v>2.8708133971291867E-2</v>
      </c>
      <c r="R117" s="23">
        <v>1.2759170653907496E-2</v>
      </c>
      <c r="S117" s="23">
        <v>0</v>
      </c>
      <c r="T117" s="23">
        <v>1.594896331738437E-3</v>
      </c>
      <c r="U117" s="24">
        <v>3135</v>
      </c>
    </row>
    <row r="118" spans="2:21" x14ac:dyDescent="0.2">
      <c r="B118" s="34" t="s">
        <v>283</v>
      </c>
      <c r="C118" s="35"/>
      <c r="D118" s="21" t="s">
        <v>82</v>
      </c>
      <c r="E118" s="18" t="s">
        <v>327</v>
      </c>
      <c r="F118" s="23">
        <v>0.88670798898071623</v>
      </c>
      <c r="G118" s="23">
        <v>7.2314049586776862E-3</v>
      </c>
      <c r="H118" s="23">
        <v>1.0674931129476584E-2</v>
      </c>
      <c r="I118" s="23">
        <v>5.5096418732782371E-3</v>
      </c>
      <c r="J118" s="23">
        <v>6.8870523415977963E-3</v>
      </c>
      <c r="K118" s="23">
        <v>8.057851239669421E-2</v>
      </c>
      <c r="L118" s="23">
        <v>2.4104683195592287E-3</v>
      </c>
      <c r="M118" s="24">
        <v>14520</v>
      </c>
      <c r="N118" s="23">
        <v>0.90659340659340659</v>
      </c>
      <c r="O118" s="23">
        <v>5.4945054945054949E-3</v>
      </c>
      <c r="P118" s="23">
        <v>3.663003663003663E-3</v>
      </c>
      <c r="Q118" s="23">
        <v>3.663003663003663E-3</v>
      </c>
      <c r="R118" s="23">
        <v>5.4945054945054949E-3</v>
      </c>
      <c r="S118" s="23">
        <v>7.5091575091575088E-2</v>
      </c>
      <c r="T118" s="23">
        <v>1.8315018315018315E-3</v>
      </c>
      <c r="U118" s="24">
        <v>2730</v>
      </c>
    </row>
    <row r="119" spans="2:21" x14ac:dyDescent="0.2">
      <c r="B119" s="34" t="s">
        <v>283</v>
      </c>
      <c r="C119" s="35"/>
      <c r="D119" s="21" t="s">
        <v>83</v>
      </c>
      <c r="E119" s="18" t="s">
        <v>328</v>
      </c>
      <c r="F119" s="23">
        <v>0.86476751800916829</v>
      </c>
      <c r="G119" s="23">
        <v>1.8009168303863784E-2</v>
      </c>
      <c r="H119" s="23">
        <v>1.4079895219384414E-2</v>
      </c>
      <c r="I119" s="23">
        <v>8.840864440078585E-3</v>
      </c>
      <c r="J119" s="23">
        <v>1.5062213490504257E-2</v>
      </c>
      <c r="K119" s="23">
        <v>2.3575638506876228E-2</v>
      </c>
      <c r="L119" s="23">
        <v>5.533726260641781E-2</v>
      </c>
      <c r="M119" s="24">
        <v>15270</v>
      </c>
      <c r="N119" s="23">
        <v>0.85084745762711866</v>
      </c>
      <c r="O119" s="23">
        <v>1.92090395480226E-2</v>
      </c>
      <c r="P119" s="23">
        <v>2.0338983050847456E-2</v>
      </c>
      <c r="Q119" s="23">
        <v>1.2429378531073447E-2</v>
      </c>
      <c r="R119" s="23">
        <v>1.92090395480226E-2</v>
      </c>
      <c r="S119" s="23">
        <v>2.1468926553672316E-2</v>
      </c>
      <c r="T119" s="23">
        <v>5.6497175141242938E-2</v>
      </c>
      <c r="U119" s="24">
        <v>4425</v>
      </c>
    </row>
    <row r="120" spans="2:21" x14ac:dyDescent="0.2">
      <c r="B120" s="34" t="s">
        <v>283</v>
      </c>
      <c r="C120" s="35"/>
      <c r="D120" s="21" t="s">
        <v>86</v>
      </c>
      <c r="E120" s="18" t="s">
        <v>186</v>
      </c>
      <c r="F120" s="23">
        <v>0.85725938009787928</v>
      </c>
      <c r="G120" s="23">
        <v>8.9722675367047301E-3</v>
      </c>
      <c r="H120" s="23">
        <v>1.2234910277324634E-2</v>
      </c>
      <c r="I120" s="23">
        <v>7.34094616639478E-3</v>
      </c>
      <c r="J120" s="23">
        <v>1.7128874388254486E-2</v>
      </c>
      <c r="K120" s="23">
        <v>9.7063621533442085E-2</v>
      </c>
      <c r="L120" s="23">
        <v>0</v>
      </c>
      <c r="M120" s="24">
        <v>6130</v>
      </c>
      <c r="N120" s="23" t="s">
        <v>441</v>
      </c>
      <c r="O120" s="23" t="s">
        <v>441</v>
      </c>
      <c r="P120" s="23" t="s">
        <v>441</v>
      </c>
      <c r="Q120" s="23" t="s">
        <v>441</v>
      </c>
      <c r="R120" s="23" t="s">
        <v>441</v>
      </c>
      <c r="S120" s="23" t="s">
        <v>441</v>
      </c>
      <c r="T120" s="23" t="s">
        <v>441</v>
      </c>
      <c r="U120" s="24" t="s">
        <v>441</v>
      </c>
    </row>
    <row r="121" spans="2:21" x14ac:dyDescent="0.2">
      <c r="B121" s="34" t="s">
        <v>283</v>
      </c>
      <c r="C121" s="35"/>
      <c r="D121" s="21" t="s">
        <v>87</v>
      </c>
      <c r="E121" s="18" t="s">
        <v>329</v>
      </c>
      <c r="F121" s="23">
        <v>0.86934156378600824</v>
      </c>
      <c r="G121" s="23">
        <v>4.11522633744856E-3</v>
      </c>
      <c r="H121" s="23">
        <v>7.2016460905349796E-3</v>
      </c>
      <c r="I121" s="23">
        <v>5.1440329218106996E-3</v>
      </c>
      <c r="J121" s="23">
        <v>1.2345679012345678E-2</v>
      </c>
      <c r="K121" s="23">
        <v>3.292181069958848E-2</v>
      </c>
      <c r="L121" s="23">
        <v>6.893004115226338E-2</v>
      </c>
      <c r="M121" s="24">
        <v>4860</v>
      </c>
      <c r="N121" s="23">
        <v>0.92063492063492058</v>
      </c>
      <c r="O121" s="23">
        <v>3.968253968253968E-3</v>
      </c>
      <c r="P121" s="23">
        <v>3.968253968253968E-3</v>
      </c>
      <c r="Q121" s="23">
        <v>3.968253968253968E-3</v>
      </c>
      <c r="R121" s="23">
        <v>7.9365079365079361E-3</v>
      </c>
      <c r="S121" s="23">
        <v>1.1904761904761904E-2</v>
      </c>
      <c r="T121" s="23">
        <v>4.7619047619047616E-2</v>
      </c>
      <c r="U121" s="24">
        <v>1260</v>
      </c>
    </row>
    <row r="122" spans="2:21" x14ac:dyDescent="0.2">
      <c r="B122" s="34" t="s">
        <v>283</v>
      </c>
      <c r="C122" s="35"/>
      <c r="D122" s="21" t="s">
        <v>88</v>
      </c>
      <c r="E122" s="18" t="s">
        <v>330</v>
      </c>
      <c r="F122" s="23">
        <v>0.77403414195867026</v>
      </c>
      <c r="G122" s="23">
        <v>1.0332434860736747E-2</v>
      </c>
      <c r="H122" s="23">
        <v>1.1230907457322551E-2</v>
      </c>
      <c r="I122" s="23">
        <v>9.883198562443846E-3</v>
      </c>
      <c r="J122" s="23">
        <v>4.3575920934411504E-2</v>
      </c>
      <c r="K122" s="23">
        <v>8.9398023360287515E-2</v>
      </c>
      <c r="L122" s="23">
        <v>6.154537286612758E-2</v>
      </c>
      <c r="M122" s="24">
        <v>11130</v>
      </c>
      <c r="N122" s="23">
        <v>0.82159624413145538</v>
      </c>
      <c r="O122" s="23">
        <v>4.6948356807511738E-3</v>
      </c>
      <c r="P122" s="23">
        <v>7.8247261345852897E-3</v>
      </c>
      <c r="Q122" s="23">
        <v>7.8247261345852897E-3</v>
      </c>
      <c r="R122" s="23">
        <v>2.6604068857589983E-2</v>
      </c>
      <c r="S122" s="23">
        <v>0.10328638497652583</v>
      </c>
      <c r="T122" s="23">
        <v>2.8169014084507043E-2</v>
      </c>
      <c r="U122" s="24">
        <v>3195</v>
      </c>
    </row>
    <row r="123" spans="2:21" x14ac:dyDescent="0.2">
      <c r="B123" s="34" t="s">
        <v>283</v>
      </c>
      <c r="C123" s="35"/>
      <c r="D123" s="21" t="s">
        <v>90</v>
      </c>
      <c r="E123" s="18" t="s">
        <v>188</v>
      </c>
      <c r="F123" s="23">
        <v>0.69526864474739369</v>
      </c>
      <c r="G123" s="23">
        <v>2.4057738572574178E-2</v>
      </c>
      <c r="H123" s="23">
        <v>0.10024057738572574</v>
      </c>
      <c r="I123" s="23">
        <v>6.495589414595028E-2</v>
      </c>
      <c r="J123" s="23">
        <v>5.0253942796043838E-2</v>
      </c>
      <c r="K123" s="23">
        <v>2.566158781074579E-2</v>
      </c>
      <c r="L123" s="23">
        <v>3.9561614541566426E-2</v>
      </c>
      <c r="M123" s="24">
        <v>18705</v>
      </c>
      <c r="N123" s="23">
        <v>0.76445934618608546</v>
      </c>
      <c r="O123" s="23">
        <v>1.9279128248113998E-2</v>
      </c>
      <c r="P123" s="23">
        <v>7.5440067057837387E-2</v>
      </c>
      <c r="Q123" s="23">
        <v>5.5322715842414084E-2</v>
      </c>
      <c r="R123" s="23">
        <v>3.4367141659681473E-2</v>
      </c>
      <c r="S123" s="23">
        <v>2.5984911986588432E-2</v>
      </c>
      <c r="T123" s="23">
        <v>2.5146689019279127E-2</v>
      </c>
      <c r="U123" s="24">
        <v>5965</v>
      </c>
    </row>
    <row r="124" spans="2:21" x14ac:dyDescent="0.2">
      <c r="B124" s="34" t="s">
        <v>283</v>
      </c>
      <c r="C124" s="35"/>
      <c r="D124" s="21" t="s">
        <v>93</v>
      </c>
      <c r="E124" s="18" t="s">
        <v>191</v>
      </c>
      <c r="F124" s="23">
        <v>0.76774193548387093</v>
      </c>
      <c r="G124" s="23">
        <v>2.3753665689149561E-2</v>
      </c>
      <c r="H124" s="23">
        <v>0.14134897360703813</v>
      </c>
      <c r="I124" s="23">
        <v>1.1436950146627566E-2</v>
      </c>
      <c r="J124" s="23">
        <v>1.1730205278592375E-3</v>
      </c>
      <c r="K124" s="23">
        <v>2.5806451612903226E-2</v>
      </c>
      <c r="L124" s="23">
        <v>2.873900293255132E-2</v>
      </c>
      <c r="M124" s="24">
        <v>17050</v>
      </c>
      <c r="N124" s="23">
        <v>0.84444444444444444</v>
      </c>
      <c r="O124" s="23">
        <v>1.6931216931216932E-2</v>
      </c>
      <c r="P124" s="23">
        <v>7.5132275132275134E-2</v>
      </c>
      <c r="Q124" s="23">
        <v>9.5238095238095247E-3</v>
      </c>
      <c r="R124" s="23">
        <v>1.0582010582010583E-3</v>
      </c>
      <c r="S124" s="23">
        <v>2.328042328042328E-2</v>
      </c>
      <c r="T124" s="23">
        <v>2.9629629629629631E-2</v>
      </c>
      <c r="U124" s="24">
        <v>4725</v>
      </c>
    </row>
    <row r="125" spans="2:21" x14ac:dyDescent="0.2">
      <c r="B125" s="34" t="s">
        <v>283</v>
      </c>
      <c r="C125" s="35"/>
      <c r="D125" s="21" t="s">
        <v>94</v>
      </c>
      <c r="E125" s="18" t="s">
        <v>192</v>
      </c>
      <c r="F125" s="23">
        <v>0.88948497854077258</v>
      </c>
      <c r="G125" s="23">
        <v>3.7553648068669528E-3</v>
      </c>
      <c r="H125" s="23">
        <v>6.974248927038627E-3</v>
      </c>
      <c r="I125" s="23">
        <v>3.7553648068669528E-3</v>
      </c>
      <c r="J125" s="23">
        <v>2.3605150214592276E-2</v>
      </c>
      <c r="K125" s="23">
        <v>5.7403433476394851E-2</v>
      </c>
      <c r="L125" s="23">
        <v>1.4484978540772532E-2</v>
      </c>
      <c r="M125" s="24">
        <v>9320</v>
      </c>
      <c r="N125" s="23">
        <v>0.90537634408602152</v>
      </c>
      <c r="O125" s="23">
        <v>2.1505376344086021E-3</v>
      </c>
      <c r="P125" s="23">
        <v>4.3010752688172043E-3</v>
      </c>
      <c r="Q125" s="23">
        <v>2.1505376344086021E-3</v>
      </c>
      <c r="R125" s="23">
        <v>1.5053763440860216E-2</v>
      </c>
      <c r="S125" s="23">
        <v>5.8064516129032261E-2</v>
      </c>
      <c r="T125" s="23">
        <v>1.2903225806451613E-2</v>
      </c>
      <c r="U125" s="24">
        <v>2325</v>
      </c>
    </row>
    <row r="126" spans="2:21" x14ac:dyDescent="0.2">
      <c r="B126" s="34" t="s">
        <v>283</v>
      </c>
      <c r="C126" s="35"/>
      <c r="D126" s="21" t="s">
        <v>95</v>
      </c>
      <c r="E126" s="18" t="s">
        <v>331</v>
      </c>
      <c r="F126" s="23">
        <v>0.82798165137614677</v>
      </c>
      <c r="G126" s="23">
        <v>4.5871559633027525E-3</v>
      </c>
      <c r="H126" s="23">
        <v>1.261467889908257E-2</v>
      </c>
      <c r="I126" s="23">
        <v>3.4403669724770644E-3</v>
      </c>
      <c r="J126" s="23">
        <v>6.8807339449541288E-3</v>
      </c>
      <c r="K126" s="23">
        <v>0.14564220183486237</v>
      </c>
      <c r="L126" s="23">
        <v>0</v>
      </c>
      <c r="M126" s="24">
        <v>4360</v>
      </c>
      <c r="N126" s="23">
        <v>0.86173633440514474</v>
      </c>
      <c r="O126" s="23">
        <v>3.2154340836012861E-3</v>
      </c>
      <c r="P126" s="23">
        <v>9.6463022508038593E-3</v>
      </c>
      <c r="Q126" s="23">
        <v>3.2154340836012861E-3</v>
      </c>
      <c r="R126" s="23">
        <v>3.2154340836012861E-3</v>
      </c>
      <c r="S126" s="23">
        <v>0.12218649517684887</v>
      </c>
      <c r="T126" s="23">
        <v>0</v>
      </c>
      <c r="U126" s="24">
        <v>1555</v>
      </c>
    </row>
    <row r="127" spans="2:21" x14ac:dyDescent="0.2">
      <c r="B127" s="34" t="s">
        <v>283</v>
      </c>
      <c r="C127" s="35"/>
      <c r="D127" s="21" t="s">
        <v>96</v>
      </c>
      <c r="E127" s="18" t="s">
        <v>332</v>
      </c>
      <c r="F127" s="23">
        <v>0.83190688120506673</v>
      </c>
      <c r="G127" s="23">
        <v>7.874015748031496E-3</v>
      </c>
      <c r="H127" s="23">
        <v>1.6432728517630949E-2</v>
      </c>
      <c r="I127" s="23">
        <v>6.5046217048955841E-3</v>
      </c>
      <c r="J127" s="23">
        <v>4.8271140020540913E-2</v>
      </c>
      <c r="K127" s="23">
        <v>8.9352961314618284E-2</v>
      </c>
      <c r="L127" s="23">
        <v>0</v>
      </c>
      <c r="M127" s="24">
        <v>14605</v>
      </c>
      <c r="N127" s="23">
        <v>0.85954381752701081</v>
      </c>
      <c r="O127" s="23">
        <v>4.8019207683073226E-3</v>
      </c>
      <c r="P127" s="23">
        <v>1.2004801920768308E-2</v>
      </c>
      <c r="Q127" s="23">
        <v>7.2028811524609843E-3</v>
      </c>
      <c r="R127" s="23">
        <v>4.0816326530612242E-2</v>
      </c>
      <c r="S127" s="23">
        <v>7.5630252100840331E-2</v>
      </c>
      <c r="T127" s="23">
        <v>0</v>
      </c>
      <c r="U127" s="24">
        <v>4165</v>
      </c>
    </row>
    <row r="128" spans="2:21" x14ac:dyDescent="0.2">
      <c r="B128" s="34" t="s">
        <v>283</v>
      </c>
      <c r="C128" s="35"/>
      <c r="D128" s="21" t="s">
        <v>97</v>
      </c>
      <c r="E128" s="18" t="s">
        <v>193</v>
      </c>
      <c r="F128" s="23">
        <v>0.84779137839276208</v>
      </c>
      <c r="G128" s="23">
        <v>3.7253858435337944E-3</v>
      </c>
      <c r="H128" s="23">
        <v>6.9185737094199038E-3</v>
      </c>
      <c r="I128" s="23">
        <v>1.5965939329430547E-3</v>
      </c>
      <c r="J128" s="23">
        <v>3.7253858435337944E-3</v>
      </c>
      <c r="K128" s="23">
        <v>2.8738690792974985E-2</v>
      </c>
      <c r="L128" s="23">
        <v>0.10697179350718468</v>
      </c>
      <c r="M128" s="24">
        <v>9395</v>
      </c>
      <c r="N128" s="23">
        <v>0.86059479553903351</v>
      </c>
      <c r="O128" s="23">
        <v>3.7174721189591076E-3</v>
      </c>
      <c r="P128" s="23">
        <v>5.5762081784386614E-3</v>
      </c>
      <c r="Q128" s="23">
        <v>9.2936802973977691E-4</v>
      </c>
      <c r="R128" s="23">
        <v>3.7174721189591076E-3</v>
      </c>
      <c r="S128" s="23">
        <v>2.8810408921933085E-2</v>
      </c>
      <c r="T128" s="23">
        <v>9.6654275092936809E-2</v>
      </c>
      <c r="U128" s="24">
        <v>5380</v>
      </c>
    </row>
    <row r="129" spans="2:21" x14ac:dyDescent="0.2">
      <c r="B129" s="34" t="s">
        <v>283</v>
      </c>
      <c r="C129" s="35"/>
      <c r="D129" s="21" t="s">
        <v>99</v>
      </c>
      <c r="E129" s="18" t="s">
        <v>194</v>
      </c>
      <c r="F129" s="23">
        <v>0.6082365364308342</v>
      </c>
      <c r="G129" s="23">
        <v>7.1805702217529035E-2</v>
      </c>
      <c r="H129" s="23">
        <v>0.146779303062302</v>
      </c>
      <c r="I129" s="23">
        <v>6.7581837381203796E-2</v>
      </c>
      <c r="J129" s="23">
        <v>8.3421330517423439E-2</v>
      </c>
      <c r="K129" s="23">
        <v>4.2238648363252373E-3</v>
      </c>
      <c r="L129" s="23">
        <v>1.9007391763463569E-2</v>
      </c>
      <c r="M129" s="24">
        <v>4735</v>
      </c>
      <c r="N129" s="23">
        <v>0.6706586826347305</v>
      </c>
      <c r="O129" s="23">
        <v>4.790419161676647E-2</v>
      </c>
      <c r="P129" s="23">
        <v>0.1317365269461078</v>
      </c>
      <c r="Q129" s="23">
        <v>4.790419161676647E-2</v>
      </c>
      <c r="R129" s="23">
        <v>6.5868263473053898E-2</v>
      </c>
      <c r="S129" s="23">
        <v>0</v>
      </c>
      <c r="T129" s="23">
        <v>1.7964071856287425E-2</v>
      </c>
      <c r="U129" s="24">
        <v>835</v>
      </c>
    </row>
    <row r="130" spans="2:21" x14ac:dyDescent="0.2">
      <c r="B130" s="34" t="s">
        <v>283</v>
      </c>
      <c r="C130" s="35"/>
      <c r="D130" s="21" t="s">
        <v>100</v>
      </c>
      <c r="E130" s="18" t="s">
        <v>195</v>
      </c>
      <c r="F130" s="23">
        <v>0.77469300587293111</v>
      </c>
      <c r="G130" s="23">
        <v>1.8152696209289908E-2</v>
      </c>
      <c r="H130" s="23">
        <v>7.3144687666844635E-2</v>
      </c>
      <c r="I130" s="23">
        <v>4.0042712226374802E-2</v>
      </c>
      <c r="J130" s="23">
        <v>5.1788574479444738E-2</v>
      </c>
      <c r="K130" s="23">
        <v>2.6695141484249868E-2</v>
      </c>
      <c r="L130" s="23">
        <v>1.5483182060864922E-2</v>
      </c>
      <c r="M130" s="24">
        <v>9365</v>
      </c>
      <c r="N130" s="23">
        <v>0.82377622377622373</v>
      </c>
      <c r="O130" s="23">
        <v>1.3986013986013986E-2</v>
      </c>
      <c r="P130" s="23">
        <v>6.433566433566433E-2</v>
      </c>
      <c r="Q130" s="23">
        <v>2.937062937062937E-2</v>
      </c>
      <c r="R130" s="23">
        <v>3.3566433566433566E-2</v>
      </c>
      <c r="S130" s="23">
        <v>2.5174825174825177E-2</v>
      </c>
      <c r="T130" s="23">
        <v>8.3916083916083916E-3</v>
      </c>
      <c r="U130" s="24">
        <v>3575</v>
      </c>
    </row>
    <row r="131" spans="2:21" x14ac:dyDescent="0.2">
      <c r="B131" s="34" t="s">
        <v>283</v>
      </c>
      <c r="C131" s="35"/>
      <c r="D131" s="21" t="s">
        <v>101</v>
      </c>
      <c r="E131" s="18" t="s">
        <v>196</v>
      </c>
      <c r="F131" s="23">
        <v>0.85004686035613874</v>
      </c>
      <c r="G131" s="23">
        <v>1.2183692596063731E-2</v>
      </c>
      <c r="H131" s="23">
        <v>4.2174320524835988E-2</v>
      </c>
      <c r="I131" s="23">
        <v>1.1246485473289597E-2</v>
      </c>
      <c r="J131" s="23">
        <v>2.7179006560449859E-2</v>
      </c>
      <c r="K131" s="23">
        <v>1.499531396438613E-2</v>
      </c>
      <c r="L131" s="23">
        <v>4.1705716963448922E-2</v>
      </c>
      <c r="M131" s="24">
        <v>10670</v>
      </c>
      <c r="N131" s="23">
        <v>0.82978723404255317</v>
      </c>
      <c r="O131" s="23">
        <v>2.1276595744680851E-2</v>
      </c>
      <c r="P131" s="23">
        <v>4.2553191489361701E-2</v>
      </c>
      <c r="Q131" s="23">
        <v>0</v>
      </c>
      <c r="R131" s="23">
        <v>2.1276595744680851E-2</v>
      </c>
      <c r="S131" s="23">
        <v>2.1276595744680851E-2</v>
      </c>
      <c r="T131" s="23">
        <v>4.2553191489361701E-2</v>
      </c>
      <c r="U131" s="24">
        <v>235</v>
      </c>
    </row>
    <row r="132" spans="2:21" x14ac:dyDescent="0.2">
      <c r="B132" s="34" t="s">
        <v>283</v>
      </c>
      <c r="C132" s="35"/>
      <c r="D132" s="21" t="s">
        <v>102</v>
      </c>
      <c r="E132" s="18" t="s">
        <v>197</v>
      </c>
      <c r="F132" s="23">
        <v>0.91910207539178312</v>
      </c>
      <c r="G132" s="23">
        <v>4.6590427784836937E-3</v>
      </c>
      <c r="H132" s="23">
        <v>1.8212621770436255E-2</v>
      </c>
      <c r="I132" s="23">
        <v>1.1012282930961457E-2</v>
      </c>
      <c r="J132" s="23">
        <v>1.6094875052943668E-2</v>
      </c>
      <c r="K132" s="23">
        <v>3.0919102075391783E-2</v>
      </c>
      <c r="L132" s="23">
        <v>0</v>
      </c>
      <c r="M132" s="24">
        <v>11805</v>
      </c>
      <c r="N132" s="23">
        <v>0.93912063134160095</v>
      </c>
      <c r="O132" s="23">
        <v>2.2547914317925591E-3</v>
      </c>
      <c r="P132" s="23">
        <v>1.2401352874859075E-2</v>
      </c>
      <c r="Q132" s="23">
        <v>7.8917700112739568E-3</v>
      </c>
      <c r="R132" s="23">
        <v>9.0191657271702363E-3</v>
      </c>
      <c r="S132" s="23">
        <v>2.9312288613303268E-2</v>
      </c>
      <c r="T132" s="23">
        <v>0</v>
      </c>
      <c r="U132" s="24">
        <v>4435</v>
      </c>
    </row>
    <row r="133" spans="2:21" x14ac:dyDescent="0.2">
      <c r="B133" s="34" t="s">
        <v>283</v>
      </c>
      <c r="C133" s="35"/>
      <c r="D133" s="21" t="s">
        <v>106</v>
      </c>
      <c r="E133" s="18" t="s">
        <v>199</v>
      </c>
      <c r="F133" s="23">
        <v>0.77543035993740217</v>
      </c>
      <c r="G133" s="23">
        <v>1.3302034428794992E-2</v>
      </c>
      <c r="H133" s="23">
        <v>4.8513302034428794E-2</v>
      </c>
      <c r="I133" s="23">
        <v>1.8388106416275432E-2</v>
      </c>
      <c r="J133" s="23">
        <v>4.8122065727699531E-2</v>
      </c>
      <c r="K133" s="23">
        <v>6.8466353677621286E-2</v>
      </c>
      <c r="L133" s="23">
        <v>2.7777777777777776E-2</v>
      </c>
      <c r="M133" s="24">
        <v>12780</v>
      </c>
      <c r="N133" s="23">
        <v>0.83125000000000004</v>
      </c>
      <c r="O133" s="23">
        <v>9.3749999999999997E-3</v>
      </c>
      <c r="P133" s="23">
        <v>3.7499999999999999E-2</v>
      </c>
      <c r="Q133" s="23">
        <v>1.5625E-2</v>
      </c>
      <c r="R133" s="23">
        <v>3.125E-2</v>
      </c>
      <c r="S133" s="23">
        <v>0.05</v>
      </c>
      <c r="T133" s="23">
        <v>2.5000000000000001E-2</v>
      </c>
      <c r="U133" s="24">
        <v>3200</v>
      </c>
    </row>
    <row r="134" spans="2:21" x14ac:dyDescent="0.2">
      <c r="B134" s="34" t="s">
        <v>283</v>
      </c>
      <c r="C134" s="35"/>
      <c r="D134" s="21" t="s">
        <v>107</v>
      </c>
      <c r="E134" s="18" t="s">
        <v>200</v>
      </c>
      <c r="F134" s="23">
        <v>0.76822429906542056</v>
      </c>
      <c r="G134" s="23">
        <v>7.4766355140186919E-3</v>
      </c>
      <c r="H134" s="23">
        <v>4.0498442367601244E-2</v>
      </c>
      <c r="I134" s="23">
        <v>1.61993769470405E-2</v>
      </c>
      <c r="J134" s="23">
        <v>4.1121495327102804E-2</v>
      </c>
      <c r="K134" s="23">
        <v>0.12523364485981309</v>
      </c>
      <c r="L134" s="23">
        <v>0</v>
      </c>
      <c r="M134" s="24">
        <v>8025</v>
      </c>
      <c r="N134" s="23" t="s">
        <v>441</v>
      </c>
      <c r="O134" s="23" t="s">
        <v>441</v>
      </c>
      <c r="P134" s="23" t="s">
        <v>441</v>
      </c>
      <c r="Q134" s="23" t="s">
        <v>441</v>
      </c>
      <c r="R134" s="23" t="s">
        <v>441</v>
      </c>
      <c r="S134" s="23" t="s">
        <v>441</v>
      </c>
      <c r="T134" s="23" t="s">
        <v>441</v>
      </c>
      <c r="U134" s="24" t="s">
        <v>441</v>
      </c>
    </row>
    <row r="135" spans="2:21" x14ac:dyDescent="0.2">
      <c r="B135" s="34" t="s">
        <v>283</v>
      </c>
      <c r="C135" s="35"/>
      <c r="D135" s="21" t="s">
        <v>112</v>
      </c>
      <c r="E135" s="18" t="s">
        <v>333</v>
      </c>
      <c r="F135" s="23" t="s">
        <v>441</v>
      </c>
      <c r="G135" s="23" t="s">
        <v>441</v>
      </c>
      <c r="H135" s="23" t="s">
        <v>441</v>
      </c>
      <c r="I135" s="23" t="s">
        <v>441</v>
      </c>
      <c r="J135" s="23" t="s">
        <v>441</v>
      </c>
      <c r="K135" s="23" t="s">
        <v>441</v>
      </c>
      <c r="L135" s="23" t="s">
        <v>441</v>
      </c>
      <c r="M135" s="24" t="s">
        <v>441</v>
      </c>
      <c r="N135" s="23" t="s">
        <v>441</v>
      </c>
      <c r="O135" s="23" t="s">
        <v>441</v>
      </c>
      <c r="P135" s="23" t="s">
        <v>441</v>
      </c>
      <c r="Q135" s="23" t="s">
        <v>441</v>
      </c>
      <c r="R135" s="23" t="s">
        <v>441</v>
      </c>
      <c r="S135" s="23" t="s">
        <v>441</v>
      </c>
      <c r="T135" s="23" t="s">
        <v>441</v>
      </c>
      <c r="U135" s="24" t="s">
        <v>441</v>
      </c>
    </row>
    <row r="136" spans="2:21" x14ac:dyDescent="0.2">
      <c r="B136" s="34" t="s">
        <v>288</v>
      </c>
      <c r="C136" s="35"/>
      <c r="D136" s="21" t="s">
        <v>75</v>
      </c>
      <c r="E136" s="18" t="s">
        <v>179</v>
      </c>
      <c r="F136" s="23">
        <v>0.77690029615004941</v>
      </c>
      <c r="G136" s="23">
        <v>2.6653504442250741E-2</v>
      </c>
      <c r="H136" s="23">
        <v>2.7640671273445213E-2</v>
      </c>
      <c r="I136" s="23">
        <v>2.2704837117472853E-2</v>
      </c>
      <c r="J136" s="23">
        <v>7.6999012833168803E-2</v>
      </c>
      <c r="K136" s="23">
        <v>6.9101678183613027E-2</v>
      </c>
      <c r="L136" s="23">
        <v>0</v>
      </c>
      <c r="M136" s="24">
        <v>5065</v>
      </c>
      <c r="N136" s="23">
        <v>0.74454828660436134</v>
      </c>
      <c r="O136" s="23">
        <v>2.4922118380062305E-2</v>
      </c>
      <c r="P136" s="23">
        <v>3.7383177570093455E-2</v>
      </c>
      <c r="Q136" s="23">
        <v>2.4922118380062305E-2</v>
      </c>
      <c r="R136" s="23">
        <v>9.3457943925233641E-2</v>
      </c>
      <c r="S136" s="23">
        <v>7.7881619937694699E-2</v>
      </c>
      <c r="T136" s="23">
        <v>0</v>
      </c>
      <c r="U136" s="24">
        <v>1605</v>
      </c>
    </row>
    <row r="137" spans="2:21" x14ac:dyDescent="0.2">
      <c r="B137" s="34" t="s">
        <v>288</v>
      </c>
      <c r="C137" s="35"/>
      <c r="D137" s="21" t="s">
        <v>77</v>
      </c>
      <c r="E137" s="18" t="s">
        <v>181</v>
      </c>
      <c r="F137" s="23">
        <v>0.85682980277574872</v>
      </c>
      <c r="G137" s="23">
        <v>7.3046018991964941E-3</v>
      </c>
      <c r="H137" s="23">
        <v>8.0350620891161424E-3</v>
      </c>
      <c r="I137" s="23">
        <v>2.1913805697589481E-3</v>
      </c>
      <c r="J137" s="23">
        <v>5.1132213294375461E-3</v>
      </c>
      <c r="K137" s="23">
        <v>0.12052593133674215</v>
      </c>
      <c r="L137" s="23">
        <v>0</v>
      </c>
      <c r="M137" s="24">
        <v>6845</v>
      </c>
      <c r="N137" s="23">
        <v>0.8865384615384615</v>
      </c>
      <c r="O137" s="23">
        <v>5.7692307692307696E-3</v>
      </c>
      <c r="P137" s="23">
        <v>5.7692307692307696E-3</v>
      </c>
      <c r="Q137" s="23">
        <v>1.9230769230769232E-3</v>
      </c>
      <c r="R137" s="23">
        <v>3.8461538461538464E-3</v>
      </c>
      <c r="S137" s="23">
        <v>9.4230769230769229E-2</v>
      </c>
      <c r="T137" s="23">
        <v>0</v>
      </c>
      <c r="U137" s="24">
        <v>2600</v>
      </c>
    </row>
    <row r="138" spans="2:21" x14ac:dyDescent="0.2">
      <c r="B138" s="34" t="s">
        <v>288</v>
      </c>
      <c r="C138" s="35"/>
      <c r="D138" s="21" t="s">
        <v>78</v>
      </c>
      <c r="E138" s="18" t="s">
        <v>182</v>
      </c>
      <c r="F138" s="23" t="s">
        <v>441</v>
      </c>
      <c r="G138" s="23" t="s">
        <v>441</v>
      </c>
      <c r="H138" s="23" t="s">
        <v>441</v>
      </c>
      <c r="I138" s="23" t="s">
        <v>441</v>
      </c>
      <c r="J138" s="23" t="s">
        <v>441</v>
      </c>
      <c r="K138" s="23" t="s">
        <v>441</v>
      </c>
      <c r="L138" s="23" t="s">
        <v>441</v>
      </c>
      <c r="M138" s="24" t="s">
        <v>441</v>
      </c>
      <c r="N138" s="23" t="s">
        <v>441</v>
      </c>
      <c r="O138" s="23" t="s">
        <v>441</v>
      </c>
      <c r="P138" s="23" t="s">
        <v>441</v>
      </c>
      <c r="Q138" s="23" t="s">
        <v>441</v>
      </c>
      <c r="R138" s="23" t="s">
        <v>441</v>
      </c>
      <c r="S138" s="23" t="s">
        <v>441</v>
      </c>
      <c r="T138" s="23" t="s">
        <v>441</v>
      </c>
      <c r="U138" s="24" t="s">
        <v>441</v>
      </c>
    </row>
    <row r="139" spans="2:21" x14ac:dyDescent="0.2">
      <c r="B139" s="34" t="s">
        <v>288</v>
      </c>
      <c r="C139" s="35"/>
      <c r="D139" s="21" t="s">
        <v>81</v>
      </c>
      <c r="E139" s="18" t="s">
        <v>334</v>
      </c>
      <c r="F139" s="23">
        <v>0.83056957462148517</v>
      </c>
      <c r="G139" s="23">
        <v>7.9307858687815425E-3</v>
      </c>
      <c r="H139" s="23">
        <v>1.0814708002883922E-2</v>
      </c>
      <c r="I139" s="23">
        <v>7.2098053352559477E-3</v>
      </c>
      <c r="J139" s="23">
        <v>1.3698630136986301E-2</v>
      </c>
      <c r="K139" s="23">
        <v>8.9401586157173751E-2</v>
      </c>
      <c r="L139" s="23">
        <v>4.1095890410958902E-2</v>
      </c>
      <c r="M139" s="24">
        <v>6935</v>
      </c>
      <c r="N139" s="23">
        <v>0.81818181818181823</v>
      </c>
      <c r="O139" s="23">
        <v>0</v>
      </c>
      <c r="P139" s="23">
        <v>0</v>
      </c>
      <c r="Q139" s="23">
        <v>0</v>
      </c>
      <c r="R139" s="23">
        <v>0</v>
      </c>
      <c r="S139" s="23">
        <v>9.0909090909090912E-2</v>
      </c>
      <c r="T139" s="23">
        <v>0</v>
      </c>
      <c r="U139" s="24">
        <v>55</v>
      </c>
    </row>
    <row r="140" spans="2:21" x14ac:dyDescent="0.2">
      <c r="B140" s="34" t="s">
        <v>288</v>
      </c>
      <c r="C140" s="35"/>
      <c r="D140" s="21" t="s">
        <v>84</v>
      </c>
      <c r="E140" s="18" t="s">
        <v>184</v>
      </c>
      <c r="F140" s="23">
        <v>0.81710213776722085</v>
      </c>
      <c r="G140" s="23">
        <v>4.7505938242280287E-3</v>
      </c>
      <c r="H140" s="23">
        <v>1.3064133016627079E-2</v>
      </c>
      <c r="I140" s="23">
        <v>4.7505938242280287E-3</v>
      </c>
      <c r="J140" s="23">
        <v>1.1876484560570071E-2</v>
      </c>
      <c r="K140" s="23">
        <v>0.14608076009501186</v>
      </c>
      <c r="L140" s="23">
        <v>0</v>
      </c>
      <c r="M140" s="24">
        <v>4210</v>
      </c>
      <c r="N140" s="23">
        <v>0.84070796460176989</v>
      </c>
      <c r="O140" s="23">
        <v>4.4247787610619468E-3</v>
      </c>
      <c r="P140" s="23">
        <v>8.8495575221238937E-3</v>
      </c>
      <c r="Q140" s="23">
        <v>4.4247787610619468E-3</v>
      </c>
      <c r="R140" s="23">
        <v>8.8495575221238937E-3</v>
      </c>
      <c r="S140" s="23">
        <v>0.13274336283185842</v>
      </c>
      <c r="T140" s="23">
        <v>0</v>
      </c>
      <c r="U140" s="24">
        <v>1130</v>
      </c>
    </row>
    <row r="141" spans="2:21" x14ac:dyDescent="0.2">
      <c r="B141" s="34" t="s">
        <v>288</v>
      </c>
      <c r="C141" s="35"/>
      <c r="D141" s="21" t="s">
        <v>85</v>
      </c>
      <c r="E141" s="18" t="s">
        <v>185</v>
      </c>
      <c r="F141" s="23" t="s">
        <v>441</v>
      </c>
      <c r="G141" s="23" t="s">
        <v>441</v>
      </c>
      <c r="H141" s="23" t="s">
        <v>441</v>
      </c>
      <c r="I141" s="23" t="s">
        <v>441</v>
      </c>
      <c r="J141" s="23" t="s">
        <v>441</v>
      </c>
      <c r="K141" s="23" t="s">
        <v>441</v>
      </c>
      <c r="L141" s="23" t="s">
        <v>441</v>
      </c>
      <c r="M141" s="24" t="s">
        <v>441</v>
      </c>
      <c r="N141" s="23" t="s">
        <v>441</v>
      </c>
      <c r="O141" s="23" t="s">
        <v>441</v>
      </c>
      <c r="P141" s="23" t="s">
        <v>441</v>
      </c>
      <c r="Q141" s="23" t="s">
        <v>441</v>
      </c>
      <c r="R141" s="23" t="s">
        <v>441</v>
      </c>
      <c r="S141" s="23" t="s">
        <v>441</v>
      </c>
      <c r="T141" s="23" t="s">
        <v>441</v>
      </c>
      <c r="U141" s="24" t="s">
        <v>441</v>
      </c>
    </row>
    <row r="142" spans="2:21" x14ac:dyDescent="0.2">
      <c r="B142" s="34" t="s">
        <v>288</v>
      </c>
      <c r="C142" s="35"/>
      <c r="D142" s="21" t="s">
        <v>89</v>
      </c>
      <c r="E142" s="18" t="s">
        <v>187</v>
      </c>
      <c r="F142" s="23">
        <v>0.81613038027580442</v>
      </c>
      <c r="G142" s="23">
        <v>1.7133305474300042E-2</v>
      </c>
      <c r="H142" s="23">
        <v>8.4412870873380688E-2</v>
      </c>
      <c r="I142" s="23">
        <v>1.5879648976180525E-2</v>
      </c>
      <c r="J142" s="23">
        <v>2.2147931466778101E-2</v>
      </c>
      <c r="K142" s="23">
        <v>2.3819473464270789E-2</v>
      </c>
      <c r="L142" s="23">
        <v>2.0058503969912243E-2</v>
      </c>
      <c r="M142" s="24">
        <v>11965</v>
      </c>
      <c r="N142" s="23">
        <v>0.85585585585585588</v>
      </c>
      <c r="O142" s="23">
        <v>1.0810810810810811E-2</v>
      </c>
      <c r="P142" s="23">
        <v>6.4864864864864868E-2</v>
      </c>
      <c r="Q142" s="23">
        <v>1.2612612612612612E-2</v>
      </c>
      <c r="R142" s="23">
        <v>1.4414414414414415E-2</v>
      </c>
      <c r="S142" s="23">
        <v>2.1621621621621623E-2</v>
      </c>
      <c r="T142" s="23">
        <v>1.9819819819819819E-2</v>
      </c>
      <c r="U142" s="24">
        <v>2775</v>
      </c>
    </row>
    <row r="143" spans="2:21" x14ac:dyDescent="0.2">
      <c r="B143" s="34" t="s">
        <v>288</v>
      </c>
      <c r="C143" s="35"/>
      <c r="D143" s="21" t="s">
        <v>73</v>
      </c>
      <c r="E143" s="18" t="s">
        <v>177</v>
      </c>
      <c r="F143" s="23">
        <v>0.82803149606299209</v>
      </c>
      <c r="G143" s="23">
        <v>1.2598425196850394E-2</v>
      </c>
      <c r="H143" s="23">
        <v>1.5748031496062992E-2</v>
      </c>
      <c r="I143" s="23">
        <v>1.7952755905511812E-2</v>
      </c>
      <c r="J143" s="23">
        <v>5.2283464566929137E-2</v>
      </c>
      <c r="K143" s="23">
        <v>4.4724409448818898E-2</v>
      </c>
      <c r="L143" s="23">
        <v>2.8346456692913385E-2</v>
      </c>
      <c r="M143" s="24">
        <v>15875</v>
      </c>
      <c r="N143" s="23">
        <v>0.87007168458781359</v>
      </c>
      <c r="O143" s="23">
        <v>9.8566308243727592E-3</v>
      </c>
      <c r="P143" s="23">
        <v>1.1648745519713262E-2</v>
      </c>
      <c r="Q143" s="23">
        <v>1.2544802867383513E-2</v>
      </c>
      <c r="R143" s="23">
        <v>3.5842293906810034E-2</v>
      </c>
      <c r="S143" s="23">
        <v>4.1218637992831542E-2</v>
      </c>
      <c r="T143" s="23">
        <v>1.9713261648745518E-2</v>
      </c>
      <c r="U143" s="24">
        <v>5580</v>
      </c>
    </row>
    <row r="144" spans="2:21" x14ac:dyDescent="0.2">
      <c r="B144" s="34" t="s">
        <v>288</v>
      </c>
      <c r="C144" s="35"/>
      <c r="D144" s="21" t="s">
        <v>91</v>
      </c>
      <c r="E144" s="18" t="s">
        <v>189</v>
      </c>
      <c r="F144" s="23">
        <v>0.54807896412651247</v>
      </c>
      <c r="G144" s="23">
        <v>4.2241562300997668E-2</v>
      </c>
      <c r="H144" s="23">
        <v>0.16748036510295053</v>
      </c>
      <c r="I144" s="23">
        <v>8.6393547017618338E-2</v>
      </c>
      <c r="J144" s="23">
        <v>6.1770324771810659E-2</v>
      </c>
      <c r="K144" s="23">
        <v>6.1133517299936317E-2</v>
      </c>
      <c r="L144" s="23">
        <v>3.2901719380174062E-2</v>
      </c>
      <c r="M144" s="24">
        <v>23555</v>
      </c>
      <c r="N144" s="23" t="s">
        <v>441</v>
      </c>
      <c r="O144" s="23" t="s">
        <v>441</v>
      </c>
      <c r="P144" s="23" t="s">
        <v>441</v>
      </c>
      <c r="Q144" s="23" t="s">
        <v>441</v>
      </c>
      <c r="R144" s="23" t="s">
        <v>441</v>
      </c>
      <c r="S144" s="23" t="s">
        <v>441</v>
      </c>
      <c r="T144" s="23" t="s">
        <v>441</v>
      </c>
      <c r="U144" s="24" t="s">
        <v>441</v>
      </c>
    </row>
    <row r="145" spans="2:21" x14ac:dyDescent="0.2">
      <c r="B145" s="34" t="s">
        <v>288</v>
      </c>
      <c r="C145" s="35"/>
      <c r="D145" s="21" t="s">
        <v>103</v>
      </c>
      <c r="E145" s="18" t="s">
        <v>438</v>
      </c>
      <c r="F145" s="23">
        <v>0.90994426518040483</v>
      </c>
      <c r="G145" s="23">
        <v>1.2026987386330302E-2</v>
      </c>
      <c r="H145" s="23">
        <v>7.0401877383396887E-3</v>
      </c>
      <c r="I145" s="23">
        <v>4.6934584922264594E-3</v>
      </c>
      <c r="J145" s="23">
        <v>8.5068935171604583E-3</v>
      </c>
      <c r="K145" s="23">
        <v>2.3467292461132296E-2</v>
      </c>
      <c r="L145" s="23">
        <v>3.4614256380170134E-2</v>
      </c>
      <c r="M145" s="24">
        <v>17045</v>
      </c>
      <c r="N145" s="23" t="s">
        <v>441</v>
      </c>
      <c r="O145" s="23" t="s">
        <v>441</v>
      </c>
      <c r="P145" s="23" t="s">
        <v>441</v>
      </c>
      <c r="Q145" s="23" t="s">
        <v>441</v>
      </c>
      <c r="R145" s="23" t="s">
        <v>441</v>
      </c>
      <c r="S145" s="23" t="s">
        <v>441</v>
      </c>
      <c r="T145" s="23" t="s">
        <v>441</v>
      </c>
      <c r="U145" s="24" t="s">
        <v>441</v>
      </c>
    </row>
    <row r="146" spans="2:21" x14ac:dyDescent="0.2">
      <c r="B146" s="34" t="s">
        <v>288</v>
      </c>
      <c r="C146" s="35"/>
      <c r="D146" s="21" t="s">
        <v>92</v>
      </c>
      <c r="E146" s="18" t="s">
        <v>190</v>
      </c>
      <c r="F146" s="23">
        <v>0.84824902723735407</v>
      </c>
      <c r="G146" s="23">
        <v>9.0791180285343717E-3</v>
      </c>
      <c r="H146" s="23">
        <v>1.2970168612191959E-2</v>
      </c>
      <c r="I146" s="23">
        <v>5.1880674448767832E-3</v>
      </c>
      <c r="J146" s="23">
        <v>7.7821011673151752E-3</v>
      </c>
      <c r="K146" s="23">
        <v>6.9390402075226981E-2</v>
      </c>
      <c r="L146" s="23">
        <v>4.6692607003891051E-2</v>
      </c>
      <c r="M146" s="24">
        <v>7710</v>
      </c>
      <c r="N146" s="23">
        <v>0.86736474694589882</v>
      </c>
      <c r="O146" s="23">
        <v>5.235602094240838E-3</v>
      </c>
      <c r="P146" s="23">
        <v>8.7260034904013961E-3</v>
      </c>
      <c r="Q146" s="23">
        <v>1.7452006980802793E-3</v>
      </c>
      <c r="R146" s="23">
        <v>5.235602094240838E-3</v>
      </c>
      <c r="S146" s="23">
        <v>6.8062827225130892E-2</v>
      </c>
      <c r="T146" s="23">
        <v>4.1884816753926704E-2</v>
      </c>
      <c r="U146" s="24">
        <v>2865</v>
      </c>
    </row>
    <row r="147" spans="2:21" x14ac:dyDescent="0.2">
      <c r="B147" s="34" t="s">
        <v>288</v>
      </c>
      <c r="C147" s="35"/>
      <c r="D147" s="21" t="s">
        <v>98</v>
      </c>
      <c r="E147" s="18" t="s">
        <v>335</v>
      </c>
      <c r="F147" s="23">
        <v>0.74723506937462292</v>
      </c>
      <c r="G147" s="23">
        <v>1.3472752865473557E-2</v>
      </c>
      <c r="H147" s="23">
        <v>0.13311884174542529</v>
      </c>
      <c r="I147" s="23">
        <v>2.9559621958576313E-2</v>
      </c>
      <c r="J147" s="23">
        <v>2.7548763321938469E-2</v>
      </c>
      <c r="K147" s="23">
        <v>4.5847576915342851E-2</v>
      </c>
      <c r="L147" s="23">
        <v>3.2173738186205511E-3</v>
      </c>
      <c r="M147" s="24">
        <v>24865</v>
      </c>
      <c r="N147" s="23">
        <v>0.78604651162790695</v>
      </c>
      <c r="O147" s="23">
        <v>8.6378737541528243E-3</v>
      </c>
      <c r="P147" s="23">
        <v>0.11295681063122924</v>
      </c>
      <c r="Q147" s="23">
        <v>2.8571428571428571E-2</v>
      </c>
      <c r="R147" s="23">
        <v>2.7242524916943522E-2</v>
      </c>
      <c r="S147" s="23">
        <v>3.3887043189368769E-2</v>
      </c>
      <c r="T147" s="23">
        <v>2.6578073089700998E-3</v>
      </c>
      <c r="U147" s="24">
        <v>7525</v>
      </c>
    </row>
    <row r="148" spans="2:21" x14ac:dyDescent="0.2">
      <c r="B148" s="34" t="s">
        <v>288</v>
      </c>
      <c r="C148" s="35"/>
      <c r="D148" s="21" t="s">
        <v>104</v>
      </c>
      <c r="E148" s="18" t="s">
        <v>198</v>
      </c>
      <c r="F148" s="23">
        <v>0.8520833333333333</v>
      </c>
      <c r="G148" s="23">
        <v>1.5625E-2</v>
      </c>
      <c r="H148" s="23">
        <v>3.125E-2</v>
      </c>
      <c r="I148" s="23">
        <v>7.8125E-3</v>
      </c>
      <c r="J148" s="23">
        <v>1.3541666666666667E-2</v>
      </c>
      <c r="K148" s="23">
        <v>7.9166666666666663E-2</v>
      </c>
      <c r="L148" s="23">
        <v>0</v>
      </c>
      <c r="M148" s="24">
        <v>9600</v>
      </c>
      <c r="N148" s="23">
        <v>0.86833333333333329</v>
      </c>
      <c r="O148" s="23">
        <v>1.3333333333333334E-2</v>
      </c>
      <c r="P148" s="23">
        <v>2.5000000000000001E-2</v>
      </c>
      <c r="Q148" s="23">
        <v>5.0000000000000001E-3</v>
      </c>
      <c r="R148" s="23">
        <v>8.3333333333333332E-3</v>
      </c>
      <c r="S148" s="23">
        <v>0.08</v>
      </c>
      <c r="T148" s="23">
        <v>0</v>
      </c>
      <c r="U148" s="24">
        <v>3000</v>
      </c>
    </row>
    <row r="149" spans="2:21" x14ac:dyDescent="0.2">
      <c r="B149" s="34" t="s">
        <v>288</v>
      </c>
      <c r="C149" s="35"/>
      <c r="D149" s="21" t="s">
        <v>105</v>
      </c>
      <c r="E149" s="18" t="s">
        <v>336</v>
      </c>
      <c r="F149" s="23">
        <v>0.73317307692307687</v>
      </c>
      <c r="G149" s="23">
        <v>1.4423076923076924E-2</v>
      </c>
      <c r="H149" s="23">
        <v>6.6105769230769232E-2</v>
      </c>
      <c r="I149" s="23">
        <v>1.2620192307692308E-2</v>
      </c>
      <c r="J149" s="23">
        <v>1.6826923076923076E-2</v>
      </c>
      <c r="K149" s="23">
        <v>3.3052884615384616E-2</v>
      </c>
      <c r="L149" s="23">
        <v>0.12379807692307693</v>
      </c>
      <c r="M149" s="24">
        <v>8320</v>
      </c>
      <c r="N149" s="23">
        <v>0.75903614457831325</v>
      </c>
      <c r="O149" s="23">
        <v>1.4056224899598393E-2</v>
      </c>
      <c r="P149" s="23">
        <v>5.8232931726907633E-2</v>
      </c>
      <c r="Q149" s="23">
        <v>1.4056224899598393E-2</v>
      </c>
      <c r="R149" s="23">
        <v>1.6064257028112448E-2</v>
      </c>
      <c r="S149" s="23">
        <v>2.8112449799196786E-2</v>
      </c>
      <c r="T149" s="23">
        <v>0.11244979919678715</v>
      </c>
      <c r="U149" s="24">
        <v>2490</v>
      </c>
    </row>
    <row r="150" spans="2:21" x14ac:dyDescent="0.2">
      <c r="B150" s="34" t="s">
        <v>288</v>
      </c>
      <c r="C150" s="35"/>
      <c r="D150" s="21" t="s">
        <v>108</v>
      </c>
      <c r="E150" s="18" t="s">
        <v>337</v>
      </c>
      <c r="F150" s="23">
        <v>0.77389705882352944</v>
      </c>
      <c r="G150" s="23">
        <v>4.2892156862745102E-3</v>
      </c>
      <c r="H150" s="23">
        <v>5.5147058823529415E-3</v>
      </c>
      <c r="I150" s="23">
        <v>3.0637254901960784E-3</v>
      </c>
      <c r="J150" s="23">
        <v>7.9656862745098034E-3</v>
      </c>
      <c r="K150" s="23">
        <v>0.12254901960784313</v>
      </c>
      <c r="L150" s="23">
        <v>8.2720588235294115E-2</v>
      </c>
      <c r="M150" s="24">
        <v>8160</v>
      </c>
      <c r="N150" s="23">
        <v>0.79753521126760563</v>
      </c>
      <c r="O150" s="23">
        <v>3.5211267605633804E-3</v>
      </c>
      <c r="P150" s="23">
        <v>3.5211267605633804E-3</v>
      </c>
      <c r="Q150" s="23">
        <v>1.7605633802816902E-3</v>
      </c>
      <c r="R150" s="23">
        <v>3.5211267605633804E-3</v>
      </c>
      <c r="S150" s="23">
        <v>0.12852112676056338</v>
      </c>
      <c r="T150" s="23">
        <v>6.3380281690140844E-2</v>
      </c>
      <c r="U150" s="24">
        <v>2840</v>
      </c>
    </row>
    <row r="151" spans="2:21" x14ac:dyDescent="0.2">
      <c r="B151" s="34" t="s">
        <v>288</v>
      </c>
      <c r="C151" s="35"/>
      <c r="D151" s="21" t="s">
        <v>109</v>
      </c>
      <c r="E151" s="18" t="s">
        <v>338</v>
      </c>
      <c r="F151" s="23">
        <v>0.83467202141900942</v>
      </c>
      <c r="G151" s="23">
        <v>6.024096385542169E-3</v>
      </c>
      <c r="H151" s="23">
        <v>1.4056224899598393E-2</v>
      </c>
      <c r="I151" s="23">
        <v>3.3467202141900937E-3</v>
      </c>
      <c r="J151" s="23">
        <v>5.0200803212851405E-2</v>
      </c>
      <c r="K151" s="23">
        <v>9.170013386880857E-2</v>
      </c>
      <c r="L151" s="23">
        <v>0</v>
      </c>
      <c r="M151" s="24">
        <v>7470</v>
      </c>
      <c r="N151" s="23">
        <v>0.87820512820512819</v>
      </c>
      <c r="O151" s="23">
        <v>4.2735042735042739E-3</v>
      </c>
      <c r="P151" s="23">
        <v>8.5470085470085479E-3</v>
      </c>
      <c r="Q151" s="23">
        <v>2.136752136752137E-3</v>
      </c>
      <c r="R151" s="23">
        <v>2.564102564102564E-2</v>
      </c>
      <c r="S151" s="23">
        <v>8.11965811965812E-2</v>
      </c>
      <c r="T151" s="23">
        <v>0</v>
      </c>
      <c r="U151" s="24">
        <v>2340</v>
      </c>
    </row>
    <row r="152" spans="2:21" x14ac:dyDescent="0.2">
      <c r="B152" s="34" t="s">
        <v>288</v>
      </c>
      <c r="C152" s="35"/>
      <c r="D152" s="21" t="s">
        <v>110</v>
      </c>
      <c r="E152" s="18" t="s">
        <v>201</v>
      </c>
      <c r="F152" s="23">
        <v>0.90835913312693495</v>
      </c>
      <c r="G152" s="23">
        <v>6.1919504643962852E-3</v>
      </c>
      <c r="H152" s="23">
        <v>1.3622291021671827E-2</v>
      </c>
      <c r="I152" s="23">
        <v>4.9535603715170282E-3</v>
      </c>
      <c r="J152" s="23">
        <v>9.9071207430340563E-3</v>
      </c>
      <c r="K152" s="23">
        <v>5.2631578947368418E-2</v>
      </c>
      <c r="L152" s="23">
        <v>3.0959752321981426E-3</v>
      </c>
      <c r="M152" s="24">
        <v>8075</v>
      </c>
      <c r="N152" s="23">
        <v>0.92527472527472532</v>
      </c>
      <c r="O152" s="23">
        <v>4.3956043956043956E-3</v>
      </c>
      <c r="P152" s="23">
        <v>8.7912087912087912E-3</v>
      </c>
      <c r="Q152" s="23">
        <v>2.1978021978021978E-3</v>
      </c>
      <c r="R152" s="23">
        <v>8.7912087912087912E-3</v>
      </c>
      <c r="S152" s="23">
        <v>4.8351648351648353E-2</v>
      </c>
      <c r="T152" s="23">
        <v>2.1978021978021978E-3</v>
      </c>
      <c r="U152" s="24">
        <v>2275</v>
      </c>
    </row>
    <row r="153" spans="2:21" x14ac:dyDescent="0.2">
      <c r="B153" s="34" t="s">
        <v>288</v>
      </c>
      <c r="C153" s="35"/>
      <c r="D153" s="21" t="s">
        <v>111</v>
      </c>
      <c r="E153" s="18" t="s">
        <v>339</v>
      </c>
      <c r="F153" s="23">
        <v>0.90650969529085867</v>
      </c>
      <c r="G153" s="23">
        <v>1.1772853185595568E-2</v>
      </c>
      <c r="H153" s="23">
        <v>1.5235457063711912E-2</v>
      </c>
      <c r="I153" s="23">
        <v>1.5927977839335181E-2</v>
      </c>
      <c r="J153" s="23">
        <v>3.0470914127423823E-2</v>
      </c>
      <c r="K153" s="23">
        <v>9.6952908587257611E-3</v>
      </c>
      <c r="L153" s="23">
        <v>9.6952908587257611E-3</v>
      </c>
      <c r="M153" s="24">
        <v>7220</v>
      </c>
      <c r="N153" s="23">
        <v>0.93181818181818177</v>
      </c>
      <c r="O153" s="23">
        <v>6.8181818181818179E-3</v>
      </c>
      <c r="P153" s="23">
        <v>1.3636363636363636E-2</v>
      </c>
      <c r="Q153" s="23">
        <v>1.3636363636363636E-2</v>
      </c>
      <c r="R153" s="23">
        <v>1.3636363636363636E-2</v>
      </c>
      <c r="S153" s="23">
        <v>1.1363636363636364E-2</v>
      </c>
      <c r="T153" s="23">
        <v>9.0909090909090905E-3</v>
      </c>
      <c r="U153" s="24">
        <v>2200</v>
      </c>
    </row>
    <row r="154" spans="2:21" x14ac:dyDescent="0.2">
      <c r="B154" s="34" t="s">
        <v>292</v>
      </c>
      <c r="C154" s="35"/>
      <c r="D154" s="21" t="s">
        <v>113</v>
      </c>
      <c r="E154" s="18" t="s">
        <v>340</v>
      </c>
      <c r="F154" s="23">
        <v>0.64274150026983268</v>
      </c>
      <c r="G154" s="23">
        <v>1.6729627630868861E-2</v>
      </c>
      <c r="H154" s="23">
        <v>7.6092822450080949E-2</v>
      </c>
      <c r="I154" s="23">
        <v>1.5650296815974095E-2</v>
      </c>
      <c r="J154" s="23">
        <v>5.7744198596869939E-2</v>
      </c>
      <c r="K154" s="23">
        <v>0.17593092282784673</v>
      </c>
      <c r="L154" s="23">
        <v>1.5110631408526714E-2</v>
      </c>
      <c r="M154" s="24">
        <v>9265</v>
      </c>
      <c r="N154" s="23">
        <v>0.68500000000000005</v>
      </c>
      <c r="O154" s="23">
        <v>5.0000000000000001E-3</v>
      </c>
      <c r="P154" s="23">
        <v>6.5000000000000002E-2</v>
      </c>
      <c r="Q154" s="23">
        <v>0.01</v>
      </c>
      <c r="R154" s="23">
        <v>5.5E-2</v>
      </c>
      <c r="S154" s="23">
        <v>0.16500000000000001</v>
      </c>
      <c r="T154" s="23">
        <v>0.01</v>
      </c>
      <c r="U154" s="24">
        <v>1000</v>
      </c>
    </row>
    <row r="155" spans="2:21" x14ac:dyDescent="0.2">
      <c r="B155" s="34" t="s">
        <v>292</v>
      </c>
      <c r="C155" s="35"/>
      <c r="D155" s="21" t="s">
        <v>114</v>
      </c>
      <c r="E155" s="18" t="s">
        <v>202</v>
      </c>
      <c r="F155" s="23">
        <v>0.71551724137931039</v>
      </c>
      <c r="G155" s="23">
        <v>2.3275862068965519E-2</v>
      </c>
      <c r="H155" s="23">
        <v>9.9137931034482762E-2</v>
      </c>
      <c r="I155" s="23">
        <v>2.5000000000000001E-2</v>
      </c>
      <c r="J155" s="23">
        <v>1.810344827586207E-2</v>
      </c>
      <c r="K155" s="23">
        <v>4.0517241379310343E-2</v>
      </c>
      <c r="L155" s="23">
        <v>7.844827586206897E-2</v>
      </c>
      <c r="M155" s="24">
        <v>5800</v>
      </c>
      <c r="N155" s="23" t="s">
        <v>441</v>
      </c>
      <c r="O155" s="23" t="s">
        <v>441</v>
      </c>
      <c r="P155" s="23" t="s">
        <v>441</v>
      </c>
      <c r="Q155" s="23" t="s">
        <v>441</v>
      </c>
      <c r="R155" s="23" t="s">
        <v>441</v>
      </c>
      <c r="S155" s="23" t="s">
        <v>441</v>
      </c>
      <c r="T155" s="23" t="s">
        <v>441</v>
      </c>
      <c r="U155" s="24" t="s">
        <v>441</v>
      </c>
    </row>
    <row r="156" spans="2:21" x14ac:dyDescent="0.2">
      <c r="B156" s="34" t="s">
        <v>292</v>
      </c>
      <c r="C156" s="35"/>
      <c r="D156" s="21" t="s">
        <v>115</v>
      </c>
      <c r="E156" s="18" t="s">
        <v>341</v>
      </c>
      <c r="F156" s="23">
        <v>0.73433242506811991</v>
      </c>
      <c r="G156" s="23">
        <v>2.6793823796548592E-2</v>
      </c>
      <c r="H156" s="23">
        <v>6.9936421435059043E-2</v>
      </c>
      <c r="I156" s="23">
        <v>7.0844686648501368E-2</v>
      </c>
      <c r="J156" s="23">
        <v>2.8610354223433242E-2</v>
      </c>
      <c r="K156" s="23">
        <v>7.0390554041780198E-2</v>
      </c>
      <c r="L156" s="23">
        <v>0</v>
      </c>
      <c r="M156" s="24">
        <v>11010</v>
      </c>
      <c r="N156" s="23" t="s">
        <v>441</v>
      </c>
      <c r="O156" s="23" t="s">
        <v>441</v>
      </c>
      <c r="P156" s="23" t="s">
        <v>441</v>
      </c>
      <c r="Q156" s="23" t="s">
        <v>441</v>
      </c>
      <c r="R156" s="23" t="s">
        <v>441</v>
      </c>
      <c r="S156" s="23" t="s">
        <v>441</v>
      </c>
      <c r="T156" s="23" t="s">
        <v>441</v>
      </c>
      <c r="U156" s="24" t="s">
        <v>441</v>
      </c>
    </row>
    <row r="157" spans="2:21" x14ac:dyDescent="0.2">
      <c r="B157" s="34" t="s">
        <v>292</v>
      </c>
      <c r="C157" s="35"/>
      <c r="D157" s="21" t="s">
        <v>116</v>
      </c>
      <c r="E157" s="18" t="s">
        <v>203</v>
      </c>
      <c r="F157" s="23">
        <v>0.82104391052195524</v>
      </c>
      <c r="G157" s="23">
        <v>1.5327257663628831E-2</v>
      </c>
      <c r="H157" s="23">
        <v>1.0770505385252692E-2</v>
      </c>
      <c r="I157" s="23">
        <v>6.6280033140016566E-3</v>
      </c>
      <c r="J157" s="23">
        <v>1.4084507042253521E-2</v>
      </c>
      <c r="K157" s="23">
        <v>6.7522783761391883E-2</v>
      </c>
      <c r="L157" s="23">
        <v>6.4208782104391057E-2</v>
      </c>
      <c r="M157" s="24">
        <v>12070</v>
      </c>
      <c r="N157" s="23">
        <v>0.83</v>
      </c>
      <c r="O157" s="23">
        <v>7.4999999999999997E-3</v>
      </c>
      <c r="P157" s="23">
        <v>0.01</v>
      </c>
      <c r="Q157" s="23">
        <v>6.2500000000000003E-3</v>
      </c>
      <c r="R157" s="23">
        <v>1.2500000000000001E-2</v>
      </c>
      <c r="S157" s="23">
        <v>7.8750000000000001E-2</v>
      </c>
      <c r="T157" s="23">
        <v>5.7500000000000002E-2</v>
      </c>
      <c r="U157" s="24">
        <v>4000</v>
      </c>
    </row>
    <row r="158" spans="2:21" x14ac:dyDescent="0.2">
      <c r="B158" s="34" t="s">
        <v>292</v>
      </c>
      <c r="C158" s="35"/>
      <c r="D158" s="21" t="s">
        <v>117</v>
      </c>
      <c r="E158" s="18" t="s">
        <v>204</v>
      </c>
      <c r="F158" s="23">
        <v>0.73699705593719333</v>
      </c>
      <c r="G158" s="23">
        <v>1.324828263002944E-2</v>
      </c>
      <c r="H158" s="23">
        <v>1.2757605495583905E-2</v>
      </c>
      <c r="I158" s="23">
        <v>6.3788027477919527E-3</v>
      </c>
      <c r="J158" s="23">
        <v>7.8508341511285568E-3</v>
      </c>
      <c r="K158" s="23">
        <v>0.22227674190382729</v>
      </c>
      <c r="L158" s="23">
        <v>0</v>
      </c>
      <c r="M158" s="24">
        <v>10190</v>
      </c>
      <c r="N158" s="23">
        <v>0.71349353049907582</v>
      </c>
      <c r="O158" s="23">
        <v>7.3937153419593345E-3</v>
      </c>
      <c r="P158" s="23">
        <v>9.242144177449169E-3</v>
      </c>
      <c r="Q158" s="23">
        <v>7.3937153419593345E-3</v>
      </c>
      <c r="R158" s="23">
        <v>7.3937153419593345E-3</v>
      </c>
      <c r="S158" s="23">
        <v>0.25508317929759705</v>
      </c>
      <c r="T158" s="23">
        <v>0</v>
      </c>
      <c r="U158" s="24">
        <v>2705</v>
      </c>
    </row>
    <row r="159" spans="2:21" x14ac:dyDescent="0.2">
      <c r="B159" s="34" t="s">
        <v>292</v>
      </c>
      <c r="C159" s="35"/>
      <c r="D159" s="21" t="s">
        <v>118</v>
      </c>
      <c r="E159" s="18" t="s">
        <v>205</v>
      </c>
      <c r="F159" s="23">
        <v>0.65229295003422316</v>
      </c>
      <c r="G159" s="23">
        <v>1.8936801277663701E-2</v>
      </c>
      <c r="H159" s="23">
        <v>0.1594798083504449</v>
      </c>
      <c r="I159" s="23">
        <v>2.3956194387405885E-2</v>
      </c>
      <c r="J159" s="23">
        <v>4.5402692219940678E-2</v>
      </c>
      <c r="K159" s="23">
        <v>6.5023956194387403E-2</v>
      </c>
      <c r="L159" s="23">
        <v>3.5135751768195299E-2</v>
      </c>
      <c r="M159" s="24">
        <v>21915</v>
      </c>
      <c r="N159" s="23">
        <v>0.73441502988898377</v>
      </c>
      <c r="O159" s="23">
        <v>1.3663535439795047E-2</v>
      </c>
      <c r="P159" s="23">
        <v>0.11443210930828351</v>
      </c>
      <c r="Q159" s="23">
        <v>1.5371477369769428E-2</v>
      </c>
      <c r="R159" s="23">
        <v>3.3304867634500426E-2</v>
      </c>
      <c r="S159" s="23">
        <v>6.3193851409052093E-2</v>
      </c>
      <c r="T159" s="23">
        <v>2.6473099914602904E-2</v>
      </c>
      <c r="U159" s="24">
        <v>5855</v>
      </c>
    </row>
    <row r="160" spans="2:21" x14ac:dyDescent="0.2">
      <c r="B160" s="34" t="s">
        <v>292</v>
      </c>
      <c r="C160" s="35"/>
      <c r="D160" s="21" t="s">
        <v>119</v>
      </c>
      <c r="E160" s="18" t="s">
        <v>206</v>
      </c>
      <c r="F160" s="23">
        <v>0.82276947920872023</v>
      </c>
      <c r="G160" s="23">
        <v>1.7763423496164714E-2</v>
      </c>
      <c r="H160" s="23">
        <v>2.8663706096083971E-2</v>
      </c>
      <c r="I160" s="23">
        <v>1.6148566814695196E-2</v>
      </c>
      <c r="J160" s="23">
        <v>3.7949132014533711E-2</v>
      </c>
      <c r="K160" s="23">
        <v>1.4937424303593056E-2</v>
      </c>
      <c r="L160" s="23">
        <v>6.1768268066209123E-2</v>
      </c>
      <c r="M160" s="24">
        <v>12385</v>
      </c>
      <c r="N160" s="23" t="s">
        <v>441</v>
      </c>
      <c r="O160" s="23" t="s">
        <v>441</v>
      </c>
      <c r="P160" s="23" t="s">
        <v>441</v>
      </c>
      <c r="Q160" s="23" t="s">
        <v>441</v>
      </c>
      <c r="R160" s="23" t="s">
        <v>441</v>
      </c>
      <c r="S160" s="23" t="s">
        <v>441</v>
      </c>
      <c r="T160" s="23" t="s">
        <v>441</v>
      </c>
      <c r="U160" s="24" t="s">
        <v>441</v>
      </c>
    </row>
    <row r="161" spans="2:21" x14ac:dyDescent="0.2">
      <c r="B161" s="34" t="s">
        <v>292</v>
      </c>
      <c r="C161" s="35"/>
      <c r="D161" s="21" t="s">
        <v>120</v>
      </c>
      <c r="E161" s="18" t="s">
        <v>342</v>
      </c>
      <c r="F161" s="23">
        <v>0.95346197502837682</v>
      </c>
      <c r="G161" s="23">
        <v>1.4755959137343927E-2</v>
      </c>
      <c r="H161" s="23">
        <v>4.5402951191827468E-3</v>
      </c>
      <c r="I161" s="23">
        <v>2.2701475595913734E-3</v>
      </c>
      <c r="J161" s="23">
        <v>1.1350737797956867E-3</v>
      </c>
      <c r="K161" s="23">
        <v>2.043132803632236E-2</v>
      </c>
      <c r="L161" s="23">
        <v>4.5402951191827468E-3</v>
      </c>
      <c r="M161" s="24">
        <v>4405</v>
      </c>
      <c r="N161" s="23">
        <v>0.95260663507109</v>
      </c>
      <c r="O161" s="23">
        <v>9.4786729857819912E-3</v>
      </c>
      <c r="P161" s="23">
        <v>4.7393364928909956E-3</v>
      </c>
      <c r="Q161" s="23">
        <v>0</v>
      </c>
      <c r="R161" s="23">
        <v>0</v>
      </c>
      <c r="S161" s="23">
        <v>2.843601895734597E-2</v>
      </c>
      <c r="T161" s="23">
        <v>4.7393364928909956E-3</v>
      </c>
      <c r="U161" s="24">
        <v>1055</v>
      </c>
    </row>
    <row r="162" spans="2:21" x14ac:dyDescent="0.2">
      <c r="B162" s="34" t="s">
        <v>292</v>
      </c>
      <c r="C162" s="35"/>
      <c r="D162" s="21" t="s">
        <v>121</v>
      </c>
      <c r="E162" s="18" t="s">
        <v>343</v>
      </c>
      <c r="F162" s="23">
        <v>0.87974500144885537</v>
      </c>
      <c r="G162" s="23">
        <v>2.1443059982613734E-2</v>
      </c>
      <c r="H162" s="23">
        <v>3.0425963488843813E-2</v>
      </c>
      <c r="I162" s="23">
        <v>1.5068096203998842E-2</v>
      </c>
      <c r="J162" s="23">
        <v>1.5937409446537234E-2</v>
      </c>
      <c r="K162" s="23">
        <v>2.2602144305998263E-2</v>
      </c>
      <c r="L162" s="23">
        <v>1.4488554042306577E-2</v>
      </c>
      <c r="M162" s="24">
        <v>17255</v>
      </c>
      <c r="N162" s="23">
        <v>0.90726577437858513</v>
      </c>
      <c r="O162" s="23">
        <v>1.24282982791587E-2</v>
      </c>
      <c r="P162" s="23">
        <v>1.8164435946462717E-2</v>
      </c>
      <c r="Q162" s="23">
        <v>9.5602294455066923E-3</v>
      </c>
      <c r="R162" s="23">
        <v>1.1472275334608031E-2</v>
      </c>
      <c r="S162" s="23">
        <v>2.390057361376673E-2</v>
      </c>
      <c r="T162" s="23">
        <v>1.6252390057361378E-2</v>
      </c>
      <c r="U162" s="24">
        <v>5230</v>
      </c>
    </row>
    <row r="163" spans="2:21" x14ac:dyDescent="0.2">
      <c r="B163" s="34" t="s">
        <v>292</v>
      </c>
      <c r="C163" s="35"/>
      <c r="D163" s="21" t="s">
        <v>122</v>
      </c>
      <c r="E163" s="18" t="s">
        <v>207</v>
      </c>
      <c r="F163" s="23">
        <v>0.82054241200230815</v>
      </c>
      <c r="G163" s="23">
        <v>2.0196191575302943E-2</v>
      </c>
      <c r="H163" s="23">
        <v>3.9238315060588572E-2</v>
      </c>
      <c r="I163" s="23">
        <v>4.6739757645701097E-2</v>
      </c>
      <c r="J163" s="23">
        <v>1.3848817080207732E-2</v>
      </c>
      <c r="K163" s="23">
        <v>5.8857472590882864E-2</v>
      </c>
      <c r="L163" s="23">
        <v>5.7703404500865547E-4</v>
      </c>
      <c r="M163" s="24">
        <v>8665</v>
      </c>
      <c r="N163" s="23">
        <v>0.84863523573200994</v>
      </c>
      <c r="O163" s="23">
        <v>1.488833746898263E-2</v>
      </c>
      <c r="P163" s="23">
        <v>2.729528535980149E-2</v>
      </c>
      <c r="Q163" s="23">
        <v>3.7220843672456573E-2</v>
      </c>
      <c r="R163" s="23">
        <v>1.2406947890818859E-2</v>
      </c>
      <c r="S163" s="23">
        <v>5.9553349875930521E-2</v>
      </c>
      <c r="T163" s="23">
        <v>0</v>
      </c>
      <c r="U163" s="24">
        <v>2015</v>
      </c>
    </row>
    <row r="164" spans="2:21" x14ac:dyDescent="0.2">
      <c r="B164" s="34" t="s">
        <v>292</v>
      </c>
      <c r="C164" s="35"/>
      <c r="D164" s="21" t="s">
        <v>123</v>
      </c>
      <c r="E164" s="18" t="s">
        <v>208</v>
      </c>
      <c r="F164" s="23">
        <v>0.6950215601724814</v>
      </c>
      <c r="G164" s="23">
        <v>1.9208153665229322E-2</v>
      </c>
      <c r="H164" s="23">
        <v>4.9392395139161112E-2</v>
      </c>
      <c r="I164" s="23">
        <v>1.6856134849078792E-2</v>
      </c>
      <c r="J164" s="23">
        <v>2.1952175617404941E-2</v>
      </c>
      <c r="K164" s="23">
        <v>0.1795374362994904</v>
      </c>
      <c r="L164" s="23">
        <v>1.764014112112897E-2</v>
      </c>
      <c r="M164" s="24">
        <v>12755</v>
      </c>
      <c r="N164" s="23">
        <v>0.70397643593519887</v>
      </c>
      <c r="O164" s="23">
        <v>1.6200294550810016E-2</v>
      </c>
      <c r="P164" s="23">
        <v>4.2709867452135494E-2</v>
      </c>
      <c r="Q164" s="23">
        <v>1.4727540500736377E-2</v>
      </c>
      <c r="R164" s="23">
        <v>1.6200294550810016E-2</v>
      </c>
      <c r="S164" s="23">
        <v>0.18998527245949925</v>
      </c>
      <c r="T164" s="23">
        <v>1.4727540500736377E-2</v>
      </c>
      <c r="U164" s="24">
        <v>3395</v>
      </c>
    </row>
    <row r="165" spans="2:21" x14ac:dyDescent="0.2">
      <c r="B165" s="34" t="s">
        <v>292</v>
      </c>
      <c r="C165" s="35"/>
      <c r="D165" s="21" t="s">
        <v>124</v>
      </c>
      <c r="E165" s="18" t="s">
        <v>344</v>
      </c>
      <c r="F165" s="23">
        <v>0.71742112482853226</v>
      </c>
      <c r="G165" s="23">
        <v>5.4869684499314125E-3</v>
      </c>
      <c r="H165" s="23">
        <v>1.0516689529035207E-2</v>
      </c>
      <c r="I165" s="23">
        <v>7.3159579332418836E-3</v>
      </c>
      <c r="J165" s="23">
        <v>1.0516689529035207E-2</v>
      </c>
      <c r="K165" s="23">
        <v>0.20393232738911751</v>
      </c>
      <c r="L165" s="23">
        <v>4.4810242341106539E-2</v>
      </c>
      <c r="M165" s="24">
        <v>10935</v>
      </c>
      <c r="N165" s="23">
        <v>0.75328083989501315</v>
      </c>
      <c r="O165" s="23">
        <v>3.937007874015748E-3</v>
      </c>
      <c r="P165" s="23">
        <v>7.874015748031496E-3</v>
      </c>
      <c r="Q165" s="23">
        <v>7.874015748031496E-3</v>
      </c>
      <c r="R165" s="23">
        <v>7.874015748031496E-3</v>
      </c>
      <c r="S165" s="23">
        <v>0.21916010498687663</v>
      </c>
      <c r="T165" s="23">
        <v>1.3123359580052493E-3</v>
      </c>
      <c r="U165" s="24">
        <v>3810</v>
      </c>
    </row>
    <row r="166" spans="2:21" x14ac:dyDescent="0.2">
      <c r="B166" s="34" t="s">
        <v>292</v>
      </c>
      <c r="C166" s="35"/>
      <c r="D166" s="21" t="s">
        <v>125</v>
      </c>
      <c r="E166" s="18" t="s">
        <v>209</v>
      </c>
      <c r="F166" s="23">
        <v>0.59222133119486764</v>
      </c>
      <c r="G166" s="23">
        <v>1.483560545308741E-2</v>
      </c>
      <c r="H166" s="23">
        <v>5.8941459502806735E-2</v>
      </c>
      <c r="I166" s="23">
        <v>2.4458700882117081E-2</v>
      </c>
      <c r="J166" s="23">
        <v>0.10024057738572574</v>
      </c>
      <c r="K166" s="23">
        <v>0.18043303929430635</v>
      </c>
      <c r="L166" s="23">
        <v>2.8869286287089013E-2</v>
      </c>
      <c r="M166" s="24">
        <v>12470</v>
      </c>
      <c r="N166" s="23" t="s">
        <v>441</v>
      </c>
      <c r="O166" s="23" t="s">
        <v>441</v>
      </c>
      <c r="P166" s="23" t="s">
        <v>441</v>
      </c>
      <c r="Q166" s="23" t="s">
        <v>441</v>
      </c>
      <c r="R166" s="23" t="s">
        <v>441</v>
      </c>
      <c r="S166" s="23" t="s">
        <v>441</v>
      </c>
      <c r="T166" s="23" t="s">
        <v>441</v>
      </c>
      <c r="U166" s="24" t="s">
        <v>441</v>
      </c>
    </row>
    <row r="167" spans="2:21" x14ac:dyDescent="0.2">
      <c r="B167" s="34" t="s">
        <v>292</v>
      </c>
      <c r="C167" s="35"/>
      <c r="D167" s="21" t="s">
        <v>126</v>
      </c>
      <c r="E167" s="18" t="s">
        <v>210</v>
      </c>
      <c r="F167" s="23">
        <v>0.80249804839968775</v>
      </c>
      <c r="G167" s="23">
        <v>1.7954722872755659E-2</v>
      </c>
      <c r="H167" s="23">
        <v>4.6838407494145202E-2</v>
      </c>
      <c r="I167" s="23">
        <v>1.405152224824356E-2</v>
      </c>
      <c r="J167" s="23">
        <v>1.95160031225605E-2</v>
      </c>
      <c r="K167" s="23">
        <v>8.3528493364558934E-2</v>
      </c>
      <c r="L167" s="23">
        <v>1.4832162373145981E-2</v>
      </c>
      <c r="M167" s="24">
        <v>6405</v>
      </c>
      <c r="N167" s="23" t="s">
        <v>441</v>
      </c>
      <c r="O167" s="23" t="s">
        <v>441</v>
      </c>
      <c r="P167" s="23" t="s">
        <v>441</v>
      </c>
      <c r="Q167" s="23" t="s">
        <v>441</v>
      </c>
      <c r="R167" s="23" t="s">
        <v>441</v>
      </c>
      <c r="S167" s="23" t="s">
        <v>441</v>
      </c>
      <c r="T167" s="23" t="s">
        <v>441</v>
      </c>
      <c r="U167" s="24" t="s">
        <v>441</v>
      </c>
    </row>
    <row r="168" spans="2:21" x14ac:dyDescent="0.2">
      <c r="B168" s="34" t="s">
        <v>292</v>
      </c>
      <c r="C168" s="35"/>
      <c r="D168" s="21" t="s">
        <v>127</v>
      </c>
      <c r="E168" s="18" t="s">
        <v>345</v>
      </c>
      <c r="F168" s="23">
        <v>0.60176017601760179</v>
      </c>
      <c r="G168" s="23">
        <v>1.9801980198019802E-2</v>
      </c>
      <c r="H168" s="23">
        <v>4.8404840484048403E-2</v>
      </c>
      <c r="I168" s="23">
        <v>2.0902090209020903E-2</v>
      </c>
      <c r="J168" s="23">
        <v>5.9955995599559955E-2</v>
      </c>
      <c r="K168" s="23">
        <v>0.21012101210121012</v>
      </c>
      <c r="L168" s="23">
        <v>3.9053905390539052E-2</v>
      </c>
      <c r="M168" s="24">
        <v>9090</v>
      </c>
      <c r="N168" s="23">
        <v>0.62755102040816324</v>
      </c>
      <c r="O168" s="23">
        <v>1.5306122448979591E-2</v>
      </c>
      <c r="P168" s="23">
        <v>4.336734693877551E-2</v>
      </c>
      <c r="Q168" s="23">
        <v>1.5306122448979591E-2</v>
      </c>
      <c r="R168" s="23">
        <v>4.8469387755102039E-2</v>
      </c>
      <c r="S168" s="23">
        <v>0.21938775510204081</v>
      </c>
      <c r="T168" s="23">
        <v>2.8061224489795918E-2</v>
      </c>
      <c r="U168" s="24">
        <v>1960</v>
      </c>
    </row>
    <row r="169" spans="2:21" x14ac:dyDescent="0.2">
      <c r="B169" s="34" t="s">
        <v>292</v>
      </c>
      <c r="C169" s="35"/>
      <c r="D169" s="21" t="s">
        <v>128</v>
      </c>
      <c r="E169" s="18" t="s">
        <v>211</v>
      </c>
      <c r="F169" s="23">
        <v>0.79183311140701285</v>
      </c>
      <c r="G169" s="23">
        <v>1.2427873945849977E-2</v>
      </c>
      <c r="H169" s="23">
        <v>4.2166000887705279E-2</v>
      </c>
      <c r="I169" s="23">
        <v>1.4647137150466045E-2</v>
      </c>
      <c r="J169" s="23">
        <v>3.2401242787394584E-2</v>
      </c>
      <c r="K169" s="23">
        <v>4.4385264092321353E-2</v>
      </c>
      <c r="L169" s="23">
        <v>6.1695517088326678E-2</v>
      </c>
      <c r="M169" s="24">
        <v>11265</v>
      </c>
      <c r="N169" s="23">
        <v>0.84288052373158762</v>
      </c>
      <c r="O169" s="23">
        <v>8.1833060556464818E-3</v>
      </c>
      <c r="P169" s="23">
        <v>3.2733224222585927E-2</v>
      </c>
      <c r="Q169" s="23">
        <v>1.1456628477905073E-2</v>
      </c>
      <c r="R169" s="23">
        <v>2.4549918166939442E-2</v>
      </c>
      <c r="S169" s="23">
        <v>3.927986906710311E-2</v>
      </c>
      <c r="T169" s="23">
        <v>4.2553191489361701E-2</v>
      </c>
      <c r="U169" s="24">
        <v>3055</v>
      </c>
    </row>
    <row r="170" spans="2:21" x14ac:dyDescent="0.2">
      <c r="B170" s="34" t="s">
        <v>292</v>
      </c>
      <c r="C170" s="35"/>
      <c r="D170" s="21" t="s">
        <v>129</v>
      </c>
      <c r="E170" s="18" t="s">
        <v>346</v>
      </c>
      <c r="F170" s="23">
        <v>0.77585768742058447</v>
      </c>
      <c r="G170" s="23">
        <v>1.8805590851334181E-2</v>
      </c>
      <c r="H170" s="23">
        <v>1.5247776365946633E-2</v>
      </c>
      <c r="I170" s="23">
        <v>6.6073697585768741E-3</v>
      </c>
      <c r="J170" s="23">
        <v>7.3697585768742061E-3</v>
      </c>
      <c r="K170" s="23">
        <v>0.16060991105463787</v>
      </c>
      <c r="L170" s="23">
        <v>1.5756035578144853E-2</v>
      </c>
      <c r="M170" s="24">
        <v>19675</v>
      </c>
      <c r="N170" s="23" t="s">
        <v>441</v>
      </c>
      <c r="O170" s="23" t="s">
        <v>441</v>
      </c>
      <c r="P170" s="23" t="s">
        <v>441</v>
      </c>
      <c r="Q170" s="23" t="s">
        <v>441</v>
      </c>
      <c r="R170" s="23" t="s">
        <v>441</v>
      </c>
      <c r="S170" s="23" t="s">
        <v>441</v>
      </c>
      <c r="T170" s="23" t="s">
        <v>441</v>
      </c>
      <c r="U170" s="24" t="s">
        <v>441</v>
      </c>
    </row>
    <row r="171" spans="2:21" x14ac:dyDescent="0.2">
      <c r="B171" s="34" t="s">
        <v>299</v>
      </c>
      <c r="C171" s="35"/>
      <c r="D171" s="21" t="s">
        <v>130</v>
      </c>
      <c r="E171" s="18" t="s">
        <v>212</v>
      </c>
      <c r="F171" s="23">
        <v>0.70882352941176474</v>
      </c>
      <c r="G171" s="23">
        <v>4.9019607843137254E-3</v>
      </c>
      <c r="H171" s="23">
        <v>5.8823529411764705E-3</v>
      </c>
      <c r="I171" s="23">
        <v>9.8039215686274508E-4</v>
      </c>
      <c r="J171" s="23">
        <v>1.9607843137254902E-3</v>
      </c>
      <c r="K171" s="23">
        <v>5.4901960784313725E-2</v>
      </c>
      <c r="L171" s="23">
        <v>0.22352941176470589</v>
      </c>
      <c r="M171" s="24">
        <v>5100</v>
      </c>
      <c r="N171" s="23">
        <v>0.80564263322884011</v>
      </c>
      <c r="O171" s="23">
        <v>3.134796238244514E-3</v>
      </c>
      <c r="P171" s="23">
        <v>3.134796238244514E-3</v>
      </c>
      <c r="Q171" s="23">
        <v>0</v>
      </c>
      <c r="R171" s="23">
        <v>0</v>
      </c>
      <c r="S171" s="23">
        <v>5.329153605015674E-2</v>
      </c>
      <c r="T171" s="23">
        <v>0.13479623824451412</v>
      </c>
      <c r="U171" s="24">
        <v>1595</v>
      </c>
    </row>
    <row r="172" spans="2:21" x14ac:dyDescent="0.2">
      <c r="B172" s="34" t="s">
        <v>299</v>
      </c>
      <c r="C172" s="35"/>
      <c r="D172" s="21" t="s">
        <v>131</v>
      </c>
      <c r="E172" s="18" t="s">
        <v>213</v>
      </c>
      <c r="F172" s="23">
        <v>0.79858657243816256</v>
      </c>
      <c r="G172" s="23">
        <v>2.1594032194738908E-2</v>
      </c>
      <c r="H172" s="23">
        <v>2.1201413427561839E-2</v>
      </c>
      <c r="I172" s="23">
        <v>1.5312131919905771E-2</v>
      </c>
      <c r="J172" s="23">
        <v>1.5704750687082842E-2</v>
      </c>
      <c r="K172" s="23">
        <v>6.7137809187279157E-2</v>
      </c>
      <c r="L172" s="23">
        <v>6.0463290145268946E-2</v>
      </c>
      <c r="M172" s="24">
        <v>12735</v>
      </c>
      <c r="N172" s="23">
        <v>0.82395382395382399</v>
      </c>
      <c r="O172" s="23">
        <v>1.443001443001443E-2</v>
      </c>
      <c r="P172" s="23">
        <v>1.443001443001443E-2</v>
      </c>
      <c r="Q172" s="23">
        <v>1.5873015873015872E-2</v>
      </c>
      <c r="R172" s="23">
        <v>1.1544011544011544E-2</v>
      </c>
      <c r="S172" s="23">
        <v>6.6378066378066383E-2</v>
      </c>
      <c r="T172" s="23">
        <v>5.3391053391053392E-2</v>
      </c>
      <c r="U172" s="24">
        <v>3465</v>
      </c>
    </row>
    <row r="173" spans="2:21" x14ac:dyDescent="0.2">
      <c r="B173" s="34" t="s">
        <v>299</v>
      </c>
      <c r="C173" s="35"/>
      <c r="D173" s="21" t="s">
        <v>132</v>
      </c>
      <c r="E173" s="18" t="s">
        <v>214</v>
      </c>
      <c r="F173" s="23">
        <v>0.83723105706267542</v>
      </c>
      <c r="G173" s="23">
        <v>2.5257249766136577E-2</v>
      </c>
      <c r="H173" s="23">
        <v>5.4256314312441531E-2</v>
      </c>
      <c r="I173" s="23">
        <v>1.8709073900841908E-2</v>
      </c>
      <c r="J173" s="23">
        <v>2.3386342376052385E-2</v>
      </c>
      <c r="K173" s="23">
        <v>2.8999064546304958E-2</v>
      </c>
      <c r="L173" s="23">
        <v>1.216089803554724E-2</v>
      </c>
      <c r="M173" s="24">
        <v>5345</v>
      </c>
      <c r="N173" s="23" t="s">
        <v>441</v>
      </c>
      <c r="O173" s="23" t="s">
        <v>441</v>
      </c>
      <c r="P173" s="23" t="s">
        <v>441</v>
      </c>
      <c r="Q173" s="23" t="s">
        <v>441</v>
      </c>
      <c r="R173" s="23" t="s">
        <v>441</v>
      </c>
      <c r="S173" s="23" t="s">
        <v>441</v>
      </c>
      <c r="T173" s="23" t="s">
        <v>441</v>
      </c>
      <c r="U173" s="24" t="s">
        <v>441</v>
      </c>
    </row>
    <row r="174" spans="2:21" x14ac:dyDescent="0.2">
      <c r="B174" s="34" t="s">
        <v>299</v>
      </c>
      <c r="C174" s="35"/>
      <c r="D174" s="21" t="s">
        <v>133</v>
      </c>
      <c r="E174" s="18" t="s">
        <v>215</v>
      </c>
      <c r="F174" s="23">
        <v>0.65737051792828682</v>
      </c>
      <c r="G174" s="23">
        <v>1.4797951052931132E-2</v>
      </c>
      <c r="H174" s="23">
        <v>2.3904382470119521E-2</v>
      </c>
      <c r="I174" s="23">
        <v>2.0489470688673878E-2</v>
      </c>
      <c r="J174" s="23">
        <v>3.2441661923733635E-2</v>
      </c>
      <c r="K174" s="23">
        <v>0.20318725099601595</v>
      </c>
      <c r="L174" s="23">
        <v>4.723961297666477E-2</v>
      </c>
      <c r="M174" s="24">
        <v>8785</v>
      </c>
      <c r="N174" s="23">
        <v>0.69218749999999996</v>
      </c>
      <c r="O174" s="23">
        <v>1.0937499999999999E-2</v>
      </c>
      <c r="P174" s="23">
        <v>2.0312500000000001E-2</v>
      </c>
      <c r="Q174" s="23">
        <v>1.7187500000000001E-2</v>
      </c>
      <c r="R174" s="23">
        <v>2.8125000000000001E-2</v>
      </c>
      <c r="S174" s="23">
        <v>0.18906249999999999</v>
      </c>
      <c r="T174" s="23">
        <v>4.0625000000000001E-2</v>
      </c>
      <c r="U174" s="24">
        <v>3200</v>
      </c>
    </row>
    <row r="175" spans="2:21" x14ac:dyDescent="0.2">
      <c r="B175" s="34" t="s">
        <v>299</v>
      </c>
      <c r="C175" s="35"/>
      <c r="D175" s="21" t="s">
        <v>135</v>
      </c>
      <c r="E175" s="18" t="s">
        <v>216</v>
      </c>
      <c r="F175" s="23">
        <v>0.94391842680262195</v>
      </c>
      <c r="G175" s="23">
        <v>8.0116533139111441E-3</v>
      </c>
      <c r="H175" s="23">
        <v>6.5549890750182084E-3</v>
      </c>
      <c r="I175" s="23">
        <v>3.6416605972323379E-3</v>
      </c>
      <c r="J175" s="23">
        <v>3.6416605972323379E-3</v>
      </c>
      <c r="K175" s="23">
        <v>7.2833211944646763E-4</v>
      </c>
      <c r="L175" s="23">
        <v>3.2774945375091041E-2</v>
      </c>
      <c r="M175" s="24">
        <v>6865</v>
      </c>
      <c r="N175" s="23">
        <v>0.96969696969696972</v>
      </c>
      <c r="O175" s="23">
        <v>4.0404040404040404E-3</v>
      </c>
      <c r="P175" s="23">
        <v>2.0202020202020202E-3</v>
      </c>
      <c r="Q175" s="23">
        <v>2.0202020202020202E-3</v>
      </c>
      <c r="R175" s="23">
        <v>2.0202020202020202E-3</v>
      </c>
      <c r="S175" s="23">
        <v>2.0202020202020202E-3</v>
      </c>
      <c r="T175" s="23">
        <v>2.0202020202020204E-2</v>
      </c>
      <c r="U175" s="24">
        <v>2475</v>
      </c>
    </row>
    <row r="176" spans="2:21" x14ac:dyDescent="0.2">
      <c r="B176" s="34" t="s">
        <v>299</v>
      </c>
      <c r="C176" s="35"/>
      <c r="D176" s="21" t="s">
        <v>136</v>
      </c>
      <c r="E176" s="18" t="s">
        <v>347</v>
      </c>
      <c r="F176" s="23">
        <v>0.86142001710863991</v>
      </c>
      <c r="G176" s="23">
        <v>6.8434559452523521E-3</v>
      </c>
      <c r="H176" s="23">
        <v>8.5543199315654406E-3</v>
      </c>
      <c r="I176" s="23">
        <v>3.4217279726261761E-3</v>
      </c>
      <c r="J176" s="23">
        <v>6.8434559452523521E-3</v>
      </c>
      <c r="K176" s="23">
        <v>5.1753635585970917E-2</v>
      </c>
      <c r="L176" s="23">
        <v>6.1591103507271171E-2</v>
      </c>
      <c r="M176" s="24">
        <v>11690</v>
      </c>
      <c r="N176" s="23">
        <v>0.86486486486486491</v>
      </c>
      <c r="O176" s="23">
        <v>0</v>
      </c>
      <c r="P176" s="23">
        <v>0</v>
      </c>
      <c r="Q176" s="23">
        <v>0</v>
      </c>
      <c r="R176" s="23">
        <v>0</v>
      </c>
      <c r="S176" s="23">
        <v>5.4054054054054057E-2</v>
      </c>
      <c r="T176" s="23">
        <v>5.4054054054054057E-2</v>
      </c>
      <c r="U176" s="24">
        <v>185</v>
      </c>
    </row>
    <row r="177" spans="2:21" x14ac:dyDescent="0.2">
      <c r="B177" s="34" t="s">
        <v>299</v>
      </c>
      <c r="C177" s="35"/>
      <c r="D177" s="21" t="s">
        <v>137</v>
      </c>
      <c r="E177" s="18" t="s">
        <v>217</v>
      </c>
      <c r="F177" s="23">
        <v>0.80368487928843713</v>
      </c>
      <c r="G177" s="23">
        <v>1.0165184243964422E-2</v>
      </c>
      <c r="H177" s="23">
        <v>1.2706480304955527E-2</v>
      </c>
      <c r="I177" s="23">
        <v>8.8945362134688691E-3</v>
      </c>
      <c r="J177" s="23">
        <v>1.0800508259212199E-2</v>
      </c>
      <c r="K177" s="23">
        <v>2.2236340533672173E-2</v>
      </c>
      <c r="L177" s="23">
        <v>0.13151207115628971</v>
      </c>
      <c r="M177" s="24">
        <v>7870</v>
      </c>
      <c r="N177" s="23">
        <v>0.81670061099796332</v>
      </c>
      <c r="O177" s="23">
        <v>8.1466395112016286E-3</v>
      </c>
      <c r="P177" s="23">
        <v>8.1466395112016286E-3</v>
      </c>
      <c r="Q177" s="23">
        <v>8.1466395112016286E-3</v>
      </c>
      <c r="R177" s="23">
        <v>8.1466395112016286E-3</v>
      </c>
      <c r="S177" s="23">
        <v>2.6476578411405296E-2</v>
      </c>
      <c r="T177" s="23">
        <v>0.12423625254582485</v>
      </c>
      <c r="U177" s="24">
        <v>2455</v>
      </c>
    </row>
    <row r="178" spans="2:21" x14ac:dyDescent="0.2">
      <c r="B178" s="34" t="s">
        <v>299</v>
      </c>
      <c r="C178" s="35"/>
      <c r="D178" s="21" t="s">
        <v>138</v>
      </c>
      <c r="E178" s="18" t="s">
        <v>218</v>
      </c>
      <c r="F178" s="23">
        <v>0.87402452619843929</v>
      </c>
      <c r="G178" s="23">
        <v>1.0033444816053512E-2</v>
      </c>
      <c r="H178" s="23">
        <v>1.6722408026755852E-2</v>
      </c>
      <c r="I178" s="23">
        <v>1.6722408026755852E-2</v>
      </c>
      <c r="J178" s="23">
        <v>8.918617614269788E-3</v>
      </c>
      <c r="K178" s="23">
        <v>4.5707915273132664E-2</v>
      </c>
      <c r="L178" s="23">
        <v>2.7870680044593088E-2</v>
      </c>
      <c r="M178" s="24">
        <v>4485</v>
      </c>
      <c r="N178" s="23">
        <v>0.9083665338645418</v>
      </c>
      <c r="O178" s="23">
        <v>7.9681274900398405E-3</v>
      </c>
      <c r="P178" s="23">
        <v>7.9681274900398405E-3</v>
      </c>
      <c r="Q178" s="23">
        <v>7.9681274900398405E-3</v>
      </c>
      <c r="R178" s="23">
        <v>7.9681274900398405E-3</v>
      </c>
      <c r="S178" s="23">
        <v>4.3824701195219126E-2</v>
      </c>
      <c r="T178" s="23">
        <v>1.9920318725099601E-2</v>
      </c>
      <c r="U178" s="24">
        <v>1255</v>
      </c>
    </row>
    <row r="179" spans="2:21" x14ac:dyDescent="0.2">
      <c r="B179" s="34" t="s">
        <v>299</v>
      </c>
      <c r="C179" s="35"/>
      <c r="D179" s="21" t="s">
        <v>139</v>
      </c>
      <c r="E179" s="18" t="s">
        <v>219</v>
      </c>
      <c r="F179" s="23">
        <v>0.6481042654028436</v>
      </c>
      <c r="G179" s="23">
        <v>4.7393364928909956E-3</v>
      </c>
      <c r="H179" s="23">
        <v>5.5292259083728279E-3</v>
      </c>
      <c r="I179" s="23">
        <v>3.1595576619273301E-3</v>
      </c>
      <c r="J179" s="23">
        <v>3.5545023696682463E-3</v>
      </c>
      <c r="K179" s="23">
        <v>0.15718799368088468</v>
      </c>
      <c r="L179" s="23">
        <v>0.17772511848341233</v>
      </c>
      <c r="M179" s="24">
        <v>12660</v>
      </c>
      <c r="N179" s="23" t="s">
        <v>441</v>
      </c>
      <c r="O179" s="23" t="s">
        <v>441</v>
      </c>
      <c r="P179" s="23" t="s">
        <v>441</v>
      </c>
      <c r="Q179" s="23" t="s">
        <v>441</v>
      </c>
      <c r="R179" s="23" t="s">
        <v>441</v>
      </c>
      <c r="S179" s="23" t="s">
        <v>441</v>
      </c>
      <c r="T179" s="23" t="s">
        <v>441</v>
      </c>
      <c r="U179" s="24" t="s">
        <v>441</v>
      </c>
    </row>
    <row r="180" spans="2:21" x14ac:dyDescent="0.2">
      <c r="B180" s="34" t="s">
        <v>299</v>
      </c>
      <c r="C180" s="35"/>
      <c r="D180" s="21" t="s">
        <v>140</v>
      </c>
      <c r="E180" s="18" t="s">
        <v>348</v>
      </c>
      <c r="F180" s="23">
        <v>0.92704203013481368</v>
      </c>
      <c r="G180" s="23">
        <v>1.0309278350515464E-2</v>
      </c>
      <c r="H180" s="23">
        <v>7.9302141157811257E-3</v>
      </c>
      <c r="I180" s="23">
        <v>2.3790642347343376E-3</v>
      </c>
      <c r="J180" s="23">
        <v>7.1371927042030133E-3</v>
      </c>
      <c r="K180" s="23">
        <v>4.1237113402061855E-2</v>
      </c>
      <c r="L180" s="23">
        <v>3.9651070578905628E-3</v>
      </c>
      <c r="M180" s="24">
        <v>6305</v>
      </c>
      <c r="N180" s="23">
        <v>0.94299287410926369</v>
      </c>
      <c r="O180" s="23">
        <v>7.1258907363420431E-3</v>
      </c>
      <c r="P180" s="23">
        <v>4.7505938242280287E-3</v>
      </c>
      <c r="Q180" s="23">
        <v>0</v>
      </c>
      <c r="R180" s="23">
        <v>2.3752969121140144E-3</v>
      </c>
      <c r="S180" s="23">
        <v>3.5629453681710214E-2</v>
      </c>
      <c r="T180" s="23">
        <v>2.3752969121140144E-3</v>
      </c>
      <c r="U180" s="24">
        <v>2105</v>
      </c>
    </row>
    <row r="181" spans="2:21" x14ac:dyDescent="0.2">
      <c r="B181" s="34" t="s">
        <v>299</v>
      </c>
      <c r="C181" s="35"/>
      <c r="D181" s="21" t="s">
        <v>141</v>
      </c>
      <c r="E181" s="18" t="s">
        <v>220</v>
      </c>
      <c r="F181" s="23">
        <v>0.72534958766583002</v>
      </c>
      <c r="G181" s="23">
        <v>3.2269630692004302E-2</v>
      </c>
      <c r="H181" s="23">
        <v>3.442093940480459E-2</v>
      </c>
      <c r="I181" s="23">
        <v>4.3384725708139116E-2</v>
      </c>
      <c r="J181" s="23">
        <v>2.3664395840803154E-2</v>
      </c>
      <c r="K181" s="23">
        <v>6.8483327357475796E-2</v>
      </c>
      <c r="L181" s="23">
        <v>7.2068841878809603E-2</v>
      </c>
      <c r="M181" s="24">
        <v>13945</v>
      </c>
      <c r="N181" s="23" t="s">
        <v>441</v>
      </c>
      <c r="O181" s="23" t="s">
        <v>441</v>
      </c>
      <c r="P181" s="23" t="s">
        <v>441</v>
      </c>
      <c r="Q181" s="23" t="s">
        <v>441</v>
      </c>
      <c r="R181" s="23" t="s">
        <v>441</v>
      </c>
      <c r="S181" s="23" t="s">
        <v>441</v>
      </c>
      <c r="T181" s="23" t="s">
        <v>441</v>
      </c>
      <c r="U181" s="24" t="s">
        <v>441</v>
      </c>
    </row>
    <row r="182" spans="2:21" x14ac:dyDescent="0.2">
      <c r="B182" s="34" t="s">
        <v>299</v>
      </c>
      <c r="C182" s="35"/>
      <c r="D182" s="21" t="s">
        <v>349</v>
      </c>
      <c r="E182" s="18" t="s">
        <v>350</v>
      </c>
      <c r="F182" s="23">
        <v>0.78074866310160429</v>
      </c>
      <c r="G182" s="23">
        <v>1.2834224598930482E-2</v>
      </c>
      <c r="H182" s="23">
        <v>1.06951871657754E-2</v>
      </c>
      <c r="I182" s="23">
        <v>4.6345811051693407E-3</v>
      </c>
      <c r="J182" s="23">
        <v>1.1408199643493761E-2</v>
      </c>
      <c r="K182" s="23">
        <v>0.10160427807486631</v>
      </c>
      <c r="L182" s="23">
        <v>7.8074866310160432E-2</v>
      </c>
      <c r="M182" s="24">
        <v>14025</v>
      </c>
      <c r="N182" s="23">
        <v>0.83963494132985661</v>
      </c>
      <c r="O182" s="23">
        <v>6.51890482398957E-3</v>
      </c>
      <c r="P182" s="23">
        <v>7.8226857887874843E-3</v>
      </c>
      <c r="Q182" s="23">
        <v>3.9113428943937422E-3</v>
      </c>
      <c r="R182" s="23">
        <v>5.2151238591916557E-3</v>
      </c>
      <c r="S182" s="23">
        <v>0.10169491525423729</v>
      </c>
      <c r="T182" s="23">
        <v>3.5202086049543675E-2</v>
      </c>
      <c r="U182" s="24">
        <v>3835</v>
      </c>
    </row>
    <row r="183" spans="2:21" x14ac:dyDescent="0.2">
      <c r="B183" s="34" t="s">
        <v>299</v>
      </c>
      <c r="C183" s="35"/>
      <c r="D183" s="21" t="s">
        <v>134</v>
      </c>
      <c r="E183" s="18" t="s">
        <v>351</v>
      </c>
      <c r="F183" s="23">
        <v>0.87932011331444759</v>
      </c>
      <c r="G183" s="23">
        <v>1.0198300283286119E-2</v>
      </c>
      <c r="H183" s="23">
        <v>7.3654390934844195E-3</v>
      </c>
      <c r="I183" s="23">
        <v>6.7988668555240793E-3</v>
      </c>
      <c r="J183" s="23">
        <v>9.0651558073654385E-3</v>
      </c>
      <c r="K183" s="23">
        <v>1.586402266288952E-2</v>
      </c>
      <c r="L183" s="23">
        <v>7.1954674220963175E-2</v>
      </c>
      <c r="M183" s="24">
        <v>8825</v>
      </c>
      <c r="N183" s="23">
        <v>0.88853503184713378</v>
      </c>
      <c r="O183" s="23">
        <v>6.369426751592357E-3</v>
      </c>
      <c r="P183" s="23">
        <v>3.1847133757961785E-3</v>
      </c>
      <c r="Q183" s="23">
        <v>4.7770700636942673E-3</v>
      </c>
      <c r="R183" s="23">
        <v>6.369426751592357E-3</v>
      </c>
      <c r="S183" s="23">
        <v>1.9108280254777069E-2</v>
      </c>
      <c r="T183" s="23">
        <v>7.1656050955414011E-2</v>
      </c>
      <c r="U183" s="24">
        <v>3140</v>
      </c>
    </row>
    <row r="184" spans="2:21" x14ac:dyDescent="0.2">
      <c r="B184"/>
      <c r="C184"/>
      <c r="D184"/>
      <c r="E184"/>
      <c r="F184"/>
      <c r="G184"/>
      <c r="H184"/>
      <c r="I184"/>
      <c r="J184"/>
      <c r="K184"/>
      <c r="L184"/>
      <c r="M184"/>
      <c r="N184"/>
      <c r="O184"/>
      <c r="P184"/>
      <c r="Q184"/>
      <c r="R184"/>
      <c r="S184"/>
      <c r="T184"/>
      <c r="U184"/>
    </row>
    <row r="185" spans="2:21" x14ac:dyDescent="0.2">
      <c r="B185" s="37" t="s">
        <v>246</v>
      </c>
      <c r="C185" s="16"/>
    </row>
    <row r="186" spans="2:21" x14ac:dyDescent="0.2">
      <c r="B186" s="16"/>
      <c r="C186" s="16"/>
    </row>
    <row r="187" spans="2:21" x14ac:dyDescent="0.2">
      <c r="B187" s="16" t="s">
        <v>247</v>
      </c>
      <c r="C187" s="16"/>
    </row>
    <row r="188" spans="2:21" x14ac:dyDescent="0.2">
      <c r="B188" s="16" t="s">
        <v>248</v>
      </c>
      <c r="C188" s="16"/>
    </row>
    <row r="189" spans="2:21" x14ac:dyDescent="0.2">
      <c r="B189" s="16" t="s">
        <v>251</v>
      </c>
      <c r="C189" s="16"/>
    </row>
    <row r="190" spans="2:21" x14ac:dyDescent="0.2">
      <c r="B190" s="16"/>
      <c r="C190" s="16"/>
    </row>
    <row r="191" spans="2:21" hidden="1" x14ac:dyDescent="0.2">
      <c r="B191" s="16"/>
      <c r="C191" s="16"/>
    </row>
    <row r="192" spans="2:21"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c r="D199" s="14"/>
    </row>
    <row r="200" spans="2:4" hidden="1" x14ac:dyDescent="0.2">
      <c r="B200" s="16"/>
      <c r="C200" s="16"/>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x14ac:dyDescent="0.2"/>
    <row r="302" spans="2:3" x14ac:dyDescent="0.2"/>
    <row r="303" spans="2:3" x14ac:dyDescent="0.2"/>
  </sheetData>
  <mergeCells count="4">
    <mergeCell ref="B16:C16"/>
    <mergeCell ref="B17:C17"/>
    <mergeCell ref="F15:M15"/>
    <mergeCell ref="N15:U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A1:AJ304"/>
  <sheetViews>
    <sheetView showGridLines="0" zoomScale="85" zoomScaleNormal="85" zoomScaleSheetLayoutView="25" workbookViewId="0"/>
  </sheetViews>
  <sheetFormatPr defaultColWidth="0" defaultRowHeight="12.75" zeroHeight="1" x14ac:dyDescent="0.2"/>
  <cols>
    <col min="1" max="1" width="1.85546875" style="2" customWidth="1"/>
    <col min="2" max="3" width="13.28515625" style="2" customWidth="1"/>
    <col min="4" max="4" width="10.85546875" style="2" customWidth="1"/>
    <col min="5" max="5" width="82.85546875" style="2" bestFit="1" customWidth="1"/>
    <col min="6" max="6" width="14.28515625" style="2" customWidth="1"/>
    <col min="7" max="7" width="15.140625" style="2" customWidth="1"/>
    <col min="8" max="8" width="18.140625" style="2" customWidth="1"/>
    <col min="9" max="9" width="13.42578125" style="2" customWidth="1"/>
    <col min="10" max="10" width="18.85546875" style="2" customWidth="1"/>
    <col min="11" max="11" width="13.5703125" style="2" customWidth="1"/>
    <col min="12" max="12" width="16.5703125" style="2" customWidth="1"/>
    <col min="13" max="13" width="12.7109375" style="2" customWidth="1"/>
    <col min="14" max="14" width="16.140625" style="2" customWidth="1"/>
    <col min="15" max="15" width="11.7109375" style="2" customWidth="1"/>
    <col min="16" max="16" width="15.85546875" style="2" customWidth="1"/>
    <col min="17" max="17" width="11.42578125" style="2" customWidth="1"/>
    <col min="18" max="18" width="19.42578125" style="2" customWidth="1"/>
    <col min="19" max="19" width="12.28515625" style="2" customWidth="1"/>
    <col min="20" max="20" width="15.42578125" style="2" customWidth="1"/>
    <col min="21" max="21" width="12.5703125" style="2" customWidth="1"/>
    <col min="22" max="22" width="13" style="2" customWidth="1"/>
    <col min="23" max="23" width="18" style="2" customWidth="1"/>
    <col min="24" max="24" width="9.140625" style="2" customWidth="1"/>
    <col min="25" max="25" width="19.5703125" style="2" customWidth="1"/>
    <col min="26" max="26" width="12" style="2" customWidth="1"/>
    <col min="27" max="27" width="17.42578125" style="2" customWidth="1"/>
    <col min="28" max="28" width="11.85546875" style="2" customWidth="1"/>
    <col min="29" max="29" width="14.85546875" style="2" customWidth="1"/>
    <col min="30" max="30" width="9.140625" style="2" customWidth="1"/>
    <col min="31" max="31" width="18.140625" style="2" customWidth="1"/>
    <col min="32" max="32" width="9" style="2" customWidth="1"/>
    <col min="33" max="33" width="20" style="2" customWidth="1"/>
    <col min="34" max="34" width="12.7109375" style="2" customWidth="1"/>
    <col min="35" max="35" width="15.5703125" style="2" customWidth="1"/>
    <col min="36" max="36" width="9.140625" style="2" customWidth="1"/>
    <col min="37" max="16384" width="9.140625" style="2" hidden="1"/>
  </cols>
  <sheetData>
    <row r="1" spans="2:35" s="15" customFormat="1" ht="18" customHeight="1" x14ac:dyDescent="0.25"/>
    <row r="2" spans="2:35" ht="19.5" customHeight="1" x14ac:dyDescent="0.2">
      <c r="B2" s="3" t="s">
        <v>0</v>
      </c>
      <c r="C2" s="22" t="s">
        <v>405</v>
      </c>
    </row>
    <row r="3" spans="2:35" ht="12.75" customHeight="1" x14ac:dyDescent="0.2">
      <c r="B3" s="3" t="s">
        <v>4</v>
      </c>
      <c r="C3" s="12" t="s">
        <v>406</v>
      </c>
    </row>
    <row r="4" spans="2:35" ht="12.75" customHeight="1" x14ac:dyDescent="0.2">
      <c r="B4" s="3"/>
      <c r="C4" s="12"/>
    </row>
    <row r="5" spans="2:35" ht="15" x14ac:dyDescent="0.2">
      <c r="B5" s="3" t="s">
        <v>1</v>
      </c>
      <c r="C5" s="50" t="str">
        <f>'System &amp; Provider Summary'!$C$5</f>
        <v>July 2023</v>
      </c>
    </row>
    <row r="6" spans="2:35" x14ac:dyDescent="0.2">
      <c r="B6" s="3" t="s">
        <v>2</v>
      </c>
      <c r="C6" s="2" t="s">
        <v>407</v>
      </c>
    </row>
    <row r="7" spans="2:35" ht="12.75" customHeight="1" x14ac:dyDescent="0.2">
      <c r="B7" s="3" t="s">
        <v>6</v>
      </c>
      <c r="C7" s="2" t="s">
        <v>426</v>
      </c>
    </row>
    <row r="8" spans="2:35" ht="12.75" customHeight="1" x14ac:dyDescent="0.2">
      <c r="B8" s="3" t="s">
        <v>3</v>
      </c>
      <c r="C8" s="2" t="str">
        <f>'System &amp; Provider Summary'!C8</f>
        <v>14th September 2023</v>
      </c>
    </row>
    <row r="9" spans="2:35" ht="12.75" customHeight="1" x14ac:dyDescent="0.2">
      <c r="B9" s="3" t="s">
        <v>5</v>
      </c>
      <c r="C9" s="8" t="s">
        <v>413</v>
      </c>
    </row>
    <row r="10" spans="2:35" ht="12.75" customHeight="1" x14ac:dyDescent="0.2">
      <c r="B10" s="3" t="s">
        <v>8</v>
      </c>
      <c r="C10" s="2" t="str">
        <f>'System &amp; Provider Summary'!C10</f>
        <v>Published - Experimental Official Statistics</v>
      </c>
    </row>
    <row r="11" spans="2:35" ht="12.75" customHeight="1" x14ac:dyDescent="0.2">
      <c r="B11" s="3" t="s">
        <v>9</v>
      </c>
      <c r="C11" s="2" t="str">
        <f>'System &amp; Provider Summary'!C11</f>
        <v>Chris Evison - england.nhsdata@nhs.net</v>
      </c>
    </row>
    <row r="12" spans="2:35" x14ac:dyDescent="0.2">
      <c r="B12" s="3"/>
      <c r="C12" s="3"/>
    </row>
    <row r="13" spans="2:35" ht="15" x14ac:dyDescent="0.2">
      <c r="B13" s="5" t="s">
        <v>427</v>
      </c>
      <c r="C13" s="5"/>
    </row>
    <row r="14" spans="2:35" ht="15" x14ac:dyDescent="0.2">
      <c r="B14" s="5"/>
      <c r="C14" s="5"/>
      <c r="D14" s="5"/>
    </row>
    <row r="15" spans="2:35" ht="15" x14ac:dyDescent="0.2">
      <c r="B15" s="5"/>
      <c r="C15" s="5"/>
      <c r="D15" s="9"/>
      <c r="F15" s="57" t="s">
        <v>401</v>
      </c>
      <c r="G15" s="58"/>
      <c r="H15" s="58"/>
      <c r="I15" s="58"/>
      <c r="J15" s="58"/>
      <c r="K15" s="58"/>
      <c r="L15" s="58"/>
      <c r="M15" s="58"/>
      <c r="N15" s="58"/>
      <c r="O15" s="58"/>
      <c r="P15" s="58"/>
      <c r="Q15" s="58"/>
      <c r="R15" s="58"/>
      <c r="S15" s="58"/>
      <c r="T15" s="59"/>
      <c r="U15" s="57" t="s">
        <v>400</v>
      </c>
      <c r="V15" s="58"/>
      <c r="W15" s="58"/>
      <c r="X15" s="58"/>
      <c r="Y15" s="58"/>
      <c r="Z15" s="58"/>
      <c r="AA15" s="58"/>
      <c r="AB15" s="58"/>
      <c r="AC15" s="58"/>
      <c r="AD15" s="58"/>
      <c r="AE15" s="58"/>
      <c r="AF15" s="58"/>
      <c r="AG15" s="58"/>
      <c r="AH15" s="58"/>
      <c r="AI15" s="59"/>
    </row>
    <row r="16" spans="2:35" s="12" customFormat="1" ht="38.25" x14ac:dyDescent="0.2">
      <c r="B16" s="53" t="s">
        <v>244</v>
      </c>
      <c r="C16" s="54"/>
      <c r="D16" s="11" t="s">
        <v>257</v>
      </c>
      <c r="E16" s="10" t="s">
        <v>258</v>
      </c>
      <c r="F16" s="11" t="s">
        <v>224</v>
      </c>
      <c r="G16" s="11" t="s">
        <v>225</v>
      </c>
      <c r="H16" s="11" t="s">
        <v>226</v>
      </c>
      <c r="I16" s="11" t="s">
        <v>227</v>
      </c>
      <c r="J16" s="11" t="s">
        <v>228</v>
      </c>
      <c r="K16" s="11" t="s">
        <v>229</v>
      </c>
      <c r="L16" s="11" t="s">
        <v>230</v>
      </c>
      <c r="M16" s="11" t="s">
        <v>231</v>
      </c>
      <c r="N16" s="11" t="s">
        <v>232</v>
      </c>
      <c r="O16" s="11" t="s">
        <v>233</v>
      </c>
      <c r="P16" s="11" t="s">
        <v>234</v>
      </c>
      <c r="Q16" s="11" t="s">
        <v>235</v>
      </c>
      <c r="R16" s="11" t="s">
        <v>236</v>
      </c>
      <c r="S16" s="11" t="s">
        <v>14</v>
      </c>
      <c r="T16" s="11" t="s">
        <v>352</v>
      </c>
      <c r="U16" s="11" t="s">
        <v>224</v>
      </c>
      <c r="V16" s="11" t="s">
        <v>225</v>
      </c>
      <c r="W16" s="11" t="s">
        <v>226</v>
      </c>
      <c r="X16" s="11" t="s">
        <v>227</v>
      </c>
      <c r="Y16" s="11" t="s">
        <v>228</v>
      </c>
      <c r="Z16" s="11" t="s">
        <v>229</v>
      </c>
      <c r="AA16" s="11" t="s">
        <v>230</v>
      </c>
      <c r="AB16" s="11" t="s">
        <v>231</v>
      </c>
      <c r="AC16" s="11" t="s">
        <v>232</v>
      </c>
      <c r="AD16" s="11" t="s">
        <v>233</v>
      </c>
      <c r="AE16" s="11" t="s">
        <v>234</v>
      </c>
      <c r="AF16" s="11" t="s">
        <v>235</v>
      </c>
      <c r="AG16" s="11" t="s">
        <v>236</v>
      </c>
      <c r="AH16" s="11" t="s">
        <v>14</v>
      </c>
      <c r="AI16" s="11" t="s">
        <v>352</v>
      </c>
    </row>
    <row r="17" spans="2:35" x14ac:dyDescent="0.2">
      <c r="B17" s="60" t="s">
        <v>7</v>
      </c>
      <c r="C17" s="61"/>
      <c r="D17" s="1" t="s">
        <v>7</v>
      </c>
      <c r="E17" s="13" t="s">
        <v>10</v>
      </c>
      <c r="F17" s="26">
        <v>6.6228580934952583E-2</v>
      </c>
      <c r="G17" s="26">
        <v>0.11478400709809793</v>
      </c>
      <c r="H17" s="26">
        <v>7.4141851050851214E-3</v>
      </c>
      <c r="I17" s="26">
        <v>1.8349692230909997E-2</v>
      </c>
      <c r="J17" s="26">
        <v>0.1242111684134642</v>
      </c>
      <c r="K17" s="26">
        <v>9.8669106637830642E-2</v>
      </c>
      <c r="L17" s="26">
        <v>3.3527421948649695E-2</v>
      </c>
      <c r="M17" s="26">
        <v>4.2793766982753841E-2</v>
      </c>
      <c r="N17" s="26">
        <v>7.6570731436810285E-2</v>
      </c>
      <c r="O17" s="26">
        <v>1.4639826983862918E-2</v>
      </c>
      <c r="P17" s="26">
        <v>2.4588254866078855E-2</v>
      </c>
      <c r="Q17" s="26">
        <v>6.2385626351688574E-2</v>
      </c>
      <c r="R17" s="26">
        <v>0.25911939222536462</v>
      </c>
      <c r="S17" s="26">
        <v>5.6723784173459767E-2</v>
      </c>
      <c r="T17" s="25">
        <v>901650</v>
      </c>
      <c r="U17" s="26">
        <v>0.11599855081729642</v>
      </c>
      <c r="V17" s="26">
        <v>0.14199859344031712</v>
      </c>
      <c r="W17" s="26">
        <v>5.9245998763932401E-3</v>
      </c>
      <c r="X17" s="26">
        <v>5.9672228970867169E-3</v>
      </c>
      <c r="Y17" s="26">
        <v>0.16096583764891417</v>
      </c>
      <c r="Z17" s="26">
        <v>0.13907891652281398</v>
      </c>
      <c r="AA17" s="26">
        <v>3.8083668989621296E-2</v>
      </c>
      <c r="AB17" s="26">
        <v>2.5019713147070733E-2</v>
      </c>
      <c r="AC17" s="26">
        <v>0.10487394241629905</v>
      </c>
      <c r="AD17" s="26">
        <v>1.8050849263687316E-2</v>
      </c>
      <c r="AE17" s="26">
        <v>2.1673806022632823E-2</v>
      </c>
      <c r="AF17" s="26">
        <v>3.4737761865183382E-2</v>
      </c>
      <c r="AG17" s="26">
        <v>0.12518381177674062</v>
      </c>
      <c r="AH17" s="26">
        <v>6.2464036826289877E-2</v>
      </c>
      <c r="AI17" s="25">
        <v>234615</v>
      </c>
    </row>
    <row r="18" spans="2:35" ht="6" customHeight="1" x14ac:dyDescent="0.2">
      <c r="E18" s="4"/>
    </row>
    <row r="19" spans="2:35" x14ac:dyDescent="0.2">
      <c r="B19" s="34" t="s">
        <v>259</v>
      </c>
      <c r="C19" s="35"/>
      <c r="D19" s="35" t="s">
        <v>260</v>
      </c>
      <c r="E19" s="18" t="s">
        <v>373</v>
      </c>
      <c r="F19" s="42" t="s">
        <v>441</v>
      </c>
      <c r="G19" s="42" t="s">
        <v>441</v>
      </c>
      <c r="H19" s="42" t="s">
        <v>441</v>
      </c>
      <c r="I19" s="42" t="s">
        <v>441</v>
      </c>
      <c r="J19" s="42" t="s">
        <v>441</v>
      </c>
      <c r="K19" s="42" t="s">
        <v>441</v>
      </c>
      <c r="L19" s="42" t="s">
        <v>441</v>
      </c>
      <c r="M19" s="42" t="s">
        <v>441</v>
      </c>
      <c r="N19" s="42" t="s">
        <v>441</v>
      </c>
      <c r="O19" s="42" t="s">
        <v>441</v>
      </c>
      <c r="P19" s="42" t="s">
        <v>441</v>
      </c>
      <c r="Q19" s="42" t="s">
        <v>441</v>
      </c>
      <c r="R19" s="42" t="s">
        <v>441</v>
      </c>
      <c r="S19" s="42" t="s">
        <v>441</v>
      </c>
      <c r="T19" s="25" t="s">
        <v>441</v>
      </c>
      <c r="U19" s="42" t="s">
        <v>441</v>
      </c>
      <c r="V19" s="42" t="s">
        <v>441</v>
      </c>
      <c r="W19" s="42" t="s">
        <v>441</v>
      </c>
      <c r="X19" s="42" t="s">
        <v>441</v>
      </c>
      <c r="Y19" s="42" t="s">
        <v>441</v>
      </c>
      <c r="Z19" s="42" t="s">
        <v>441</v>
      </c>
      <c r="AA19" s="42" t="s">
        <v>441</v>
      </c>
      <c r="AB19" s="42" t="s">
        <v>441</v>
      </c>
      <c r="AC19" s="42" t="s">
        <v>441</v>
      </c>
      <c r="AD19" s="42" t="s">
        <v>441</v>
      </c>
      <c r="AE19" s="42" t="s">
        <v>441</v>
      </c>
      <c r="AF19" s="42" t="s">
        <v>441</v>
      </c>
      <c r="AG19" s="42" t="s">
        <v>441</v>
      </c>
      <c r="AH19" s="42" t="s">
        <v>441</v>
      </c>
      <c r="AI19" s="25" t="s">
        <v>441</v>
      </c>
    </row>
    <row r="20" spans="2:35" x14ac:dyDescent="0.2">
      <c r="B20" s="34" t="s">
        <v>259</v>
      </c>
      <c r="C20" s="35"/>
      <c r="D20" s="35" t="s">
        <v>261</v>
      </c>
      <c r="E20" s="18" t="s">
        <v>374</v>
      </c>
      <c r="F20" s="42" t="s">
        <v>441</v>
      </c>
      <c r="G20" s="42" t="s">
        <v>441</v>
      </c>
      <c r="H20" s="42" t="s">
        <v>441</v>
      </c>
      <c r="I20" s="42" t="s">
        <v>441</v>
      </c>
      <c r="J20" s="42" t="s">
        <v>441</v>
      </c>
      <c r="K20" s="42" t="s">
        <v>441</v>
      </c>
      <c r="L20" s="42" t="s">
        <v>441</v>
      </c>
      <c r="M20" s="42" t="s">
        <v>441</v>
      </c>
      <c r="N20" s="42" t="s">
        <v>441</v>
      </c>
      <c r="O20" s="42" t="s">
        <v>441</v>
      </c>
      <c r="P20" s="42" t="s">
        <v>441</v>
      </c>
      <c r="Q20" s="42" t="s">
        <v>441</v>
      </c>
      <c r="R20" s="42" t="s">
        <v>441</v>
      </c>
      <c r="S20" s="42" t="s">
        <v>441</v>
      </c>
      <c r="T20" s="25" t="s">
        <v>441</v>
      </c>
      <c r="U20" s="42" t="s">
        <v>441</v>
      </c>
      <c r="V20" s="42" t="s">
        <v>441</v>
      </c>
      <c r="W20" s="42" t="s">
        <v>441</v>
      </c>
      <c r="X20" s="42" t="s">
        <v>441</v>
      </c>
      <c r="Y20" s="42" t="s">
        <v>441</v>
      </c>
      <c r="Z20" s="42" t="s">
        <v>441</v>
      </c>
      <c r="AA20" s="42" t="s">
        <v>441</v>
      </c>
      <c r="AB20" s="42" t="s">
        <v>441</v>
      </c>
      <c r="AC20" s="42" t="s">
        <v>441</v>
      </c>
      <c r="AD20" s="42" t="s">
        <v>441</v>
      </c>
      <c r="AE20" s="42" t="s">
        <v>441</v>
      </c>
      <c r="AF20" s="42" t="s">
        <v>441</v>
      </c>
      <c r="AG20" s="42" t="s">
        <v>441</v>
      </c>
      <c r="AH20" s="42" t="s">
        <v>441</v>
      </c>
      <c r="AI20" s="25" t="s">
        <v>441</v>
      </c>
    </row>
    <row r="21" spans="2:35" x14ac:dyDescent="0.2">
      <c r="B21" s="34" t="s">
        <v>259</v>
      </c>
      <c r="C21" s="35"/>
      <c r="D21" s="35" t="s">
        <v>262</v>
      </c>
      <c r="E21" s="18" t="s">
        <v>375</v>
      </c>
      <c r="F21" s="42">
        <v>6.1827023271969435E-2</v>
      </c>
      <c r="G21" s="42">
        <v>0.11392844737756165</v>
      </c>
      <c r="H21" s="42">
        <v>9.3782563390066003E-3</v>
      </c>
      <c r="I21" s="42">
        <v>1.8756512678013201E-2</v>
      </c>
      <c r="J21" s="42">
        <v>0.11601250434178534</v>
      </c>
      <c r="K21" s="42">
        <v>0.12816950329975685</v>
      </c>
      <c r="L21" s="42">
        <v>3.5081625564432097E-2</v>
      </c>
      <c r="M21" s="42">
        <v>3.6818339701285167E-2</v>
      </c>
      <c r="N21" s="42">
        <v>6.460576589093435E-2</v>
      </c>
      <c r="O21" s="42">
        <v>7.6415422021535251E-3</v>
      </c>
      <c r="P21" s="42">
        <v>2.4661340743313651E-2</v>
      </c>
      <c r="Q21" s="42">
        <v>1.9798541160125045E-2</v>
      </c>
      <c r="R21" s="42">
        <v>0.23897186523098299</v>
      </c>
      <c r="S21" s="42">
        <v>0.12365404654393887</v>
      </c>
      <c r="T21" s="25">
        <v>14395</v>
      </c>
      <c r="U21" s="42" t="s">
        <v>441</v>
      </c>
      <c r="V21" s="42" t="s">
        <v>441</v>
      </c>
      <c r="W21" s="42" t="s">
        <v>441</v>
      </c>
      <c r="X21" s="42" t="s">
        <v>441</v>
      </c>
      <c r="Y21" s="42" t="s">
        <v>441</v>
      </c>
      <c r="Z21" s="42" t="s">
        <v>441</v>
      </c>
      <c r="AA21" s="42" t="s">
        <v>441</v>
      </c>
      <c r="AB21" s="42" t="s">
        <v>441</v>
      </c>
      <c r="AC21" s="42" t="s">
        <v>441</v>
      </c>
      <c r="AD21" s="42" t="s">
        <v>441</v>
      </c>
      <c r="AE21" s="42" t="s">
        <v>441</v>
      </c>
      <c r="AF21" s="42" t="s">
        <v>441</v>
      </c>
      <c r="AG21" s="42" t="s">
        <v>441</v>
      </c>
      <c r="AH21" s="42" t="s">
        <v>441</v>
      </c>
      <c r="AI21" s="25" t="s">
        <v>441</v>
      </c>
    </row>
    <row r="22" spans="2:35" x14ac:dyDescent="0.2">
      <c r="B22" s="34" t="s">
        <v>259</v>
      </c>
      <c r="C22" s="35"/>
      <c r="D22" s="35" t="s">
        <v>263</v>
      </c>
      <c r="E22" s="18" t="s">
        <v>376</v>
      </c>
      <c r="F22" s="42">
        <v>6.9009468317552808E-2</v>
      </c>
      <c r="G22" s="42">
        <v>0.10396941005098324</v>
      </c>
      <c r="H22" s="42">
        <v>2.3670793882010197E-3</v>
      </c>
      <c r="I22" s="42">
        <v>1.6569555717407137E-2</v>
      </c>
      <c r="J22" s="42">
        <v>0.137836853605244</v>
      </c>
      <c r="K22" s="42">
        <v>9.0495265841223596E-2</v>
      </c>
      <c r="L22" s="42">
        <v>4.4246176256372907E-2</v>
      </c>
      <c r="M22" s="42">
        <v>4.6249089584850689E-2</v>
      </c>
      <c r="N22" s="42">
        <v>7.6474872541879096E-2</v>
      </c>
      <c r="O22" s="42">
        <v>1.8572469045884922E-2</v>
      </c>
      <c r="P22" s="42">
        <v>2.4034959941733429E-2</v>
      </c>
      <c r="Q22" s="42">
        <v>7.1376547705753829E-2</v>
      </c>
      <c r="R22" s="42">
        <v>0.21995630007283321</v>
      </c>
      <c r="S22" s="42">
        <v>7.902403495994173E-2</v>
      </c>
      <c r="T22" s="25">
        <v>27460</v>
      </c>
      <c r="U22" s="42">
        <v>0.11442786069651742</v>
      </c>
      <c r="V22" s="42">
        <v>0.125</v>
      </c>
      <c r="W22" s="42">
        <v>1.2437810945273632E-3</v>
      </c>
      <c r="X22" s="42">
        <v>6.2189054726368162E-3</v>
      </c>
      <c r="Y22" s="42">
        <v>0.16853233830845771</v>
      </c>
      <c r="Z22" s="42">
        <v>0.12375621890547264</v>
      </c>
      <c r="AA22" s="42">
        <v>4.6019900497512436E-2</v>
      </c>
      <c r="AB22" s="42">
        <v>2.5497512437810944E-2</v>
      </c>
      <c r="AC22" s="42">
        <v>0.10509950248756218</v>
      </c>
      <c r="AD22" s="42">
        <v>1.2437810945273632E-2</v>
      </c>
      <c r="AE22" s="42">
        <v>2.6119402985074626E-2</v>
      </c>
      <c r="AF22" s="42">
        <v>3.9179104477611942E-2</v>
      </c>
      <c r="AG22" s="42">
        <v>0.12126865671641791</v>
      </c>
      <c r="AH22" s="42">
        <v>8.45771144278607E-2</v>
      </c>
      <c r="AI22" s="25">
        <v>8040</v>
      </c>
    </row>
    <row r="23" spans="2:35" x14ac:dyDescent="0.2">
      <c r="B23" s="34" t="s">
        <v>259</v>
      </c>
      <c r="C23" s="35"/>
      <c r="D23" s="35" t="s">
        <v>264</v>
      </c>
      <c r="E23" s="18" t="s">
        <v>377</v>
      </c>
      <c r="F23" s="42">
        <v>6.0288808664259931E-2</v>
      </c>
      <c r="G23" s="42">
        <v>9.4945848375451267E-2</v>
      </c>
      <c r="H23" s="42">
        <v>3.9711191335740073E-3</v>
      </c>
      <c r="I23" s="42">
        <v>2.5631768953068592E-2</v>
      </c>
      <c r="J23" s="42">
        <v>0.12454873646209386</v>
      </c>
      <c r="K23" s="42">
        <v>7.6534296028880872E-2</v>
      </c>
      <c r="L23" s="42">
        <v>3.7184115523465705E-2</v>
      </c>
      <c r="M23" s="42">
        <v>3.6101083032490974E-2</v>
      </c>
      <c r="N23" s="42">
        <v>7.9422382671480149E-2</v>
      </c>
      <c r="O23" s="42">
        <v>1.8772563176895306E-2</v>
      </c>
      <c r="P23" s="42">
        <v>2.5631768953068592E-2</v>
      </c>
      <c r="Q23" s="42">
        <v>7.0758122743682317E-2</v>
      </c>
      <c r="R23" s="42">
        <v>0.30288808664259925</v>
      </c>
      <c r="S23" s="42">
        <v>4.296028880866426E-2</v>
      </c>
      <c r="T23" s="25">
        <v>13850</v>
      </c>
      <c r="U23" s="42">
        <v>0.11804613297150611</v>
      </c>
      <c r="V23" s="42">
        <v>0.15468113975576661</v>
      </c>
      <c r="W23" s="42">
        <v>2.7137042062415195E-3</v>
      </c>
      <c r="X23" s="42">
        <v>2.7137042062415195E-3</v>
      </c>
      <c r="Y23" s="42">
        <v>0.18181818181818182</v>
      </c>
      <c r="Z23" s="42">
        <v>0.12754409769335143</v>
      </c>
      <c r="AA23" s="42">
        <v>3.7991858887381276E-2</v>
      </c>
      <c r="AB23" s="42">
        <v>1.3568521031207599E-2</v>
      </c>
      <c r="AC23" s="42">
        <v>0.12754409769335143</v>
      </c>
      <c r="AD23" s="42">
        <v>2.9850746268656716E-2</v>
      </c>
      <c r="AE23" s="42">
        <v>2.3066485753052916E-2</v>
      </c>
      <c r="AF23" s="42">
        <v>2.4423337856173677E-2</v>
      </c>
      <c r="AG23" s="42">
        <v>0.1044776119402985</v>
      </c>
      <c r="AH23" s="42">
        <v>5.2917232021709636E-2</v>
      </c>
      <c r="AI23" s="25">
        <v>3685</v>
      </c>
    </row>
    <row r="24" spans="2:35" x14ac:dyDescent="0.2">
      <c r="B24" s="34" t="s">
        <v>259</v>
      </c>
      <c r="C24" s="35"/>
      <c r="D24" s="35" t="s">
        <v>265</v>
      </c>
      <c r="E24" s="18" t="s">
        <v>378</v>
      </c>
      <c r="F24" s="42">
        <v>6.2381852551984876E-2</v>
      </c>
      <c r="G24" s="42">
        <v>0.12623398445704684</v>
      </c>
      <c r="H24" s="42">
        <v>3.780718336483932E-3</v>
      </c>
      <c r="I24" s="42">
        <v>2.0373871035496743E-2</v>
      </c>
      <c r="J24" s="42">
        <v>0.12854442344045369</v>
      </c>
      <c r="K24" s="42">
        <v>0.10291955471539592</v>
      </c>
      <c r="L24" s="42">
        <v>3.7177063642092001E-2</v>
      </c>
      <c r="M24" s="42">
        <v>3.8227263180004203E-2</v>
      </c>
      <c r="N24" s="42">
        <v>7.9605124973745015E-2</v>
      </c>
      <c r="O24" s="42">
        <v>1.890359168241966E-2</v>
      </c>
      <c r="P24" s="42">
        <v>2.4574669187145556E-2</v>
      </c>
      <c r="Q24" s="42">
        <v>5.8811174123083385E-2</v>
      </c>
      <c r="R24" s="42">
        <v>0.24574669187145556</v>
      </c>
      <c r="S24" s="42">
        <v>5.2720016803192604E-2</v>
      </c>
      <c r="T24" s="25">
        <v>23805</v>
      </c>
      <c r="U24" s="42">
        <v>0.10995184590690209</v>
      </c>
      <c r="V24" s="42">
        <v>0.13563402889245585</v>
      </c>
      <c r="W24" s="42">
        <v>1.6051364365971107E-3</v>
      </c>
      <c r="X24" s="42">
        <v>1.6051364365971107E-3</v>
      </c>
      <c r="Y24" s="42">
        <v>0.16693418940609953</v>
      </c>
      <c r="Z24" s="42">
        <v>0.17174959871589085</v>
      </c>
      <c r="AA24" s="42">
        <v>4.4141252006420544E-2</v>
      </c>
      <c r="AB24" s="42">
        <v>2.5682182985553772E-2</v>
      </c>
      <c r="AC24" s="42">
        <v>0.10834670947030497</v>
      </c>
      <c r="AD24" s="42">
        <v>1.6051364365971106E-2</v>
      </c>
      <c r="AE24" s="42">
        <v>1.9261637239165328E-2</v>
      </c>
      <c r="AF24" s="42">
        <v>3.2905296950240769E-2</v>
      </c>
      <c r="AG24" s="42">
        <v>0.10032102728731943</v>
      </c>
      <c r="AH24" s="42">
        <v>6.66131621187801E-2</v>
      </c>
      <c r="AI24" s="25">
        <v>6230</v>
      </c>
    </row>
    <row r="25" spans="2:35" x14ac:dyDescent="0.2">
      <c r="B25" s="34" t="s">
        <v>245</v>
      </c>
      <c r="C25" s="35"/>
      <c r="D25" s="35" t="s">
        <v>266</v>
      </c>
      <c r="E25" s="18" t="s">
        <v>355</v>
      </c>
      <c r="F25" s="42">
        <v>6.3726649326081811E-2</v>
      </c>
      <c r="G25" s="42">
        <v>0.1152754788366044</v>
      </c>
      <c r="H25" s="42">
        <v>5.7933317569165291E-3</v>
      </c>
      <c r="I25" s="42">
        <v>1.1231969732797352E-2</v>
      </c>
      <c r="J25" s="42">
        <v>0.13431071175218728</v>
      </c>
      <c r="K25" s="42">
        <v>0.1276897611728541</v>
      </c>
      <c r="L25" s="42">
        <v>3.5469378103570585E-2</v>
      </c>
      <c r="M25" s="42">
        <v>3.1804209032868291E-2</v>
      </c>
      <c r="N25" s="42">
        <v>8.7609363915819347E-2</v>
      </c>
      <c r="O25" s="42">
        <v>1.6907070229368645E-2</v>
      </c>
      <c r="P25" s="42">
        <v>3.2631827855284935E-2</v>
      </c>
      <c r="Q25" s="42">
        <v>6.1480255379522349E-2</v>
      </c>
      <c r="R25" s="42">
        <v>0.2121068810593521</v>
      </c>
      <c r="S25" s="42">
        <v>6.396311184677228E-2</v>
      </c>
      <c r="T25" s="25">
        <v>42290</v>
      </c>
      <c r="U25" s="42">
        <v>9.9629477151090981E-2</v>
      </c>
      <c r="V25" s="42">
        <v>0.10415808974886785</v>
      </c>
      <c r="W25" s="42">
        <v>1.2350761630300535E-3</v>
      </c>
      <c r="X25" s="42">
        <v>1.2350761630300536E-2</v>
      </c>
      <c r="Y25" s="42">
        <v>0.16632358995471389</v>
      </c>
      <c r="Z25" s="42">
        <v>0.15850144092219021</v>
      </c>
      <c r="AA25" s="42">
        <v>3.6228900782214905E-2</v>
      </c>
      <c r="AB25" s="42">
        <v>2.7995059695347879E-2</v>
      </c>
      <c r="AC25" s="42">
        <v>0.10045286125977769</v>
      </c>
      <c r="AD25" s="42">
        <v>1.8526142445450804E-2</v>
      </c>
      <c r="AE25" s="42">
        <v>3.0053519967064634E-2</v>
      </c>
      <c r="AF25" s="42">
        <v>4.7756278303828739E-2</v>
      </c>
      <c r="AG25" s="42">
        <v>0.12515438452037875</v>
      </c>
      <c r="AH25" s="42">
        <v>7.1222725401399747E-2</v>
      </c>
      <c r="AI25" s="25">
        <v>12145</v>
      </c>
    </row>
    <row r="26" spans="2:35" x14ac:dyDescent="0.2">
      <c r="B26" s="34" t="s">
        <v>245</v>
      </c>
      <c r="C26" s="35"/>
      <c r="D26" s="35" t="s">
        <v>267</v>
      </c>
      <c r="E26" s="18" t="s">
        <v>356</v>
      </c>
      <c r="F26" s="42">
        <v>4.6634615384615385E-2</v>
      </c>
      <c r="G26" s="42">
        <v>7.9807692307692302E-2</v>
      </c>
      <c r="H26" s="42">
        <v>2.403846153846154E-3</v>
      </c>
      <c r="I26" s="42">
        <v>1.201923076923077E-2</v>
      </c>
      <c r="J26" s="42">
        <v>0.16923076923076924</v>
      </c>
      <c r="K26" s="42">
        <v>8.5576923076923078E-2</v>
      </c>
      <c r="L26" s="42">
        <v>3.0769230769230771E-2</v>
      </c>
      <c r="M26" s="42">
        <v>7.0673076923076922E-2</v>
      </c>
      <c r="N26" s="42">
        <v>5.0961538461538461E-2</v>
      </c>
      <c r="O26" s="42">
        <v>3.1730769230769229E-2</v>
      </c>
      <c r="P26" s="42">
        <v>2.1634615384615384E-2</v>
      </c>
      <c r="Q26" s="42">
        <v>7.5480769230769226E-2</v>
      </c>
      <c r="R26" s="42">
        <v>0.26298076923076924</v>
      </c>
      <c r="S26" s="42">
        <v>6.0096153846153848E-2</v>
      </c>
      <c r="T26" s="25">
        <v>10400</v>
      </c>
      <c r="U26" s="42">
        <v>0.13370473537604458</v>
      </c>
      <c r="V26" s="42">
        <v>0.10584958217270195</v>
      </c>
      <c r="W26" s="42">
        <v>2.7855153203342618E-3</v>
      </c>
      <c r="X26" s="42">
        <v>2.7855153203342618E-3</v>
      </c>
      <c r="Y26" s="42">
        <v>0.28133704735376047</v>
      </c>
      <c r="Z26" s="42">
        <v>8.3565459610027856E-2</v>
      </c>
      <c r="AA26" s="42">
        <v>3.0640668523676879E-2</v>
      </c>
      <c r="AB26" s="42">
        <v>2.5069637883008356E-2</v>
      </c>
      <c r="AC26" s="42">
        <v>8.0779944289693595E-2</v>
      </c>
      <c r="AD26" s="42">
        <v>2.5069637883008356E-2</v>
      </c>
      <c r="AE26" s="42">
        <v>2.2284122562674095E-2</v>
      </c>
      <c r="AF26" s="42">
        <v>2.2284122562674095E-2</v>
      </c>
      <c r="AG26" s="42">
        <v>9.1922005571030641E-2</v>
      </c>
      <c r="AH26" s="42">
        <v>8.6350974930362118E-2</v>
      </c>
      <c r="AI26" s="25">
        <v>1795</v>
      </c>
    </row>
    <row r="27" spans="2:35" x14ac:dyDescent="0.2">
      <c r="B27" s="34" t="s">
        <v>245</v>
      </c>
      <c r="C27" s="35"/>
      <c r="D27" s="35" t="s">
        <v>268</v>
      </c>
      <c r="E27" s="18" t="s">
        <v>357</v>
      </c>
      <c r="F27" s="42">
        <v>6.8669527896995708E-2</v>
      </c>
      <c r="G27" s="42">
        <v>7.2103004291845491E-2</v>
      </c>
      <c r="H27" s="42">
        <v>5.1502145922746783E-3</v>
      </c>
      <c r="I27" s="42">
        <v>1.1158798283261802E-2</v>
      </c>
      <c r="J27" s="42">
        <v>0.12532188841201716</v>
      </c>
      <c r="K27" s="42">
        <v>0.12618025751072962</v>
      </c>
      <c r="L27" s="42">
        <v>3.3476394849785408E-2</v>
      </c>
      <c r="M27" s="42">
        <v>4.4635193133047209E-2</v>
      </c>
      <c r="N27" s="42">
        <v>5.7510729613733907E-2</v>
      </c>
      <c r="O27" s="42">
        <v>1.201716738197425E-2</v>
      </c>
      <c r="P27" s="42">
        <v>3.0042918454935622E-2</v>
      </c>
      <c r="Q27" s="42">
        <v>0.10557939914163091</v>
      </c>
      <c r="R27" s="42">
        <v>0.27553648068669528</v>
      </c>
      <c r="S27" s="42">
        <v>3.2618025751072963E-2</v>
      </c>
      <c r="T27" s="25">
        <v>5825</v>
      </c>
      <c r="U27" s="42">
        <v>0.14215686274509803</v>
      </c>
      <c r="V27" s="42">
        <v>7.3529411764705885E-2</v>
      </c>
      <c r="W27" s="42">
        <v>4.9019607843137254E-3</v>
      </c>
      <c r="X27" s="42">
        <v>0</v>
      </c>
      <c r="Y27" s="42">
        <v>0.16666666666666666</v>
      </c>
      <c r="Z27" s="42">
        <v>0.18137254901960784</v>
      </c>
      <c r="AA27" s="42">
        <v>3.4313725490196081E-2</v>
      </c>
      <c r="AB27" s="42">
        <v>9.8039215686274508E-3</v>
      </c>
      <c r="AC27" s="42">
        <v>7.8431372549019607E-2</v>
      </c>
      <c r="AD27" s="42">
        <v>1.9607843137254902E-2</v>
      </c>
      <c r="AE27" s="42">
        <v>5.3921568627450983E-2</v>
      </c>
      <c r="AF27" s="42">
        <v>3.4313725490196081E-2</v>
      </c>
      <c r="AG27" s="42">
        <v>0.15686274509803921</v>
      </c>
      <c r="AH27" s="42">
        <v>3.9215686274509803E-2</v>
      </c>
      <c r="AI27" s="25">
        <v>1020</v>
      </c>
    </row>
    <row r="28" spans="2:35" x14ac:dyDescent="0.2">
      <c r="B28" s="34" t="s">
        <v>245</v>
      </c>
      <c r="C28" s="35"/>
      <c r="D28" s="35" t="s">
        <v>269</v>
      </c>
      <c r="E28" s="18" t="s">
        <v>358</v>
      </c>
      <c r="F28" s="42">
        <v>7.498796340876264E-2</v>
      </c>
      <c r="G28" s="42">
        <v>0.13047664901299952</v>
      </c>
      <c r="H28" s="42">
        <v>3.3702455464612422E-3</v>
      </c>
      <c r="I28" s="42">
        <v>7.3423206547905632E-3</v>
      </c>
      <c r="J28" s="42">
        <v>0.160086663456909</v>
      </c>
      <c r="K28" s="42">
        <v>0.11603273952816562</v>
      </c>
      <c r="L28" s="42">
        <v>4.8868560423688014E-2</v>
      </c>
      <c r="M28" s="42">
        <v>3.2258064516129031E-2</v>
      </c>
      <c r="N28" s="42">
        <v>0.10098700048146365</v>
      </c>
      <c r="O28" s="42">
        <v>2.2869523350986999E-2</v>
      </c>
      <c r="P28" s="42">
        <v>4.285026480500722E-2</v>
      </c>
      <c r="Q28" s="42">
        <v>5.2961001444390948E-2</v>
      </c>
      <c r="R28" s="42">
        <v>0.1655031295137217</v>
      </c>
      <c r="S28" s="42">
        <v>4.1165142031776604E-2</v>
      </c>
      <c r="T28" s="25">
        <v>41540</v>
      </c>
      <c r="U28" s="42">
        <v>0.11037770443711038</v>
      </c>
      <c r="V28" s="42">
        <v>0.11037770443711038</v>
      </c>
      <c r="W28" s="42">
        <v>1.4668133480014668E-3</v>
      </c>
      <c r="X28" s="42">
        <v>5.1338467180051337E-3</v>
      </c>
      <c r="Y28" s="42">
        <v>0.16501650165016502</v>
      </c>
      <c r="Z28" s="42">
        <v>0.13348001466813347</v>
      </c>
      <c r="AA28" s="42">
        <v>5.0605060506050605E-2</v>
      </c>
      <c r="AB28" s="42">
        <v>2.7869453612027868E-2</v>
      </c>
      <c r="AC28" s="42">
        <v>0.12027869453612028</v>
      </c>
      <c r="AD28" s="42">
        <v>1.7968463513017969E-2</v>
      </c>
      <c r="AE28" s="42">
        <v>3.0436376971030438E-2</v>
      </c>
      <c r="AF28" s="42">
        <v>4.3637697103043639E-2</v>
      </c>
      <c r="AG28" s="42">
        <v>0.14631463146314633</v>
      </c>
      <c r="AH28" s="42">
        <v>3.6670333700036667E-2</v>
      </c>
      <c r="AI28" s="25">
        <v>13635</v>
      </c>
    </row>
    <row r="29" spans="2:35" x14ac:dyDescent="0.2">
      <c r="B29" s="34" t="s">
        <v>245</v>
      </c>
      <c r="C29" s="35"/>
      <c r="D29" s="35" t="s">
        <v>270</v>
      </c>
      <c r="E29" s="18" t="s">
        <v>359</v>
      </c>
      <c r="F29" s="42">
        <v>5.3780202650038973E-2</v>
      </c>
      <c r="G29" s="42">
        <v>0.10132501948558068</v>
      </c>
      <c r="H29" s="42">
        <v>2.3382696804364772E-3</v>
      </c>
      <c r="I29" s="42">
        <v>1.7926734216679657E-2</v>
      </c>
      <c r="J29" s="42">
        <v>0.13561964146531566</v>
      </c>
      <c r="K29" s="42">
        <v>7.1706936866718626E-2</v>
      </c>
      <c r="L29" s="42">
        <v>4.0140296180826186E-2</v>
      </c>
      <c r="M29" s="42">
        <v>5.0662509742790338E-2</v>
      </c>
      <c r="N29" s="42">
        <v>6.3912704598597034E-2</v>
      </c>
      <c r="O29" s="42">
        <v>1.6757599376461419E-2</v>
      </c>
      <c r="P29" s="42">
        <v>1.8706157443491817E-2</v>
      </c>
      <c r="Q29" s="42">
        <v>7.2486360093530794E-2</v>
      </c>
      <c r="R29" s="42">
        <v>0.2759158222915043</v>
      </c>
      <c r="S29" s="42">
        <v>7.8332034294621974E-2</v>
      </c>
      <c r="T29" s="25">
        <v>12830</v>
      </c>
      <c r="U29" s="42">
        <v>0.13123359580052493</v>
      </c>
      <c r="V29" s="42">
        <v>0.11548556430446194</v>
      </c>
      <c r="W29" s="42">
        <v>0</v>
      </c>
      <c r="X29" s="42">
        <v>5.2493438320209973E-3</v>
      </c>
      <c r="Y29" s="42">
        <v>0.1942257217847769</v>
      </c>
      <c r="Z29" s="42">
        <v>0.11548556430446194</v>
      </c>
      <c r="AA29" s="42">
        <v>4.4619422572178477E-2</v>
      </c>
      <c r="AB29" s="42">
        <v>1.8372703412073491E-2</v>
      </c>
      <c r="AC29" s="42">
        <v>8.3989501312335957E-2</v>
      </c>
      <c r="AD29" s="42">
        <v>2.0997375328083989E-2</v>
      </c>
      <c r="AE29" s="42">
        <v>2.3622047244094488E-2</v>
      </c>
      <c r="AF29" s="42">
        <v>2.3622047244094488E-2</v>
      </c>
      <c r="AG29" s="42">
        <v>8.6614173228346455E-2</v>
      </c>
      <c r="AH29" s="42">
        <v>0.13648293963254593</v>
      </c>
      <c r="AI29" s="25">
        <v>1905</v>
      </c>
    </row>
    <row r="30" spans="2:35" x14ac:dyDescent="0.2">
      <c r="B30" s="34" t="s">
        <v>271</v>
      </c>
      <c r="C30" s="35"/>
      <c r="D30" s="35" t="s">
        <v>272</v>
      </c>
      <c r="E30" s="18" t="s">
        <v>379</v>
      </c>
      <c r="F30" s="42">
        <v>6.4756671899529036E-2</v>
      </c>
      <c r="G30" s="42">
        <v>0.11656200941915228</v>
      </c>
      <c r="H30" s="42">
        <v>3.9246467817896386E-3</v>
      </c>
      <c r="I30" s="42">
        <v>1.8445839874411302E-2</v>
      </c>
      <c r="J30" s="42">
        <v>0.11106750392464679</v>
      </c>
      <c r="K30" s="42">
        <v>8.0455259026687598E-2</v>
      </c>
      <c r="L30" s="42">
        <v>4.748822605965463E-2</v>
      </c>
      <c r="M30" s="42">
        <v>4.3956043956043959E-2</v>
      </c>
      <c r="N30" s="42">
        <v>8.0847723704866564E-2</v>
      </c>
      <c r="O30" s="42">
        <v>1.2558869701726845E-2</v>
      </c>
      <c r="P30" s="42">
        <v>2.4332810047095761E-2</v>
      </c>
      <c r="Q30" s="42">
        <v>6.2009419152276292E-2</v>
      </c>
      <c r="R30" s="42">
        <v>0.29120879120879123</v>
      </c>
      <c r="S30" s="42">
        <v>4.2778649921507067E-2</v>
      </c>
      <c r="T30" s="25">
        <v>12740</v>
      </c>
      <c r="U30" s="42">
        <v>0.12351190476190477</v>
      </c>
      <c r="V30" s="42">
        <v>0.14285714285714285</v>
      </c>
      <c r="W30" s="42">
        <v>2.976190476190476E-3</v>
      </c>
      <c r="X30" s="42">
        <v>4.464285714285714E-3</v>
      </c>
      <c r="Y30" s="42">
        <v>0.14434523809523808</v>
      </c>
      <c r="Z30" s="42">
        <v>0.13244047619047619</v>
      </c>
      <c r="AA30" s="42">
        <v>5.3571428571428568E-2</v>
      </c>
      <c r="AB30" s="42">
        <v>2.6785714285714284E-2</v>
      </c>
      <c r="AC30" s="42">
        <v>0.11458333333333333</v>
      </c>
      <c r="AD30" s="42">
        <v>2.0833333333333332E-2</v>
      </c>
      <c r="AE30" s="42">
        <v>2.0833333333333332E-2</v>
      </c>
      <c r="AF30" s="42">
        <v>2.3809523809523808E-2</v>
      </c>
      <c r="AG30" s="42">
        <v>0.13690476190476192</v>
      </c>
      <c r="AH30" s="42">
        <v>5.3571428571428568E-2</v>
      </c>
      <c r="AI30" s="25">
        <v>3360</v>
      </c>
    </row>
    <row r="31" spans="2:35" x14ac:dyDescent="0.2">
      <c r="B31" s="34" t="s">
        <v>271</v>
      </c>
      <c r="C31" s="35"/>
      <c r="D31" s="35" t="s">
        <v>273</v>
      </c>
      <c r="E31" s="18" t="s">
        <v>380</v>
      </c>
      <c r="F31" s="42">
        <v>7.796021892938193E-2</v>
      </c>
      <c r="G31" s="42">
        <v>0.11133360032038446</v>
      </c>
      <c r="H31" s="42">
        <v>4.9392604458683752E-3</v>
      </c>
      <c r="I31" s="42">
        <v>1.4016820184221065E-2</v>
      </c>
      <c r="J31" s="42">
        <v>0.11880923775196903</v>
      </c>
      <c r="K31" s="42">
        <v>0.10986517153918035</v>
      </c>
      <c r="L31" s="42">
        <v>2.923508209851822E-2</v>
      </c>
      <c r="M31" s="42">
        <v>4.6055266319583503E-2</v>
      </c>
      <c r="N31" s="42">
        <v>6.1807502336136695E-2</v>
      </c>
      <c r="O31" s="42">
        <v>1.4283807235349085E-2</v>
      </c>
      <c r="P31" s="42">
        <v>2.2560405820317715E-2</v>
      </c>
      <c r="Q31" s="42">
        <v>7.0751568548925378E-2</v>
      </c>
      <c r="R31" s="42">
        <v>0.29301828861300228</v>
      </c>
      <c r="S31" s="42">
        <v>2.5363769857161926E-2</v>
      </c>
      <c r="T31" s="25">
        <v>37455</v>
      </c>
      <c r="U31" s="42">
        <v>0.1473170731707317</v>
      </c>
      <c r="V31" s="42">
        <v>0.1746341463414634</v>
      </c>
      <c r="W31" s="42">
        <v>2.9268292682926829E-3</v>
      </c>
      <c r="X31" s="42">
        <v>6.8292682926829268E-3</v>
      </c>
      <c r="Y31" s="42">
        <v>0.13707317073170733</v>
      </c>
      <c r="Z31" s="42">
        <v>0.16146341463414635</v>
      </c>
      <c r="AA31" s="42">
        <v>3.2195121951219513E-2</v>
      </c>
      <c r="AB31" s="42">
        <v>2.1951219512195121E-2</v>
      </c>
      <c r="AC31" s="42">
        <v>8.2439024390243906E-2</v>
      </c>
      <c r="AD31" s="42">
        <v>2.0975609756097562E-2</v>
      </c>
      <c r="AE31" s="42">
        <v>2.3414634146341463E-2</v>
      </c>
      <c r="AF31" s="42">
        <v>3.6585365853658534E-2</v>
      </c>
      <c r="AG31" s="42">
        <v>0.12</v>
      </c>
      <c r="AH31" s="42">
        <v>3.1707317073170732E-2</v>
      </c>
      <c r="AI31" s="25">
        <v>10250</v>
      </c>
    </row>
    <row r="32" spans="2:35" x14ac:dyDescent="0.2">
      <c r="B32" s="34" t="s">
        <v>271</v>
      </c>
      <c r="C32" s="35"/>
      <c r="D32" s="35" t="s">
        <v>274</v>
      </c>
      <c r="E32" s="18" t="s">
        <v>381</v>
      </c>
      <c r="F32" s="42">
        <v>6.5577490356251419E-2</v>
      </c>
      <c r="G32" s="42">
        <v>0.12434762877240753</v>
      </c>
      <c r="H32" s="42">
        <v>1.0891763104152484E-2</v>
      </c>
      <c r="I32" s="42">
        <v>1.5203085999546177E-2</v>
      </c>
      <c r="J32" s="42">
        <v>0.13183571590651236</v>
      </c>
      <c r="K32" s="42">
        <v>7.0796460176991149E-2</v>
      </c>
      <c r="L32" s="42">
        <v>2.9725436805082824E-2</v>
      </c>
      <c r="M32" s="42">
        <v>3.6532788745178124E-2</v>
      </c>
      <c r="N32" s="42">
        <v>0.10006807351940095</v>
      </c>
      <c r="O32" s="42">
        <v>9.7572044474699346E-3</v>
      </c>
      <c r="P32" s="42">
        <v>2.1102791014295439E-2</v>
      </c>
      <c r="Q32" s="42">
        <v>4.2886317222600411E-2</v>
      </c>
      <c r="R32" s="42">
        <v>0.23213070115724982</v>
      </c>
      <c r="S32" s="42">
        <v>0.10891763104152484</v>
      </c>
      <c r="T32" s="25">
        <v>22035</v>
      </c>
      <c r="U32" s="42">
        <v>0.1111111111111111</v>
      </c>
      <c r="V32" s="42">
        <v>0.1507472384665367</v>
      </c>
      <c r="W32" s="42">
        <v>8.4470435347628325E-3</v>
      </c>
      <c r="X32" s="42">
        <v>6.4977257959714096E-3</v>
      </c>
      <c r="Y32" s="42">
        <v>0.17738791423001948</v>
      </c>
      <c r="Z32" s="42">
        <v>9.9415204678362568E-2</v>
      </c>
      <c r="AA32" s="42">
        <v>3.4437946718648471E-2</v>
      </c>
      <c r="AB32" s="42">
        <v>2.5990903183885639E-2</v>
      </c>
      <c r="AC32" s="42">
        <v>0.13710201429499674</v>
      </c>
      <c r="AD32" s="42">
        <v>1.0396361273554255E-2</v>
      </c>
      <c r="AE32" s="42">
        <v>1.7543859649122806E-2</v>
      </c>
      <c r="AF32" s="42">
        <v>2.5990903183885639E-2</v>
      </c>
      <c r="AG32" s="42">
        <v>9.4866796621182581E-2</v>
      </c>
      <c r="AH32" s="42">
        <v>0.10006497725795971</v>
      </c>
      <c r="AI32" s="25">
        <v>7695</v>
      </c>
    </row>
    <row r="33" spans="2:35" x14ac:dyDescent="0.2">
      <c r="B33" s="34" t="s">
        <v>271</v>
      </c>
      <c r="C33" s="35"/>
      <c r="D33" s="35" t="s">
        <v>275</v>
      </c>
      <c r="E33" s="18" t="s">
        <v>360</v>
      </c>
      <c r="F33" s="42">
        <v>8.598726114649681E-2</v>
      </c>
      <c r="G33" s="42">
        <v>0.14171974522292993</v>
      </c>
      <c r="H33" s="42">
        <v>6.369426751592357E-3</v>
      </c>
      <c r="I33" s="42">
        <v>1.3933121019108281E-2</v>
      </c>
      <c r="J33" s="42">
        <v>0.13574840764331211</v>
      </c>
      <c r="K33" s="42">
        <v>0.10230891719745223</v>
      </c>
      <c r="L33" s="42">
        <v>4.1799363057324838E-2</v>
      </c>
      <c r="M33" s="42">
        <v>2.5079617834394906E-2</v>
      </c>
      <c r="N33" s="42">
        <v>8.9171974522292988E-2</v>
      </c>
      <c r="O33" s="42">
        <v>8.7579617834394902E-3</v>
      </c>
      <c r="P33" s="42">
        <v>2.6671974522292995E-2</v>
      </c>
      <c r="Q33" s="42">
        <v>2.7468152866242039E-2</v>
      </c>
      <c r="R33" s="42">
        <v>0.2285031847133758</v>
      </c>
      <c r="S33" s="42">
        <v>6.7277070063694266E-2</v>
      </c>
      <c r="T33" s="25">
        <v>12560</v>
      </c>
      <c r="U33" s="42">
        <v>0.13161131611316113</v>
      </c>
      <c r="V33" s="42">
        <v>0.14883148831488316</v>
      </c>
      <c r="W33" s="42">
        <v>3.6900369003690036E-3</v>
      </c>
      <c r="X33" s="42">
        <v>1.2300123001230013E-3</v>
      </c>
      <c r="Y33" s="42">
        <v>0.15375153751537515</v>
      </c>
      <c r="Z33" s="42">
        <v>0.14637146371463713</v>
      </c>
      <c r="AA33" s="42">
        <v>4.6740467404674045E-2</v>
      </c>
      <c r="AB33" s="42">
        <v>1.5990159901599015E-2</v>
      </c>
      <c r="AC33" s="42">
        <v>9.348093480934809E-2</v>
      </c>
      <c r="AD33" s="42">
        <v>1.8450184501845018E-2</v>
      </c>
      <c r="AE33" s="42">
        <v>2.3370233702337023E-2</v>
      </c>
      <c r="AF33" s="42">
        <v>1.107011070110701E-2</v>
      </c>
      <c r="AG33" s="42">
        <v>0.12669126691266913</v>
      </c>
      <c r="AH33" s="42">
        <v>8.1180811808118078E-2</v>
      </c>
      <c r="AI33" s="25">
        <v>4065</v>
      </c>
    </row>
    <row r="34" spans="2:35" x14ac:dyDescent="0.2">
      <c r="B34" s="34" t="s">
        <v>271</v>
      </c>
      <c r="C34" s="35"/>
      <c r="D34" s="35" t="s">
        <v>276</v>
      </c>
      <c r="E34" s="18" t="s">
        <v>382</v>
      </c>
      <c r="F34" s="42">
        <v>5.5799535003874967E-2</v>
      </c>
      <c r="G34" s="42">
        <v>8.2665977783518474E-2</v>
      </c>
      <c r="H34" s="42">
        <v>1.3691552570395246E-2</v>
      </c>
      <c r="I34" s="42">
        <v>1.7049857917850686E-2</v>
      </c>
      <c r="J34" s="42">
        <v>0.13252389563420305</v>
      </c>
      <c r="K34" s="42">
        <v>0.10436579695169207</v>
      </c>
      <c r="L34" s="42">
        <v>3.4358047016274866E-2</v>
      </c>
      <c r="M34" s="42">
        <v>4.4432963058641181E-2</v>
      </c>
      <c r="N34" s="42">
        <v>8.6799276672694395E-2</v>
      </c>
      <c r="O34" s="42">
        <v>2.2216481529320591E-2</v>
      </c>
      <c r="P34" s="42">
        <v>2.1699819168173599E-2</v>
      </c>
      <c r="Q34" s="42">
        <v>8.8090932575561873E-2</v>
      </c>
      <c r="R34" s="42">
        <v>0.27021441487987602</v>
      </c>
      <c r="S34" s="42">
        <v>2.6349780418496511E-2</v>
      </c>
      <c r="T34" s="25">
        <v>19355</v>
      </c>
      <c r="U34" s="42">
        <v>8.4128360797918467E-2</v>
      </c>
      <c r="V34" s="42">
        <v>0.10060711188204684</v>
      </c>
      <c r="W34" s="42">
        <v>1.5611448395490026E-2</v>
      </c>
      <c r="X34" s="42">
        <v>6.938421509106678E-3</v>
      </c>
      <c r="Y34" s="42">
        <v>0.16131830008673026</v>
      </c>
      <c r="Z34" s="42">
        <v>0.14917606244579359</v>
      </c>
      <c r="AA34" s="42">
        <v>4.5099739809193407E-2</v>
      </c>
      <c r="AB34" s="42">
        <v>2.7753686036426712E-2</v>
      </c>
      <c r="AC34" s="42">
        <v>0.13529921942758022</v>
      </c>
      <c r="AD34" s="42">
        <v>3.8161318300086733E-2</v>
      </c>
      <c r="AE34" s="42">
        <v>2.6019080659150044E-2</v>
      </c>
      <c r="AF34" s="42">
        <v>5.1170858629661753E-2</v>
      </c>
      <c r="AG34" s="42">
        <v>0.11101474414570685</v>
      </c>
      <c r="AH34" s="42">
        <v>4.7701647875108416E-2</v>
      </c>
      <c r="AI34" s="25">
        <v>5765</v>
      </c>
    </row>
    <row r="35" spans="2:35" x14ac:dyDescent="0.2">
      <c r="B35" s="34" t="s">
        <v>271</v>
      </c>
      <c r="C35" s="35"/>
      <c r="D35" s="35" t="s">
        <v>277</v>
      </c>
      <c r="E35" s="18" t="s">
        <v>383</v>
      </c>
      <c r="F35" s="42">
        <v>7.4712643678160925E-2</v>
      </c>
      <c r="G35" s="42">
        <v>0.13505747126436782</v>
      </c>
      <c r="H35" s="42">
        <v>3.5919540229885057E-3</v>
      </c>
      <c r="I35" s="42">
        <v>1.6163793103448277E-2</v>
      </c>
      <c r="J35" s="42">
        <v>0.10201149425287356</v>
      </c>
      <c r="K35" s="42">
        <v>6.7887931034482762E-2</v>
      </c>
      <c r="L35" s="42">
        <v>3.2327586206896554E-2</v>
      </c>
      <c r="M35" s="42">
        <v>3.4123563218390808E-2</v>
      </c>
      <c r="N35" s="42">
        <v>8.8002873563218384E-2</v>
      </c>
      <c r="O35" s="42">
        <v>1.1494252873563218E-2</v>
      </c>
      <c r="P35" s="42">
        <v>2.9813218390804596E-2</v>
      </c>
      <c r="Q35" s="42">
        <v>5.6393678160919537E-2</v>
      </c>
      <c r="R35" s="42">
        <v>0.28376436781609193</v>
      </c>
      <c r="S35" s="42">
        <v>6.4295977011494254E-2</v>
      </c>
      <c r="T35" s="25">
        <v>13920</v>
      </c>
      <c r="U35" s="42">
        <v>0.14318181818181819</v>
      </c>
      <c r="V35" s="42">
        <v>0.12727272727272726</v>
      </c>
      <c r="W35" s="42">
        <v>1.1363636363636363E-3</v>
      </c>
      <c r="X35" s="42">
        <v>3.4090909090909089E-3</v>
      </c>
      <c r="Y35" s="42">
        <v>0.13750000000000001</v>
      </c>
      <c r="Z35" s="42">
        <v>0.1125</v>
      </c>
      <c r="AA35" s="42">
        <v>4.3181818181818182E-2</v>
      </c>
      <c r="AB35" s="42">
        <v>2.1590909090909091E-2</v>
      </c>
      <c r="AC35" s="42">
        <v>0.11931818181818182</v>
      </c>
      <c r="AD35" s="42">
        <v>1.4772727272727272E-2</v>
      </c>
      <c r="AE35" s="42">
        <v>2.5000000000000001E-2</v>
      </c>
      <c r="AF35" s="42">
        <v>3.1818181818181815E-2</v>
      </c>
      <c r="AG35" s="42">
        <v>0.12613636363636363</v>
      </c>
      <c r="AH35" s="42">
        <v>9.4318181818181815E-2</v>
      </c>
      <c r="AI35" s="25">
        <v>4400</v>
      </c>
    </row>
    <row r="36" spans="2:35" x14ac:dyDescent="0.2">
      <c r="B36" s="34" t="s">
        <v>271</v>
      </c>
      <c r="C36" s="35"/>
      <c r="D36" s="35" t="s">
        <v>278</v>
      </c>
      <c r="E36" s="18" t="s">
        <v>384</v>
      </c>
      <c r="F36" s="42">
        <v>5.6429232192414434E-2</v>
      </c>
      <c r="G36" s="42">
        <v>0.11840888066604996</v>
      </c>
      <c r="H36" s="42">
        <v>1.757631822386679E-2</v>
      </c>
      <c r="I36" s="42">
        <v>2.4976873265494911E-2</v>
      </c>
      <c r="J36" s="42">
        <v>9.6669750231267351E-2</v>
      </c>
      <c r="K36" s="42">
        <v>7.9555966697502312E-2</v>
      </c>
      <c r="L36" s="42">
        <v>3.0989824236817762E-2</v>
      </c>
      <c r="M36" s="42">
        <v>4.2090656799259947E-2</v>
      </c>
      <c r="N36" s="42">
        <v>6.9842738205365407E-2</v>
      </c>
      <c r="O36" s="42">
        <v>1.0638297872340425E-2</v>
      </c>
      <c r="P36" s="42">
        <v>1.7113783533765033E-2</v>
      </c>
      <c r="Q36" s="42">
        <v>5.7816836262719704E-2</v>
      </c>
      <c r="R36" s="42">
        <v>0.32192414431082333</v>
      </c>
      <c r="S36" s="42">
        <v>5.5504162812210912E-2</v>
      </c>
      <c r="T36" s="25">
        <v>10810</v>
      </c>
      <c r="U36" s="42">
        <v>0.12384473197781885</v>
      </c>
      <c r="V36" s="42">
        <v>0.16266173752310537</v>
      </c>
      <c r="W36" s="42">
        <v>1.1090573012939002E-2</v>
      </c>
      <c r="X36" s="42">
        <v>5.5452865064695009E-3</v>
      </c>
      <c r="Y36" s="42">
        <v>0.15341959334565619</v>
      </c>
      <c r="Z36" s="42">
        <v>0.14048059149722736</v>
      </c>
      <c r="AA36" s="42">
        <v>3.512014787430684E-2</v>
      </c>
      <c r="AB36" s="42">
        <v>2.4029574861367836E-2</v>
      </c>
      <c r="AC36" s="42">
        <v>0.10720887245841035</v>
      </c>
      <c r="AD36" s="42">
        <v>1.6635859519408502E-2</v>
      </c>
      <c r="AE36" s="42">
        <v>9.242144177449169E-3</v>
      </c>
      <c r="AF36" s="42">
        <v>1.6635859519408502E-2</v>
      </c>
      <c r="AG36" s="42">
        <v>0.11275415896487985</v>
      </c>
      <c r="AH36" s="42">
        <v>8.3179297597042512E-2</v>
      </c>
      <c r="AI36" s="25">
        <v>2705</v>
      </c>
    </row>
    <row r="37" spans="2:35" x14ac:dyDescent="0.2">
      <c r="B37" s="34" t="s">
        <v>271</v>
      </c>
      <c r="C37" s="35"/>
      <c r="D37" s="35" t="s">
        <v>279</v>
      </c>
      <c r="E37" s="18" t="s">
        <v>361</v>
      </c>
      <c r="F37" s="42">
        <v>7.0821529745042494E-2</v>
      </c>
      <c r="G37" s="42">
        <v>0.10368271954674221</v>
      </c>
      <c r="H37" s="42">
        <v>9.6317280453257787E-3</v>
      </c>
      <c r="I37" s="42">
        <v>1.3031161473087818E-2</v>
      </c>
      <c r="J37" s="42">
        <v>0.12011331444759207</v>
      </c>
      <c r="K37" s="42">
        <v>8.3852691218130312E-2</v>
      </c>
      <c r="L37" s="42">
        <v>2.6628895184135977E-2</v>
      </c>
      <c r="M37" s="42">
        <v>4.5892351274787538E-2</v>
      </c>
      <c r="N37" s="42">
        <v>7.818696883852691E-2</v>
      </c>
      <c r="O37" s="42">
        <v>1.1331444759206799E-2</v>
      </c>
      <c r="P37" s="42">
        <v>2.4362606232294616E-2</v>
      </c>
      <c r="Q37" s="42">
        <v>6.3456090651558078E-2</v>
      </c>
      <c r="R37" s="42">
        <v>0.32804532577903683</v>
      </c>
      <c r="S37" s="42">
        <v>2.1529745042492918E-2</v>
      </c>
      <c r="T37" s="25">
        <v>8825</v>
      </c>
      <c r="U37" s="42">
        <v>0.12563667232597622</v>
      </c>
      <c r="V37" s="42">
        <v>0.1035653650254669</v>
      </c>
      <c r="W37" s="42">
        <v>8.4889643463497456E-3</v>
      </c>
      <c r="X37" s="42">
        <v>6.7911714770797962E-3</v>
      </c>
      <c r="Y37" s="42">
        <v>0.166383701188455</v>
      </c>
      <c r="Z37" s="42">
        <v>0.12733446519524619</v>
      </c>
      <c r="AA37" s="42">
        <v>3.3955857385398983E-2</v>
      </c>
      <c r="AB37" s="42">
        <v>4.9235993208828523E-2</v>
      </c>
      <c r="AC37" s="42">
        <v>0.1035653650254669</v>
      </c>
      <c r="AD37" s="42">
        <v>2.5466893039049237E-2</v>
      </c>
      <c r="AE37" s="42">
        <v>3.0560271646859084E-2</v>
      </c>
      <c r="AF37" s="42">
        <v>5.6027164685908321E-2</v>
      </c>
      <c r="AG37" s="42">
        <v>0.13073005093378609</v>
      </c>
      <c r="AH37" s="42">
        <v>3.3955857385398983E-2</v>
      </c>
      <c r="AI37" s="25">
        <v>2945</v>
      </c>
    </row>
    <row r="38" spans="2:35" x14ac:dyDescent="0.2">
      <c r="B38" s="34" t="s">
        <v>271</v>
      </c>
      <c r="C38" s="35"/>
      <c r="D38" s="35" t="s">
        <v>280</v>
      </c>
      <c r="E38" s="18" t="s">
        <v>385</v>
      </c>
      <c r="F38" s="42">
        <v>5.8186738836265225E-2</v>
      </c>
      <c r="G38" s="42">
        <v>0.11791996907017205</v>
      </c>
      <c r="H38" s="42">
        <v>5.0260970423352024E-3</v>
      </c>
      <c r="I38" s="42">
        <v>1.5658225401121207E-2</v>
      </c>
      <c r="J38" s="42">
        <v>0.11714672337135125</v>
      </c>
      <c r="K38" s="42">
        <v>0.10864102068432244</v>
      </c>
      <c r="L38" s="42">
        <v>2.5130485211676011E-2</v>
      </c>
      <c r="M38" s="42">
        <v>3.5182679296346414E-2</v>
      </c>
      <c r="N38" s="42">
        <v>6.9978735743282422E-2</v>
      </c>
      <c r="O38" s="42">
        <v>1.4305045428184806E-2</v>
      </c>
      <c r="P38" s="42">
        <v>2.6097042335202009E-2</v>
      </c>
      <c r="Q38" s="42">
        <v>7.5198144210322823E-2</v>
      </c>
      <c r="R38" s="42">
        <v>0.30001933114247054</v>
      </c>
      <c r="S38" s="42">
        <v>3.150976222694761E-2</v>
      </c>
      <c r="T38" s="25">
        <v>25865</v>
      </c>
      <c r="U38" s="42">
        <v>0.11268603827072998</v>
      </c>
      <c r="V38" s="42">
        <v>0.14316087880935507</v>
      </c>
      <c r="W38" s="42">
        <v>2.8348688873139618E-3</v>
      </c>
      <c r="X38" s="42">
        <v>2.8348688873139618E-3</v>
      </c>
      <c r="Y38" s="42">
        <v>0.16300496102055281</v>
      </c>
      <c r="Z38" s="42">
        <v>0.18072289156626506</v>
      </c>
      <c r="AA38" s="42">
        <v>2.4805102763997167E-2</v>
      </c>
      <c r="AB38" s="42">
        <v>2.4096385542168676E-2</v>
      </c>
      <c r="AC38" s="42">
        <v>9.7094259390503188E-2</v>
      </c>
      <c r="AD38" s="42">
        <v>2.1970233876683204E-2</v>
      </c>
      <c r="AE38" s="42">
        <v>1.8426647767540751E-2</v>
      </c>
      <c r="AF38" s="42">
        <v>4.4649184975194899E-2</v>
      </c>
      <c r="AG38" s="42">
        <v>0.12969525159461376</v>
      </c>
      <c r="AH38" s="42">
        <v>3.1892274982282066E-2</v>
      </c>
      <c r="AI38" s="25">
        <v>7055</v>
      </c>
    </row>
    <row r="39" spans="2:35" x14ac:dyDescent="0.2">
      <c r="B39" s="34" t="s">
        <v>271</v>
      </c>
      <c r="C39" s="35"/>
      <c r="D39" s="35" t="s">
        <v>281</v>
      </c>
      <c r="E39" s="18" t="s">
        <v>362</v>
      </c>
      <c r="F39" s="42">
        <v>7.2930142302716688E-2</v>
      </c>
      <c r="G39" s="42">
        <v>0.12516170763260026</v>
      </c>
      <c r="H39" s="42">
        <v>3.0724450194049161E-3</v>
      </c>
      <c r="I39" s="42">
        <v>6.2742561448900391E-2</v>
      </c>
      <c r="J39" s="42">
        <v>9.8965071151358344E-2</v>
      </c>
      <c r="K39" s="42">
        <v>8.473479948253558E-2</v>
      </c>
      <c r="L39" s="42">
        <v>2.8783958602846053E-2</v>
      </c>
      <c r="M39" s="42">
        <v>2.1183699870633895E-2</v>
      </c>
      <c r="N39" s="42">
        <v>6.5653298835705046E-2</v>
      </c>
      <c r="O39" s="42">
        <v>1.3906856403622251E-2</v>
      </c>
      <c r="P39" s="42">
        <v>2.0860284605433377E-2</v>
      </c>
      <c r="Q39" s="42">
        <v>4.2852522639068566E-2</v>
      </c>
      <c r="R39" s="42">
        <v>0.28913324708926263</v>
      </c>
      <c r="S39" s="42">
        <v>6.9534282018111251E-2</v>
      </c>
      <c r="T39" s="25">
        <v>30920</v>
      </c>
      <c r="U39" s="42">
        <v>0.10621904237754541</v>
      </c>
      <c r="V39" s="42">
        <v>0.16895982388552558</v>
      </c>
      <c r="W39" s="42">
        <v>2.7517886626307101E-3</v>
      </c>
      <c r="X39" s="42">
        <v>1.7061089708310401E-2</v>
      </c>
      <c r="Y39" s="42">
        <v>0.13483764446890478</v>
      </c>
      <c r="Z39" s="42">
        <v>0.12878370941111722</v>
      </c>
      <c r="AA39" s="42">
        <v>3.962575674188222E-2</v>
      </c>
      <c r="AB39" s="42">
        <v>2.2014309301045681E-2</v>
      </c>
      <c r="AC39" s="42">
        <v>8.3654375343973589E-2</v>
      </c>
      <c r="AD39" s="42">
        <v>2.6417171161254815E-2</v>
      </c>
      <c r="AE39" s="42">
        <v>1.5960374243258118E-2</v>
      </c>
      <c r="AF39" s="42">
        <v>3.3021463951568519E-2</v>
      </c>
      <c r="AG39" s="42">
        <v>0.16345624656026417</v>
      </c>
      <c r="AH39" s="42">
        <v>5.7787561915244909E-2</v>
      </c>
      <c r="AI39" s="25">
        <v>9085</v>
      </c>
    </row>
    <row r="40" spans="2:35" x14ac:dyDescent="0.2">
      <c r="B40" s="34" t="s">
        <v>271</v>
      </c>
      <c r="C40" s="35"/>
      <c r="D40" s="35" t="s">
        <v>282</v>
      </c>
      <c r="E40" s="18" t="s">
        <v>386</v>
      </c>
      <c r="F40" s="42">
        <v>5.1868044515103337E-2</v>
      </c>
      <c r="G40" s="42">
        <v>9.9165341812400637E-2</v>
      </c>
      <c r="H40" s="42">
        <v>1.1128775834658187E-2</v>
      </c>
      <c r="I40" s="42">
        <v>1.5898251192368838E-2</v>
      </c>
      <c r="J40" s="42">
        <v>0.11724960254372019</v>
      </c>
      <c r="K40" s="42">
        <v>0.1951510333863275</v>
      </c>
      <c r="L40" s="42">
        <v>2.364864864864865E-2</v>
      </c>
      <c r="M40" s="42">
        <v>3.6565977742448331E-2</v>
      </c>
      <c r="N40" s="42">
        <v>6.0214626391096981E-2</v>
      </c>
      <c r="O40" s="42">
        <v>8.942766295707472E-3</v>
      </c>
      <c r="P40" s="42">
        <v>1.192368839427663E-2</v>
      </c>
      <c r="Q40" s="42">
        <v>6.0015898251192371E-2</v>
      </c>
      <c r="R40" s="42">
        <v>0.2686804451510334</v>
      </c>
      <c r="S40" s="42">
        <v>3.9546899841017488E-2</v>
      </c>
      <c r="T40" s="25">
        <v>25160</v>
      </c>
      <c r="U40" s="42">
        <v>9.8079561042524008E-2</v>
      </c>
      <c r="V40" s="42">
        <v>0.14609053497942387</v>
      </c>
      <c r="W40" s="42">
        <v>9.6021947873799734E-3</v>
      </c>
      <c r="X40" s="42">
        <v>2.7434842249657062E-3</v>
      </c>
      <c r="Y40" s="42">
        <v>0.15500685871056241</v>
      </c>
      <c r="Z40" s="42">
        <v>0.24828532235939643</v>
      </c>
      <c r="AA40" s="42">
        <v>2.9492455418381344E-2</v>
      </c>
      <c r="AB40" s="42">
        <v>2.3319615912208505E-2</v>
      </c>
      <c r="AC40" s="42">
        <v>8.3676268861454045E-2</v>
      </c>
      <c r="AD40" s="42">
        <v>9.6021947873799734E-3</v>
      </c>
      <c r="AE40" s="42">
        <v>8.9163237311385458E-3</v>
      </c>
      <c r="AF40" s="42">
        <v>2.1262002743484224E-2</v>
      </c>
      <c r="AG40" s="42">
        <v>0.11522633744855967</v>
      </c>
      <c r="AH40" s="42">
        <v>4.663923182441701E-2</v>
      </c>
      <c r="AI40" s="25">
        <v>7290</v>
      </c>
    </row>
    <row r="41" spans="2:35" x14ac:dyDescent="0.2">
      <c r="B41" s="34" t="s">
        <v>283</v>
      </c>
      <c r="C41" s="35"/>
      <c r="D41" s="35" t="s">
        <v>284</v>
      </c>
      <c r="E41" s="18" t="s">
        <v>363</v>
      </c>
      <c r="F41" s="42">
        <v>6.7783302800314055E-2</v>
      </c>
      <c r="G41" s="42">
        <v>0.10664747448311961</v>
      </c>
      <c r="H41" s="42">
        <v>8.1130594085317975E-3</v>
      </c>
      <c r="I41" s="42">
        <v>1.8058099973828842E-2</v>
      </c>
      <c r="J41" s="42">
        <v>0.11541481287621042</v>
      </c>
      <c r="K41" s="42">
        <v>7.8120910756346501E-2</v>
      </c>
      <c r="L41" s="42">
        <v>2.8264852132949488E-2</v>
      </c>
      <c r="M41" s="42">
        <v>4.4621826746924886E-2</v>
      </c>
      <c r="N41" s="42">
        <v>6.3203349908400944E-2</v>
      </c>
      <c r="O41" s="42">
        <v>1.3609002878827532E-2</v>
      </c>
      <c r="P41" s="42">
        <v>2.1067783302800316E-2</v>
      </c>
      <c r="Q41" s="42">
        <v>7.9036901334729126E-2</v>
      </c>
      <c r="R41" s="42">
        <v>0.30018319811567651</v>
      </c>
      <c r="S41" s="42">
        <v>5.5613713687516358E-2</v>
      </c>
      <c r="T41" s="25">
        <v>38210</v>
      </c>
      <c r="U41" s="42">
        <v>0.13200000000000001</v>
      </c>
      <c r="V41" s="42">
        <v>0.13066666666666665</v>
      </c>
      <c r="W41" s="42">
        <v>5.7777777777777775E-3</v>
      </c>
      <c r="X41" s="42">
        <v>8.0000000000000002E-3</v>
      </c>
      <c r="Y41" s="42">
        <v>0.17377777777777778</v>
      </c>
      <c r="Z41" s="42">
        <v>0.11555555555555555</v>
      </c>
      <c r="AA41" s="42">
        <v>3.911111111111111E-2</v>
      </c>
      <c r="AB41" s="42">
        <v>3.4666666666666665E-2</v>
      </c>
      <c r="AC41" s="42">
        <v>9.2888888888888882E-2</v>
      </c>
      <c r="AD41" s="42">
        <v>1.8666666666666668E-2</v>
      </c>
      <c r="AE41" s="42">
        <v>1.6444444444444446E-2</v>
      </c>
      <c r="AF41" s="42">
        <v>4.8444444444444443E-2</v>
      </c>
      <c r="AG41" s="42">
        <v>0.12222222222222222</v>
      </c>
      <c r="AH41" s="42">
        <v>6.133333333333333E-2</v>
      </c>
      <c r="AI41" s="25">
        <v>11250</v>
      </c>
    </row>
    <row r="42" spans="2:35" x14ac:dyDescent="0.2">
      <c r="B42" s="34" t="s">
        <v>283</v>
      </c>
      <c r="C42" s="35"/>
      <c r="D42" s="35" t="s">
        <v>285</v>
      </c>
      <c r="E42" s="18" t="s">
        <v>387</v>
      </c>
      <c r="F42" s="42">
        <v>7.698541329011345E-2</v>
      </c>
      <c r="G42" s="42">
        <v>0.12011525301638754</v>
      </c>
      <c r="H42" s="42">
        <v>1.242571582928147E-2</v>
      </c>
      <c r="I42" s="42">
        <v>1.0985053124437242E-2</v>
      </c>
      <c r="J42" s="42">
        <v>0.12605798667386997</v>
      </c>
      <c r="K42" s="42">
        <v>0.12470736538807851</v>
      </c>
      <c r="L42" s="42">
        <v>3.1874662344678555E-2</v>
      </c>
      <c r="M42" s="42">
        <v>2.953358544930668E-2</v>
      </c>
      <c r="N42" s="42">
        <v>7.2663425175580762E-2</v>
      </c>
      <c r="O42" s="42">
        <v>1.5126958400864398E-2</v>
      </c>
      <c r="P42" s="42">
        <v>3.097424815415091E-2</v>
      </c>
      <c r="Q42" s="42">
        <v>5.3484602917341979E-2</v>
      </c>
      <c r="R42" s="42">
        <v>0.23734918062308663</v>
      </c>
      <c r="S42" s="42">
        <v>5.780659103187466E-2</v>
      </c>
      <c r="T42" s="25">
        <v>55530</v>
      </c>
      <c r="U42" s="42">
        <v>0.11841704718417047</v>
      </c>
      <c r="V42" s="42">
        <v>0.13698630136986301</v>
      </c>
      <c r="W42" s="42">
        <v>1.1263318112633182E-2</v>
      </c>
      <c r="X42" s="42">
        <v>3.9573820395738205E-3</v>
      </c>
      <c r="Y42" s="42">
        <v>0.15251141552511416</v>
      </c>
      <c r="Z42" s="42">
        <v>0.16803652968036531</v>
      </c>
      <c r="AA42" s="42">
        <v>3.3485540334855401E-2</v>
      </c>
      <c r="AB42" s="42">
        <v>1.5829528158295282E-2</v>
      </c>
      <c r="AC42" s="42">
        <v>9.7108066971080667E-2</v>
      </c>
      <c r="AD42" s="42">
        <v>1.5220700152207001E-2</v>
      </c>
      <c r="AE42" s="42">
        <v>2.8614916286149164E-2</v>
      </c>
      <c r="AF42" s="42">
        <v>2.8614916286149164E-2</v>
      </c>
      <c r="AG42" s="42">
        <v>0.13150684931506848</v>
      </c>
      <c r="AH42" s="42">
        <v>5.8447488584474884E-2</v>
      </c>
      <c r="AI42" s="25">
        <v>16425</v>
      </c>
    </row>
    <row r="43" spans="2:35" x14ac:dyDescent="0.2">
      <c r="B43" s="34" t="s">
        <v>283</v>
      </c>
      <c r="C43" s="35"/>
      <c r="D43" s="35" t="s">
        <v>286</v>
      </c>
      <c r="E43" s="18" t="s">
        <v>388</v>
      </c>
      <c r="F43" s="42">
        <v>6.3794983642311884E-2</v>
      </c>
      <c r="G43" s="42">
        <v>0.11327699018538713</v>
      </c>
      <c r="H43" s="42">
        <v>6.9520174482006541E-3</v>
      </c>
      <c r="I43" s="42">
        <v>2.1264994547437296E-2</v>
      </c>
      <c r="J43" s="42">
        <v>0.12895310796074155</v>
      </c>
      <c r="K43" s="42">
        <v>8.3833151581243187E-2</v>
      </c>
      <c r="L43" s="42">
        <v>3.3669574700109048E-2</v>
      </c>
      <c r="M43" s="42">
        <v>4.2666303162486367E-2</v>
      </c>
      <c r="N43" s="42">
        <v>7.6335877862595422E-2</v>
      </c>
      <c r="O43" s="42">
        <v>1.3904034896401308E-2</v>
      </c>
      <c r="P43" s="42">
        <v>2.4263904034896401E-2</v>
      </c>
      <c r="Q43" s="42">
        <v>6.720283533260632E-2</v>
      </c>
      <c r="R43" s="42">
        <v>0.24741003271537623</v>
      </c>
      <c r="S43" s="42">
        <v>7.6472191930207198E-2</v>
      </c>
      <c r="T43" s="25">
        <v>36680</v>
      </c>
      <c r="U43" s="42">
        <v>0.12112068965517242</v>
      </c>
      <c r="V43" s="42">
        <v>0.16336206896551725</v>
      </c>
      <c r="W43" s="42">
        <v>5.6034482758620689E-3</v>
      </c>
      <c r="X43" s="42">
        <v>8.1896551724137939E-3</v>
      </c>
      <c r="Y43" s="42">
        <v>0.17499999999999999</v>
      </c>
      <c r="Z43" s="42">
        <v>0.10387931034482759</v>
      </c>
      <c r="AA43" s="42">
        <v>3.7068965517241377E-2</v>
      </c>
      <c r="AB43" s="42">
        <v>2.5000000000000001E-2</v>
      </c>
      <c r="AC43" s="42">
        <v>0.10172413793103448</v>
      </c>
      <c r="AD43" s="42">
        <v>2.2844827586206897E-2</v>
      </c>
      <c r="AE43" s="42">
        <v>1.810344827586207E-2</v>
      </c>
      <c r="AF43" s="42">
        <v>3.2327586206896554E-2</v>
      </c>
      <c r="AG43" s="42">
        <v>0.10086206896551723</v>
      </c>
      <c r="AH43" s="42">
        <v>8.4482758620689657E-2</v>
      </c>
      <c r="AI43" s="25">
        <v>11600</v>
      </c>
    </row>
    <row r="44" spans="2:35" x14ac:dyDescent="0.2">
      <c r="B44" s="34" t="s">
        <v>283</v>
      </c>
      <c r="C44" s="35"/>
      <c r="D44" s="35" t="s">
        <v>287</v>
      </c>
      <c r="E44" s="18" t="s">
        <v>364</v>
      </c>
      <c r="F44" s="42">
        <v>6.2869642712468601E-2</v>
      </c>
      <c r="G44" s="42">
        <v>0.10167706392287126</v>
      </c>
      <c r="H44" s="42">
        <v>5.5091954954225066E-3</v>
      </c>
      <c r="I44" s="42">
        <v>2.2117799562505064E-2</v>
      </c>
      <c r="J44" s="42">
        <v>0.10961678684274488</v>
      </c>
      <c r="K44" s="42">
        <v>7.9235194037106049E-2</v>
      </c>
      <c r="L44" s="42">
        <v>2.8761241189338087E-2</v>
      </c>
      <c r="M44" s="42">
        <v>3.8483350887142512E-2</v>
      </c>
      <c r="N44" s="42">
        <v>7.1295471117232445E-2</v>
      </c>
      <c r="O44" s="42">
        <v>1.7580815036862998E-2</v>
      </c>
      <c r="P44" s="42">
        <v>2.090253585027951E-2</v>
      </c>
      <c r="Q44" s="42">
        <v>8.3529125820303002E-2</v>
      </c>
      <c r="R44" s="42">
        <v>0.31483431904723325</v>
      </c>
      <c r="S44" s="42">
        <v>4.3425423316859758E-2</v>
      </c>
      <c r="T44" s="25">
        <v>61715</v>
      </c>
      <c r="U44" s="42">
        <v>0.11949305974652988</v>
      </c>
      <c r="V44" s="42">
        <v>0.13397706698853348</v>
      </c>
      <c r="W44" s="42">
        <v>4.2245021122510563E-3</v>
      </c>
      <c r="X44" s="42">
        <v>6.336753168376584E-3</v>
      </c>
      <c r="Y44" s="42">
        <v>0.16053108026554014</v>
      </c>
      <c r="Z44" s="42">
        <v>0.12160531080265539</v>
      </c>
      <c r="AA44" s="42">
        <v>3.5908267954133974E-2</v>
      </c>
      <c r="AB44" s="42">
        <v>2.7459263729631866E-2</v>
      </c>
      <c r="AC44" s="42">
        <v>0.1007845503922752</v>
      </c>
      <c r="AD44" s="42">
        <v>1.6294508147254073E-2</v>
      </c>
      <c r="AE44" s="42">
        <v>1.8105009052504527E-2</v>
      </c>
      <c r="AF44" s="42">
        <v>5.3108026554013275E-2</v>
      </c>
      <c r="AG44" s="42">
        <v>0.15027157513578757</v>
      </c>
      <c r="AH44" s="42">
        <v>5.1901025950512977E-2</v>
      </c>
      <c r="AI44" s="25">
        <v>16570</v>
      </c>
    </row>
    <row r="45" spans="2:35" x14ac:dyDescent="0.2">
      <c r="B45" s="34" t="s">
        <v>288</v>
      </c>
      <c r="C45" s="35"/>
      <c r="D45" s="35" t="s">
        <v>289</v>
      </c>
      <c r="E45" s="18" t="s">
        <v>389</v>
      </c>
      <c r="F45" s="42">
        <v>5.5023923444976079E-2</v>
      </c>
      <c r="G45" s="42">
        <v>0.12706007442849548</v>
      </c>
      <c r="H45" s="42">
        <v>1.7278043593833066E-2</v>
      </c>
      <c r="I45" s="42">
        <v>2.046783625730994E-2</v>
      </c>
      <c r="J45" s="42">
        <v>0.10313662945241893</v>
      </c>
      <c r="K45" s="42">
        <v>8.2137161084529509E-2</v>
      </c>
      <c r="L45" s="42">
        <v>2.8973950026581607E-2</v>
      </c>
      <c r="M45" s="42">
        <v>3.6948431685273793E-2</v>
      </c>
      <c r="N45" s="42">
        <v>8.3200425305688469E-2</v>
      </c>
      <c r="O45" s="42">
        <v>1.0101010101010102E-2</v>
      </c>
      <c r="P45" s="42">
        <v>2.737905369484317E-2</v>
      </c>
      <c r="Q45" s="42">
        <v>5.5555555555555552E-2</v>
      </c>
      <c r="R45" s="42">
        <v>0.28628389154704942</v>
      </c>
      <c r="S45" s="42">
        <v>6.6454013822434876E-2</v>
      </c>
      <c r="T45" s="25">
        <v>18810</v>
      </c>
      <c r="U45" s="42">
        <v>0.10604651162790697</v>
      </c>
      <c r="V45" s="42">
        <v>0.18325581395348836</v>
      </c>
      <c r="W45" s="42">
        <v>1.2093023255813953E-2</v>
      </c>
      <c r="X45" s="42">
        <v>3.7209302325581397E-3</v>
      </c>
      <c r="Y45" s="42">
        <v>0.14976744186046512</v>
      </c>
      <c r="Z45" s="42">
        <v>0.13395348837209303</v>
      </c>
      <c r="AA45" s="42">
        <v>3.7209302325581395E-2</v>
      </c>
      <c r="AB45" s="42">
        <v>1.6744186046511629E-2</v>
      </c>
      <c r="AC45" s="42">
        <v>0.12186046511627907</v>
      </c>
      <c r="AD45" s="42">
        <v>1.0232558139534883E-2</v>
      </c>
      <c r="AE45" s="42">
        <v>1.9534883720930232E-2</v>
      </c>
      <c r="AF45" s="42">
        <v>2.4186046511627906E-2</v>
      </c>
      <c r="AG45" s="42">
        <v>0.10418604651162791</v>
      </c>
      <c r="AH45" s="42">
        <v>7.6279069767441865E-2</v>
      </c>
      <c r="AI45" s="25">
        <v>5375</v>
      </c>
    </row>
    <row r="46" spans="2:35" x14ac:dyDescent="0.2">
      <c r="B46" s="34" t="s">
        <v>288</v>
      </c>
      <c r="C46" s="35"/>
      <c r="D46" s="35" t="s">
        <v>290</v>
      </c>
      <c r="E46" s="18" t="s">
        <v>365</v>
      </c>
      <c r="F46" s="42">
        <v>6.1979166666666669E-2</v>
      </c>
      <c r="G46" s="42">
        <v>0.10520833333333333</v>
      </c>
      <c r="H46" s="42">
        <v>3.6458333333333334E-3</v>
      </c>
      <c r="I46" s="42">
        <v>1.9270833333333334E-2</v>
      </c>
      <c r="J46" s="42">
        <v>0.11302083333333333</v>
      </c>
      <c r="K46" s="42">
        <v>5.1562499999999997E-2</v>
      </c>
      <c r="L46" s="42">
        <v>3.7499999999999999E-2</v>
      </c>
      <c r="M46" s="42">
        <v>4.6875E-2</v>
      </c>
      <c r="N46" s="42">
        <v>8.9062500000000003E-2</v>
      </c>
      <c r="O46" s="42">
        <v>1.1979166666666667E-2</v>
      </c>
      <c r="P46" s="42">
        <v>1.8749999999999999E-2</v>
      </c>
      <c r="Q46" s="42">
        <v>7.4999999999999997E-2</v>
      </c>
      <c r="R46" s="42">
        <v>0.32552083333333331</v>
      </c>
      <c r="S46" s="42">
        <v>4.0625000000000001E-2</v>
      </c>
      <c r="T46" s="25">
        <v>9600</v>
      </c>
      <c r="U46" s="42">
        <v>0.12</v>
      </c>
      <c r="V46" s="42">
        <v>0.16833333333333333</v>
      </c>
      <c r="W46" s="42">
        <v>1.6666666666666668E-3</v>
      </c>
      <c r="X46" s="42">
        <v>3.3333333333333335E-3</v>
      </c>
      <c r="Y46" s="42">
        <v>0.16166666666666665</v>
      </c>
      <c r="Z46" s="42">
        <v>7.0000000000000007E-2</v>
      </c>
      <c r="AA46" s="42">
        <v>5.3333333333333337E-2</v>
      </c>
      <c r="AB46" s="42">
        <v>2.5000000000000001E-2</v>
      </c>
      <c r="AC46" s="42">
        <v>0.14166666666666666</v>
      </c>
      <c r="AD46" s="42">
        <v>2.3333333333333334E-2</v>
      </c>
      <c r="AE46" s="42">
        <v>1.8333333333333333E-2</v>
      </c>
      <c r="AF46" s="42">
        <v>3.5000000000000003E-2</v>
      </c>
      <c r="AG46" s="42">
        <v>0.14333333333333334</v>
      </c>
      <c r="AH46" s="42">
        <v>3.5000000000000003E-2</v>
      </c>
      <c r="AI46" s="25">
        <v>3000</v>
      </c>
    </row>
    <row r="47" spans="2:35" x14ac:dyDescent="0.2">
      <c r="B47" s="34" t="s">
        <v>288</v>
      </c>
      <c r="C47" s="35"/>
      <c r="D47" s="35" t="s">
        <v>291</v>
      </c>
      <c r="E47" s="18" t="s">
        <v>390</v>
      </c>
      <c r="F47" s="42">
        <v>6.5060908084163899E-2</v>
      </c>
      <c r="G47" s="42">
        <v>0.10119047619047619</v>
      </c>
      <c r="H47" s="42">
        <v>1.1351052048726468E-2</v>
      </c>
      <c r="I47" s="42">
        <v>1.3427464008859358E-2</v>
      </c>
      <c r="J47" s="42">
        <v>0.10838870431893688</v>
      </c>
      <c r="K47" s="42">
        <v>0.23325027685492802</v>
      </c>
      <c r="L47" s="42">
        <v>2.6024363233665561E-2</v>
      </c>
      <c r="M47" s="42">
        <v>4.2220376522702101E-2</v>
      </c>
      <c r="N47" s="42">
        <v>6.7137320044296789E-2</v>
      </c>
      <c r="O47" s="42">
        <v>7.6135105204872648E-3</v>
      </c>
      <c r="P47" s="42">
        <v>1.4396456256921373E-2</v>
      </c>
      <c r="Q47" s="42">
        <v>3.709856035437431E-2</v>
      </c>
      <c r="R47" s="42">
        <v>0.1998892580287929</v>
      </c>
      <c r="S47" s="42">
        <v>7.2951273532668878E-2</v>
      </c>
      <c r="T47" s="25">
        <v>36120</v>
      </c>
      <c r="U47" s="42">
        <v>0.10532687651331719</v>
      </c>
      <c r="V47" s="42">
        <v>0.11501210653753027</v>
      </c>
      <c r="W47" s="42">
        <v>1.29136400322841E-2</v>
      </c>
      <c r="X47" s="42">
        <v>4.4390637610976598E-3</v>
      </c>
      <c r="Y47" s="42">
        <v>0.12953995157384987</v>
      </c>
      <c r="Z47" s="42">
        <v>0.25907990314769974</v>
      </c>
      <c r="AA47" s="42">
        <v>2.9862792574656981E-2</v>
      </c>
      <c r="AB47" s="42">
        <v>2.8652138821630348E-2</v>
      </c>
      <c r="AC47" s="42">
        <v>8.5552865213882168E-2</v>
      </c>
      <c r="AD47" s="42">
        <v>9.2816787732041967E-3</v>
      </c>
      <c r="AE47" s="42">
        <v>1.29136400322841E-2</v>
      </c>
      <c r="AF47" s="42">
        <v>1.8563357546408393E-2</v>
      </c>
      <c r="AG47" s="42">
        <v>9.1202582728006451E-2</v>
      </c>
      <c r="AH47" s="42">
        <v>9.8062953995157381E-2</v>
      </c>
      <c r="AI47" s="25">
        <v>12390</v>
      </c>
    </row>
    <row r="48" spans="2:35" x14ac:dyDescent="0.2">
      <c r="B48" s="34" t="s">
        <v>292</v>
      </c>
      <c r="C48" s="35"/>
      <c r="D48" s="35" t="s">
        <v>293</v>
      </c>
      <c r="E48" s="18" t="s">
        <v>391</v>
      </c>
      <c r="F48" s="42">
        <v>8.7406793703396851E-2</v>
      </c>
      <c r="G48" s="42">
        <v>0.14043082021541012</v>
      </c>
      <c r="H48" s="42">
        <v>2.8997514498757251E-3</v>
      </c>
      <c r="I48" s="42">
        <v>0</v>
      </c>
      <c r="J48" s="42">
        <v>0.16694283347141672</v>
      </c>
      <c r="K48" s="42">
        <v>0.10314830157415078</v>
      </c>
      <c r="L48" s="42">
        <v>4.059652029826015E-2</v>
      </c>
      <c r="M48" s="42">
        <v>3.3554266777133392E-2</v>
      </c>
      <c r="N48" s="42">
        <v>8.6164043082021538E-2</v>
      </c>
      <c r="O48" s="42">
        <v>2.0712510356255178E-2</v>
      </c>
      <c r="P48" s="42">
        <v>2.9826014913007456E-2</v>
      </c>
      <c r="Q48" s="42">
        <v>4.4324772162386082E-2</v>
      </c>
      <c r="R48" s="42">
        <v>0.1491300745650373</v>
      </c>
      <c r="S48" s="42">
        <v>9.3620546810273403E-2</v>
      </c>
      <c r="T48" s="25">
        <v>12070</v>
      </c>
      <c r="U48" s="42">
        <v>0.12625</v>
      </c>
      <c r="V48" s="42">
        <v>0.16875000000000001</v>
      </c>
      <c r="W48" s="42">
        <v>0</v>
      </c>
      <c r="X48" s="42">
        <v>0</v>
      </c>
      <c r="Y48" s="42">
        <v>0.17374999999999999</v>
      </c>
      <c r="Z48" s="42">
        <v>0.11125</v>
      </c>
      <c r="AA48" s="42">
        <v>3.875E-2</v>
      </c>
      <c r="AB48" s="42">
        <v>2.375E-2</v>
      </c>
      <c r="AC48" s="42">
        <v>9.2499999999999999E-2</v>
      </c>
      <c r="AD48" s="42">
        <v>4.2500000000000003E-2</v>
      </c>
      <c r="AE48" s="42">
        <v>1.4999999999999999E-2</v>
      </c>
      <c r="AF48" s="42">
        <v>3.6249999999999998E-2</v>
      </c>
      <c r="AG48" s="42">
        <v>8.2500000000000004E-2</v>
      </c>
      <c r="AH48" s="42">
        <v>8.8749999999999996E-2</v>
      </c>
      <c r="AI48" s="25">
        <v>4000</v>
      </c>
    </row>
    <row r="49" spans="2:35" x14ac:dyDescent="0.2">
      <c r="B49" s="34" t="s">
        <v>292</v>
      </c>
      <c r="C49" s="35"/>
      <c r="D49" s="35" t="s">
        <v>294</v>
      </c>
      <c r="E49" s="18" t="s">
        <v>366</v>
      </c>
      <c r="F49" s="42">
        <v>5.863563769107917E-2</v>
      </c>
      <c r="G49" s="42">
        <v>0.11681496691763632</v>
      </c>
      <c r="H49" s="42">
        <v>2.9660050193931098E-3</v>
      </c>
      <c r="I49" s="42">
        <v>2.0305726671229752E-2</v>
      </c>
      <c r="J49" s="42">
        <v>0.12822267853068675</v>
      </c>
      <c r="K49" s="42">
        <v>0.10038786219484372</v>
      </c>
      <c r="L49" s="42">
        <v>3.4907597535934289E-2</v>
      </c>
      <c r="M49" s="42">
        <v>4.7227926078028747E-2</v>
      </c>
      <c r="N49" s="42">
        <v>6.5023956194387403E-2</v>
      </c>
      <c r="O49" s="42">
        <v>1.4830025096965549E-2</v>
      </c>
      <c r="P49" s="42">
        <v>1.0951403148528405E-2</v>
      </c>
      <c r="Q49" s="42">
        <v>6.7761806981519512E-2</v>
      </c>
      <c r="R49" s="42">
        <v>0.26967830253251196</v>
      </c>
      <c r="S49" s="42">
        <v>6.2742413871777328E-2</v>
      </c>
      <c r="T49" s="25">
        <v>21915</v>
      </c>
      <c r="U49" s="42">
        <v>0.11357813834329633</v>
      </c>
      <c r="V49" s="42">
        <v>0.15883859948761742</v>
      </c>
      <c r="W49" s="42">
        <v>2.5619128949615714E-3</v>
      </c>
      <c r="X49" s="42">
        <v>6.8317677198975234E-3</v>
      </c>
      <c r="Y49" s="42">
        <v>0.17335610589239966</v>
      </c>
      <c r="Z49" s="42">
        <v>0.14517506404782238</v>
      </c>
      <c r="AA49" s="42">
        <v>3.6720751494449186E-2</v>
      </c>
      <c r="AB49" s="42">
        <v>3.3304867634500426E-2</v>
      </c>
      <c r="AC49" s="42">
        <v>9.308283518360376E-2</v>
      </c>
      <c r="AD49" s="42">
        <v>9.3936806148590939E-3</v>
      </c>
      <c r="AE49" s="42">
        <v>9.3936806148590939E-3</v>
      </c>
      <c r="AF49" s="42">
        <v>3.4158838599487616E-2</v>
      </c>
      <c r="AG49" s="42">
        <v>9.7352690008539716E-2</v>
      </c>
      <c r="AH49" s="42">
        <v>8.6251067463706241E-2</v>
      </c>
      <c r="AI49" s="25">
        <v>5855</v>
      </c>
    </row>
    <row r="50" spans="2:35" x14ac:dyDescent="0.2">
      <c r="B50" s="34" t="s">
        <v>292</v>
      </c>
      <c r="C50" s="35"/>
      <c r="D50" s="35" t="s">
        <v>295</v>
      </c>
      <c r="E50" s="18" t="s">
        <v>367</v>
      </c>
      <c r="F50" s="42">
        <v>6.561767659859391E-2</v>
      </c>
      <c r="G50" s="42">
        <v>0.11483093404753934</v>
      </c>
      <c r="H50" s="42">
        <v>8.7043856712420483E-3</v>
      </c>
      <c r="I50" s="42">
        <v>2.125878808168731E-2</v>
      </c>
      <c r="J50" s="42">
        <v>0.12169400736524942</v>
      </c>
      <c r="K50" s="42">
        <v>7.3485102109139611E-2</v>
      </c>
      <c r="L50" s="42">
        <v>3.8500167392032138E-2</v>
      </c>
      <c r="M50" s="42">
        <v>4.4024104452628054E-2</v>
      </c>
      <c r="N50" s="42">
        <v>7.9343823234014066E-2</v>
      </c>
      <c r="O50" s="42">
        <v>1.1215266153331101E-2</v>
      </c>
      <c r="P50" s="42">
        <v>3.0967525945764983E-2</v>
      </c>
      <c r="Q50" s="42">
        <v>6.8965517241379309E-2</v>
      </c>
      <c r="R50" s="42">
        <v>0.24690324740542349</v>
      </c>
      <c r="S50" s="42">
        <v>7.4489454301975219E-2</v>
      </c>
      <c r="T50" s="25">
        <v>29870</v>
      </c>
      <c r="U50" s="42">
        <v>0.12754158964879853</v>
      </c>
      <c r="V50" s="42">
        <v>0.16081330868761554</v>
      </c>
      <c r="W50" s="42">
        <v>7.3937153419593345E-3</v>
      </c>
      <c r="X50" s="42">
        <v>3.6968576709796672E-3</v>
      </c>
      <c r="Y50" s="42">
        <v>0.13123844731977818</v>
      </c>
      <c r="Z50" s="42">
        <v>0.10720887245841035</v>
      </c>
      <c r="AA50" s="42">
        <v>4.2513863216266171E-2</v>
      </c>
      <c r="AB50" s="42">
        <v>2.9574861367837338E-2</v>
      </c>
      <c r="AC50" s="42">
        <v>0.11645101663585952</v>
      </c>
      <c r="AD50" s="42">
        <v>2.0332717190388171E-2</v>
      </c>
      <c r="AE50" s="42">
        <v>2.4029574861367836E-2</v>
      </c>
      <c r="AF50" s="42">
        <v>3.1423290203327174E-2</v>
      </c>
      <c r="AG50" s="42">
        <v>0.11645101663585952</v>
      </c>
      <c r="AH50" s="42">
        <v>8.1330868761552683E-2</v>
      </c>
      <c r="AI50" s="25">
        <v>2705</v>
      </c>
    </row>
    <row r="51" spans="2:35" x14ac:dyDescent="0.2">
      <c r="B51" s="34" t="s">
        <v>292</v>
      </c>
      <c r="C51" s="35"/>
      <c r="D51" s="35" t="s">
        <v>296</v>
      </c>
      <c r="E51" s="18" t="s">
        <v>392</v>
      </c>
      <c r="F51" s="42">
        <v>6.9248525262887925E-2</v>
      </c>
      <c r="G51" s="42">
        <v>0.12836624775583483</v>
      </c>
      <c r="H51" s="42">
        <v>9.7460887407027439E-3</v>
      </c>
      <c r="I51" s="42">
        <v>1.9235701461913311E-2</v>
      </c>
      <c r="J51" s="42">
        <v>0.12900743780456528</v>
      </c>
      <c r="K51" s="42">
        <v>7.7071043857399338E-2</v>
      </c>
      <c r="L51" s="42">
        <v>3.6804308797127469E-2</v>
      </c>
      <c r="M51" s="42">
        <v>4.0907925109002305E-2</v>
      </c>
      <c r="N51" s="42">
        <v>8.245704026673506E-2</v>
      </c>
      <c r="O51" s="42">
        <v>1.3336753013593229E-2</v>
      </c>
      <c r="P51" s="42">
        <v>2.2056937676327264E-2</v>
      </c>
      <c r="Q51" s="42">
        <v>6.0528340600153885E-2</v>
      </c>
      <c r="R51" s="42">
        <v>0.26788920235957936</v>
      </c>
      <c r="S51" s="42">
        <v>4.3216209284431907E-2</v>
      </c>
      <c r="T51" s="25">
        <v>38990</v>
      </c>
      <c r="U51" s="42">
        <v>0.12563131313131312</v>
      </c>
      <c r="V51" s="42">
        <v>0.16098484848484848</v>
      </c>
      <c r="W51" s="42">
        <v>1.0101010101010102E-2</v>
      </c>
      <c r="X51" s="42">
        <v>2.5252525252525255E-3</v>
      </c>
      <c r="Y51" s="42">
        <v>0.16224747474747475</v>
      </c>
      <c r="Z51" s="42">
        <v>0.11047979797979798</v>
      </c>
      <c r="AA51" s="42">
        <v>3.4090909090909088E-2</v>
      </c>
      <c r="AB51" s="42">
        <v>3.0934343434343436E-2</v>
      </c>
      <c r="AC51" s="42">
        <v>0.11237373737373738</v>
      </c>
      <c r="AD51" s="42">
        <v>1.8308080808080808E-2</v>
      </c>
      <c r="AE51" s="42">
        <v>2.2095959595959596E-2</v>
      </c>
      <c r="AF51" s="42">
        <v>3.0934343434343436E-2</v>
      </c>
      <c r="AG51" s="42">
        <v>0.14520202020202019</v>
      </c>
      <c r="AH51" s="42">
        <v>3.2828282828282832E-2</v>
      </c>
      <c r="AI51" s="25">
        <v>7920</v>
      </c>
    </row>
    <row r="52" spans="2:35" x14ac:dyDescent="0.2">
      <c r="B52" s="34" t="s">
        <v>292</v>
      </c>
      <c r="C52" s="35"/>
      <c r="D52" s="35" t="s">
        <v>297</v>
      </c>
      <c r="E52" s="18" t="s">
        <v>393</v>
      </c>
      <c r="F52" s="42">
        <v>6.802063185041908E-2</v>
      </c>
      <c r="G52" s="42">
        <v>0.10573823339780787</v>
      </c>
      <c r="H52" s="42">
        <v>3.2237266279819469E-3</v>
      </c>
      <c r="I52" s="42">
        <v>1.5957446808510637E-2</v>
      </c>
      <c r="J52" s="42">
        <v>0.12927143778207609</v>
      </c>
      <c r="K52" s="42">
        <v>7.1727917472598324E-2</v>
      </c>
      <c r="L52" s="42">
        <v>3.6750483558994199E-2</v>
      </c>
      <c r="M52" s="42">
        <v>0.14716312056737588</v>
      </c>
      <c r="N52" s="42">
        <v>7.3662153449387494E-2</v>
      </c>
      <c r="O52" s="42">
        <v>1.6118633139909737E-2</v>
      </c>
      <c r="P52" s="42">
        <v>2.5306254029658286E-2</v>
      </c>
      <c r="Q52" s="42">
        <v>5.8510638297872342E-2</v>
      </c>
      <c r="R52" s="42">
        <v>0.20035460992907803</v>
      </c>
      <c r="S52" s="42">
        <v>4.8033526756931011E-2</v>
      </c>
      <c r="T52" s="25">
        <v>31020</v>
      </c>
      <c r="U52" s="42">
        <v>0.10456553755522828</v>
      </c>
      <c r="V52" s="42">
        <v>0.17378497790868924</v>
      </c>
      <c r="W52" s="42">
        <v>4.418262150220913E-3</v>
      </c>
      <c r="X52" s="42">
        <v>5.8910162002945507E-3</v>
      </c>
      <c r="Y52" s="42">
        <v>0.11782032400589101</v>
      </c>
      <c r="Z52" s="42">
        <v>6.3328424153166418E-2</v>
      </c>
      <c r="AA52" s="42">
        <v>3.9764359351988215E-2</v>
      </c>
      <c r="AB52" s="42">
        <v>2.0618556701030927E-2</v>
      </c>
      <c r="AC52" s="42">
        <v>0.11929307805596466</v>
      </c>
      <c r="AD52" s="42">
        <v>8.836524300441826E-3</v>
      </c>
      <c r="AE52" s="42">
        <v>3.3873343151693665E-2</v>
      </c>
      <c r="AF52" s="42">
        <v>3.0927835051546393E-2</v>
      </c>
      <c r="AG52" s="42">
        <v>0.20765832106038293</v>
      </c>
      <c r="AH52" s="42">
        <v>7.0692194403534608E-2</v>
      </c>
      <c r="AI52" s="25">
        <v>3395</v>
      </c>
    </row>
    <row r="53" spans="2:35" x14ac:dyDescent="0.2">
      <c r="B53" s="34" t="s">
        <v>292</v>
      </c>
      <c r="C53" s="35"/>
      <c r="D53" s="35" t="s">
        <v>298</v>
      </c>
      <c r="E53" s="18" t="s">
        <v>368</v>
      </c>
      <c r="F53" s="42" t="s">
        <v>441</v>
      </c>
      <c r="G53" s="42" t="s">
        <v>441</v>
      </c>
      <c r="H53" s="42" t="s">
        <v>441</v>
      </c>
      <c r="I53" s="42" t="s">
        <v>441</v>
      </c>
      <c r="J53" s="42" t="s">
        <v>441</v>
      </c>
      <c r="K53" s="42" t="s">
        <v>441</v>
      </c>
      <c r="L53" s="42" t="s">
        <v>441</v>
      </c>
      <c r="M53" s="42" t="s">
        <v>441</v>
      </c>
      <c r="N53" s="42" t="s">
        <v>441</v>
      </c>
      <c r="O53" s="42" t="s">
        <v>441</v>
      </c>
      <c r="P53" s="42" t="s">
        <v>441</v>
      </c>
      <c r="Q53" s="42" t="s">
        <v>441</v>
      </c>
      <c r="R53" s="42" t="s">
        <v>441</v>
      </c>
      <c r="S53" s="42" t="s">
        <v>441</v>
      </c>
      <c r="T53" s="25" t="s">
        <v>441</v>
      </c>
      <c r="U53" s="42" t="s">
        <v>441</v>
      </c>
      <c r="V53" s="42" t="s">
        <v>441</v>
      </c>
      <c r="W53" s="42" t="s">
        <v>441</v>
      </c>
      <c r="X53" s="42" t="s">
        <v>441</v>
      </c>
      <c r="Y53" s="42" t="s">
        <v>441</v>
      </c>
      <c r="Z53" s="42" t="s">
        <v>441</v>
      </c>
      <c r="AA53" s="42" t="s">
        <v>441</v>
      </c>
      <c r="AB53" s="42" t="s">
        <v>441</v>
      </c>
      <c r="AC53" s="42" t="s">
        <v>441</v>
      </c>
      <c r="AD53" s="42" t="s">
        <v>441</v>
      </c>
      <c r="AE53" s="42" t="s">
        <v>441</v>
      </c>
      <c r="AF53" s="42" t="s">
        <v>441</v>
      </c>
      <c r="AG53" s="42" t="s">
        <v>441</v>
      </c>
      <c r="AH53" s="42" t="s">
        <v>441</v>
      </c>
      <c r="AI53" s="25" t="s">
        <v>441</v>
      </c>
    </row>
    <row r="54" spans="2:35" x14ac:dyDescent="0.2">
      <c r="B54" s="34" t="s">
        <v>299</v>
      </c>
      <c r="C54" s="35"/>
      <c r="D54" s="35" t="s">
        <v>300</v>
      </c>
      <c r="E54" s="18" t="s">
        <v>369</v>
      </c>
      <c r="F54" s="42">
        <v>6.5763384005287515E-2</v>
      </c>
      <c r="G54" s="42">
        <v>0.12425644415069398</v>
      </c>
      <c r="H54" s="42">
        <v>6.278916060806345E-3</v>
      </c>
      <c r="I54" s="42">
        <v>2.0819563780568408E-2</v>
      </c>
      <c r="J54" s="42">
        <v>0.12161269001982816</v>
      </c>
      <c r="K54" s="42">
        <v>6.6754791804362196E-2</v>
      </c>
      <c r="L54" s="42">
        <v>3.502974223397224E-2</v>
      </c>
      <c r="M54" s="42">
        <v>4.0978189028420355E-2</v>
      </c>
      <c r="N54" s="42">
        <v>9.1209517514871122E-2</v>
      </c>
      <c r="O54" s="42">
        <v>1.3549239920687376E-2</v>
      </c>
      <c r="P54" s="42">
        <v>3.0733641771315268E-2</v>
      </c>
      <c r="Q54" s="42">
        <v>6.741573033707865E-2</v>
      </c>
      <c r="R54" s="42">
        <v>0.26140118968935888</v>
      </c>
      <c r="S54" s="42">
        <v>5.4196959682749506E-2</v>
      </c>
      <c r="T54" s="25">
        <v>15130</v>
      </c>
      <c r="U54" s="42">
        <v>0.10857142857142857</v>
      </c>
      <c r="V54" s="42">
        <v>0.13904761904761906</v>
      </c>
      <c r="W54" s="42">
        <v>2.8571428571428571E-3</v>
      </c>
      <c r="X54" s="42">
        <v>7.619047619047619E-3</v>
      </c>
      <c r="Y54" s="42">
        <v>0.17809523809523808</v>
      </c>
      <c r="Z54" s="42">
        <v>9.8095238095238096E-2</v>
      </c>
      <c r="AA54" s="42">
        <v>4.3809523809523812E-2</v>
      </c>
      <c r="AB54" s="42">
        <v>1.9047619047619049E-2</v>
      </c>
      <c r="AC54" s="42">
        <v>0.12571428571428572</v>
      </c>
      <c r="AD54" s="42">
        <v>2.1904761904761906E-2</v>
      </c>
      <c r="AE54" s="42">
        <v>2.6666666666666668E-2</v>
      </c>
      <c r="AF54" s="42">
        <v>3.7142857142857144E-2</v>
      </c>
      <c r="AG54" s="42">
        <v>0.1361904761904762</v>
      </c>
      <c r="AH54" s="42">
        <v>5.5238095238095239E-2</v>
      </c>
      <c r="AI54" s="25">
        <v>5250</v>
      </c>
    </row>
    <row r="55" spans="2:35" x14ac:dyDescent="0.2">
      <c r="B55" s="34" t="s">
        <v>299</v>
      </c>
      <c r="C55" s="35"/>
      <c r="D55" s="35" t="s">
        <v>301</v>
      </c>
      <c r="E55" s="18" t="s">
        <v>394</v>
      </c>
      <c r="F55" s="42">
        <v>6.9649211997966448E-2</v>
      </c>
      <c r="G55" s="42">
        <v>0.15709201830198272</v>
      </c>
      <c r="H55" s="42">
        <v>7.6258261311642093E-3</v>
      </c>
      <c r="I55" s="42">
        <v>1.8810371123538384E-2</v>
      </c>
      <c r="J55" s="42">
        <v>0.12048805287239452</v>
      </c>
      <c r="K55" s="42">
        <v>5.3380782918149468E-2</v>
      </c>
      <c r="L55" s="42">
        <v>2.7961362480935434E-2</v>
      </c>
      <c r="M55" s="42">
        <v>3.6603965429588207E-2</v>
      </c>
      <c r="N55" s="42">
        <v>8.7951194712760555E-2</v>
      </c>
      <c r="O55" s="42">
        <v>8.1342145399084902E-3</v>
      </c>
      <c r="P55" s="42">
        <v>2.9994916115912557E-2</v>
      </c>
      <c r="Q55" s="42">
        <v>4.5246568378240974E-2</v>
      </c>
      <c r="R55" s="42">
        <v>0.27046263345195731</v>
      </c>
      <c r="S55" s="42">
        <v>6.6090493136756481E-2</v>
      </c>
      <c r="T55" s="25">
        <v>9835</v>
      </c>
      <c r="U55" s="42">
        <v>0.11553784860557768</v>
      </c>
      <c r="V55" s="42">
        <v>0.1752988047808765</v>
      </c>
      <c r="W55" s="42">
        <v>7.9681274900398405E-3</v>
      </c>
      <c r="X55" s="42">
        <v>3.9840637450199202E-3</v>
      </c>
      <c r="Y55" s="42">
        <v>0.17131474103585656</v>
      </c>
      <c r="Z55" s="42">
        <v>6.3745019920318724E-2</v>
      </c>
      <c r="AA55" s="42">
        <v>3.1872509960159362E-2</v>
      </c>
      <c r="AB55" s="42">
        <v>2.7888446215139442E-2</v>
      </c>
      <c r="AC55" s="42">
        <v>0.10358565737051793</v>
      </c>
      <c r="AD55" s="42">
        <v>7.9681274900398405E-3</v>
      </c>
      <c r="AE55" s="42">
        <v>1.9920318725099601E-2</v>
      </c>
      <c r="AF55" s="42">
        <v>1.9920318725099601E-2</v>
      </c>
      <c r="AG55" s="42">
        <v>0.11952191235059761</v>
      </c>
      <c r="AH55" s="42">
        <v>0.13147410358565736</v>
      </c>
      <c r="AI55" s="25">
        <v>1255</v>
      </c>
    </row>
    <row r="56" spans="2:35" x14ac:dyDescent="0.2">
      <c r="B56" s="34" t="s">
        <v>299</v>
      </c>
      <c r="C56" s="35"/>
      <c r="D56" s="35" t="s">
        <v>302</v>
      </c>
      <c r="E56" s="18" t="s">
        <v>370</v>
      </c>
      <c r="F56" s="42">
        <v>4.7114252061248529E-2</v>
      </c>
      <c r="G56" s="42">
        <v>0.12524538672948568</v>
      </c>
      <c r="H56" s="42">
        <v>1.1385944248135061E-2</v>
      </c>
      <c r="I56" s="42">
        <v>2.1986650961915981E-2</v>
      </c>
      <c r="J56" s="42">
        <v>0.13388299960738123</v>
      </c>
      <c r="K56" s="42">
        <v>7.1849234393404002E-2</v>
      </c>
      <c r="L56" s="42">
        <v>3.0231645072634473E-2</v>
      </c>
      <c r="M56" s="42">
        <v>4.9862583431488028E-2</v>
      </c>
      <c r="N56" s="42">
        <v>7.6953278366705929E-2</v>
      </c>
      <c r="O56" s="42">
        <v>1.1385944248135061E-2</v>
      </c>
      <c r="P56" s="42">
        <v>1.8060463290145268E-2</v>
      </c>
      <c r="Q56" s="42">
        <v>5.8892815076560662E-2</v>
      </c>
      <c r="R56" s="42">
        <v>0.28307813113466823</v>
      </c>
      <c r="S56" s="42">
        <v>6.0463290145268946E-2</v>
      </c>
      <c r="T56" s="25">
        <v>12735</v>
      </c>
      <c r="U56" s="42">
        <v>0.10533910533910534</v>
      </c>
      <c r="V56" s="42">
        <v>0.1976911976911977</v>
      </c>
      <c r="W56" s="42">
        <v>1.0101010101010102E-2</v>
      </c>
      <c r="X56" s="42">
        <v>7.215007215007215E-3</v>
      </c>
      <c r="Y56" s="42">
        <v>0.21789321789321789</v>
      </c>
      <c r="Z56" s="42">
        <v>7.5036075036075039E-2</v>
      </c>
      <c r="AA56" s="42">
        <v>2.7417027417027416E-2</v>
      </c>
      <c r="AB56" s="42">
        <v>2.886002886002886E-2</v>
      </c>
      <c r="AC56" s="42">
        <v>8.9466089466089471E-2</v>
      </c>
      <c r="AD56" s="42">
        <v>1.1544011544011544E-2</v>
      </c>
      <c r="AE56" s="42">
        <v>1.7316017316017316E-2</v>
      </c>
      <c r="AF56" s="42">
        <v>3.6075036075036072E-2</v>
      </c>
      <c r="AG56" s="42">
        <v>0.11688311688311688</v>
      </c>
      <c r="AH56" s="42">
        <v>6.2049062049062048E-2</v>
      </c>
      <c r="AI56" s="25">
        <v>3465</v>
      </c>
    </row>
    <row r="57" spans="2:35" x14ac:dyDescent="0.2">
      <c r="B57" s="34" t="s">
        <v>299</v>
      </c>
      <c r="C57" s="35"/>
      <c r="D57" s="35" t="s">
        <v>303</v>
      </c>
      <c r="E57" s="18" t="s">
        <v>371</v>
      </c>
      <c r="F57" s="42">
        <v>6.1611374407582936E-2</v>
      </c>
      <c r="G57" s="42">
        <v>0.12322274881516587</v>
      </c>
      <c r="H57" s="42">
        <v>1.3823064770932069E-2</v>
      </c>
      <c r="I57" s="42">
        <v>2.6066350710900472E-2</v>
      </c>
      <c r="J57" s="42">
        <v>0.1240126382306477</v>
      </c>
      <c r="K57" s="42">
        <v>5.0552922590837282E-2</v>
      </c>
      <c r="L57" s="42">
        <v>2.843601895734597E-2</v>
      </c>
      <c r="M57" s="42">
        <v>4.1864139020537122E-2</v>
      </c>
      <c r="N57" s="42">
        <v>7.1879936808846759E-2</v>
      </c>
      <c r="O57" s="42">
        <v>1.3428120063191154E-2</v>
      </c>
      <c r="P57" s="42">
        <v>1.9747235387045814E-2</v>
      </c>
      <c r="Q57" s="42">
        <v>6.0426540284360189E-2</v>
      </c>
      <c r="R57" s="42">
        <v>0.29739336492890994</v>
      </c>
      <c r="S57" s="42">
        <v>6.714060031595577E-2</v>
      </c>
      <c r="T57" s="25">
        <v>12660</v>
      </c>
      <c r="U57" s="42" t="s">
        <v>441</v>
      </c>
      <c r="V57" s="42" t="s">
        <v>441</v>
      </c>
      <c r="W57" s="42" t="s">
        <v>441</v>
      </c>
      <c r="X57" s="42" t="s">
        <v>441</v>
      </c>
      <c r="Y57" s="42" t="s">
        <v>441</v>
      </c>
      <c r="Z57" s="42" t="s">
        <v>441</v>
      </c>
      <c r="AA57" s="42" t="s">
        <v>441</v>
      </c>
      <c r="AB57" s="42" t="s">
        <v>441</v>
      </c>
      <c r="AC57" s="42" t="s">
        <v>441</v>
      </c>
      <c r="AD57" s="42" t="s">
        <v>441</v>
      </c>
      <c r="AE57" s="42" t="s">
        <v>441</v>
      </c>
      <c r="AF57" s="42" t="s">
        <v>441</v>
      </c>
      <c r="AG57" s="42" t="s">
        <v>441</v>
      </c>
      <c r="AH57" s="42" t="s">
        <v>441</v>
      </c>
      <c r="AI57" s="25" t="s">
        <v>441</v>
      </c>
    </row>
    <row r="58" spans="2:35" x14ac:dyDescent="0.2">
      <c r="B58" s="34" t="s">
        <v>299</v>
      </c>
      <c r="C58" s="35"/>
      <c r="D58" s="35" t="s">
        <v>304</v>
      </c>
      <c r="E58" s="18" t="s">
        <v>395</v>
      </c>
      <c r="F58" s="42">
        <v>6.4821558630735618E-2</v>
      </c>
      <c r="G58" s="42">
        <v>0.14493809176984704</v>
      </c>
      <c r="H58" s="42">
        <v>2.7676620538965767E-2</v>
      </c>
      <c r="I58" s="42">
        <v>2.5491624180626365E-2</v>
      </c>
      <c r="J58" s="42">
        <v>0.10924981791697014</v>
      </c>
      <c r="K58" s="42">
        <v>0.12090313182811362</v>
      </c>
      <c r="L58" s="42">
        <v>2.3306627822286964E-2</v>
      </c>
      <c r="M58" s="42">
        <v>3.7873270211216316E-2</v>
      </c>
      <c r="N58" s="42">
        <v>0.101238164603059</v>
      </c>
      <c r="O58" s="42">
        <v>1.3109978150036417E-2</v>
      </c>
      <c r="P58" s="42">
        <v>2.4034959941733429E-2</v>
      </c>
      <c r="Q58" s="42">
        <v>4.1514930808448654E-2</v>
      </c>
      <c r="R58" s="42">
        <v>0.24617625637290605</v>
      </c>
      <c r="S58" s="42">
        <v>1.9664967225054626E-2</v>
      </c>
      <c r="T58" s="25">
        <v>6865</v>
      </c>
      <c r="U58" s="42">
        <v>9.8989898989898989E-2</v>
      </c>
      <c r="V58" s="42">
        <v>0.12525252525252525</v>
      </c>
      <c r="W58" s="42">
        <v>2.8282828282828285E-2</v>
      </c>
      <c r="X58" s="42">
        <v>1.2121212121212121E-2</v>
      </c>
      <c r="Y58" s="42">
        <v>0.15151515151515152</v>
      </c>
      <c r="Z58" s="42">
        <v>0.19797979797979798</v>
      </c>
      <c r="AA58" s="42">
        <v>2.4242424242424242E-2</v>
      </c>
      <c r="AB58" s="42">
        <v>1.8181818181818181E-2</v>
      </c>
      <c r="AC58" s="42">
        <v>0.11515151515151516</v>
      </c>
      <c r="AD58" s="42">
        <v>1.4141414141414142E-2</v>
      </c>
      <c r="AE58" s="42">
        <v>2.6262626262626262E-2</v>
      </c>
      <c r="AF58" s="42">
        <v>1.8181818181818181E-2</v>
      </c>
      <c r="AG58" s="42">
        <v>0.14141414141414141</v>
      </c>
      <c r="AH58" s="42">
        <v>2.4242424242424242E-2</v>
      </c>
      <c r="AI58" s="25">
        <v>2475</v>
      </c>
    </row>
    <row r="59" spans="2:35" x14ac:dyDescent="0.2">
      <c r="B59" s="34" t="s">
        <v>299</v>
      </c>
      <c r="C59" s="35"/>
      <c r="D59" s="35" t="s">
        <v>305</v>
      </c>
      <c r="E59" s="18" t="s">
        <v>396</v>
      </c>
      <c r="F59" s="42">
        <v>7.3487348734873489E-2</v>
      </c>
      <c r="G59" s="42">
        <v>0.10825082508250825</v>
      </c>
      <c r="H59" s="42">
        <v>5.0605060506050603E-3</v>
      </c>
      <c r="I59" s="42">
        <v>1.4521452145214522E-2</v>
      </c>
      <c r="J59" s="42">
        <v>0.12387238723872387</v>
      </c>
      <c r="K59" s="42">
        <v>6.4466446644664471E-2</v>
      </c>
      <c r="L59" s="42">
        <v>3.7403740374037403E-2</v>
      </c>
      <c r="M59" s="42">
        <v>4.1584158415841586E-2</v>
      </c>
      <c r="N59" s="42">
        <v>8.0308030803080313E-2</v>
      </c>
      <c r="O59" s="42">
        <v>1.3201320132013201E-2</v>
      </c>
      <c r="P59" s="42">
        <v>2.9922992299229925E-2</v>
      </c>
      <c r="Q59" s="42">
        <v>6.7986798679867982E-2</v>
      </c>
      <c r="R59" s="42">
        <v>0.28052805280528054</v>
      </c>
      <c r="S59" s="42">
        <v>5.9405940594059403E-2</v>
      </c>
      <c r="T59" s="25">
        <v>22725</v>
      </c>
      <c r="U59" s="42">
        <v>9.8437499999999997E-2</v>
      </c>
      <c r="V59" s="42">
        <v>0.171875</v>
      </c>
      <c r="W59" s="42">
        <v>0</v>
      </c>
      <c r="X59" s="42">
        <v>3.1250000000000002E-3</v>
      </c>
      <c r="Y59" s="42">
        <v>0.1796875</v>
      </c>
      <c r="Z59" s="42">
        <v>3.7499999999999999E-2</v>
      </c>
      <c r="AA59" s="42">
        <v>6.8750000000000006E-2</v>
      </c>
      <c r="AB59" s="42">
        <v>1.5625E-2</v>
      </c>
      <c r="AC59" s="42">
        <v>0.15937499999999999</v>
      </c>
      <c r="AD59" s="42">
        <v>2.5000000000000001E-2</v>
      </c>
      <c r="AE59" s="42">
        <v>3.5937499999999997E-2</v>
      </c>
      <c r="AF59" s="42">
        <v>2.8125000000000001E-2</v>
      </c>
      <c r="AG59" s="42">
        <v>0.13906250000000001</v>
      </c>
      <c r="AH59" s="42">
        <v>3.5937499999999997E-2</v>
      </c>
      <c r="AI59" s="25">
        <v>3200</v>
      </c>
    </row>
    <row r="60" spans="2:35" x14ac:dyDescent="0.2">
      <c r="B60" s="34" t="s">
        <v>299</v>
      </c>
      <c r="C60" s="35"/>
      <c r="D60" s="35" t="s">
        <v>306</v>
      </c>
      <c r="E60" s="18" t="s">
        <v>372</v>
      </c>
      <c r="F60" s="42">
        <v>6.222222222222222E-2</v>
      </c>
      <c r="G60" s="42">
        <v>0.12235294117647059</v>
      </c>
      <c r="H60" s="42">
        <v>1.0980392156862745E-2</v>
      </c>
      <c r="I60" s="42">
        <v>2.0392156862745099E-2</v>
      </c>
      <c r="J60" s="42">
        <v>0.12392156862745098</v>
      </c>
      <c r="K60" s="42">
        <v>4.6013071895424834E-2</v>
      </c>
      <c r="L60" s="42">
        <v>3.0849673202614378E-2</v>
      </c>
      <c r="M60" s="42">
        <v>3.8431372549019606E-2</v>
      </c>
      <c r="N60" s="42">
        <v>8.1568627450980397E-2</v>
      </c>
      <c r="O60" s="42">
        <v>1.5163398692810458E-2</v>
      </c>
      <c r="P60" s="42">
        <v>2.1960784313725491E-2</v>
      </c>
      <c r="Q60" s="42">
        <v>7.9215686274509797E-2</v>
      </c>
      <c r="R60" s="42">
        <v>0.31424836601307188</v>
      </c>
      <c r="S60" s="42">
        <v>3.2941176470588238E-2</v>
      </c>
      <c r="T60" s="25">
        <v>19125</v>
      </c>
      <c r="U60" s="42">
        <v>0.12062615101289134</v>
      </c>
      <c r="V60" s="42">
        <v>0.17311233885819521</v>
      </c>
      <c r="W60" s="42">
        <v>8.2872928176795577E-3</v>
      </c>
      <c r="X60" s="42">
        <v>4.6040515653775326E-3</v>
      </c>
      <c r="Y60" s="42">
        <v>0.16850828729281769</v>
      </c>
      <c r="Z60" s="42">
        <v>7.3664825046040522E-2</v>
      </c>
      <c r="AA60" s="42">
        <v>3.7753222836095765E-2</v>
      </c>
      <c r="AB60" s="42">
        <v>2.4861878453038673E-2</v>
      </c>
      <c r="AC60" s="42">
        <v>0.12891344383057091</v>
      </c>
      <c r="AD60" s="42">
        <v>1.4732965009208104E-2</v>
      </c>
      <c r="AE60" s="42">
        <v>2.3020257826887661E-2</v>
      </c>
      <c r="AF60" s="42">
        <v>2.5782688766114181E-2</v>
      </c>
      <c r="AG60" s="42">
        <v>0.15930018416206262</v>
      </c>
      <c r="AH60" s="42">
        <v>3.6832412523020261E-2</v>
      </c>
      <c r="AI60" s="25">
        <v>5430</v>
      </c>
    </row>
    <row r="61" spans="2:35" ht="6.75" customHeight="1" x14ac:dyDescent="0.2"/>
    <row r="62" spans="2:35" x14ac:dyDescent="0.2">
      <c r="B62" s="34" t="s">
        <v>259</v>
      </c>
      <c r="C62" s="35"/>
      <c r="D62" s="21" t="s">
        <v>39</v>
      </c>
      <c r="E62" s="18" t="s">
        <v>154</v>
      </c>
      <c r="F62" s="23" t="s">
        <v>441</v>
      </c>
      <c r="G62" s="23" t="s">
        <v>441</v>
      </c>
      <c r="H62" s="23" t="s">
        <v>441</v>
      </c>
      <c r="I62" s="23" t="s">
        <v>441</v>
      </c>
      <c r="J62" s="23" t="s">
        <v>441</v>
      </c>
      <c r="K62" s="23" t="s">
        <v>441</v>
      </c>
      <c r="L62" s="23" t="s">
        <v>441</v>
      </c>
      <c r="M62" s="23" t="s">
        <v>441</v>
      </c>
      <c r="N62" s="23" t="s">
        <v>441</v>
      </c>
      <c r="O62" s="23" t="s">
        <v>441</v>
      </c>
      <c r="P62" s="23" t="s">
        <v>441</v>
      </c>
      <c r="Q62" s="23" t="s">
        <v>441</v>
      </c>
      <c r="R62" s="23" t="s">
        <v>441</v>
      </c>
      <c r="S62" s="23" t="s">
        <v>441</v>
      </c>
      <c r="T62" s="24" t="s">
        <v>441</v>
      </c>
      <c r="U62" s="23" t="s">
        <v>441</v>
      </c>
      <c r="V62" s="23" t="s">
        <v>441</v>
      </c>
      <c r="W62" s="23" t="s">
        <v>441</v>
      </c>
      <c r="X62" s="23" t="s">
        <v>441</v>
      </c>
      <c r="Y62" s="23" t="s">
        <v>441</v>
      </c>
      <c r="Z62" s="23" t="s">
        <v>441</v>
      </c>
      <c r="AA62" s="23" t="s">
        <v>441</v>
      </c>
      <c r="AB62" s="23" t="s">
        <v>441</v>
      </c>
      <c r="AC62" s="23" t="s">
        <v>441</v>
      </c>
      <c r="AD62" s="23" t="s">
        <v>441</v>
      </c>
      <c r="AE62" s="23" t="s">
        <v>441</v>
      </c>
      <c r="AF62" s="23" t="s">
        <v>441</v>
      </c>
      <c r="AG62" s="23" t="s">
        <v>441</v>
      </c>
      <c r="AH62" s="23" t="s">
        <v>441</v>
      </c>
      <c r="AI62" s="24" t="s">
        <v>441</v>
      </c>
    </row>
    <row r="63" spans="2:35" x14ac:dyDescent="0.2">
      <c r="B63" s="34" t="s">
        <v>259</v>
      </c>
      <c r="C63" s="35"/>
      <c r="D63" s="21" t="s">
        <v>41</v>
      </c>
      <c r="E63" s="18" t="s">
        <v>155</v>
      </c>
      <c r="F63" s="23">
        <v>5.2093476144109058E-2</v>
      </c>
      <c r="G63" s="23">
        <v>0.10856864654333009</v>
      </c>
      <c r="H63" s="23">
        <v>3.4079844206426485E-3</v>
      </c>
      <c r="I63" s="23">
        <v>2.385589094449854E-2</v>
      </c>
      <c r="J63" s="23">
        <v>0.11343719571567673</v>
      </c>
      <c r="K63" s="23">
        <v>0.12658227848101267</v>
      </c>
      <c r="L63" s="23">
        <v>3.0671859785783837E-2</v>
      </c>
      <c r="M63" s="23">
        <v>3.359298928919182E-2</v>
      </c>
      <c r="N63" s="23">
        <v>6.7672833495618312E-2</v>
      </c>
      <c r="O63" s="23">
        <v>1.3631937682570594E-2</v>
      </c>
      <c r="P63" s="23">
        <v>3.0671859785783837E-2</v>
      </c>
      <c r="Q63" s="23">
        <v>5.4040895813047711E-2</v>
      </c>
      <c r="R63" s="23">
        <v>0.29113924050632911</v>
      </c>
      <c r="S63" s="23">
        <v>5.0146056475170397E-2</v>
      </c>
      <c r="T63" s="24">
        <v>10270</v>
      </c>
      <c r="U63" s="23">
        <v>8.9743589743589744E-2</v>
      </c>
      <c r="V63" s="23">
        <v>0.15384615384615385</v>
      </c>
      <c r="W63" s="23">
        <v>1.4245014245014246E-3</v>
      </c>
      <c r="X63" s="23">
        <v>2.8490028490028491E-3</v>
      </c>
      <c r="Y63" s="23">
        <v>0.14672364672364671</v>
      </c>
      <c r="Z63" s="23">
        <v>0.20512820512820512</v>
      </c>
      <c r="AA63" s="23">
        <v>3.4188034188034191E-2</v>
      </c>
      <c r="AB63" s="23">
        <v>2.4216524216524215E-2</v>
      </c>
      <c r="AC63" s="23">
        <v>0.10113960113960115</v>
      </c>
      <c r="AD63" s="23">
        <v>1.282051282051282E-2</v>
      </c>
      <c r="AE63" s="23">
        <v>2.2792022792022793E-2</v>
      </c>
      <c r="AF63" s="23">
        <v>2.8490028490028491E-2</v>
      </c>
      <c r="AG63" s="23">
        <v>9.8290598290598288E-2</v>
      </c>
      <c r="AH63" s="23">
        <v>8.11965811965812E-2</v>
      </c>
      <c r="AI63" s="24">
        <v>3510</v>
      </c>
    </row>
    <row r="64" spans="2:35" x14ac:dyDescent="0.2">
      <c r="B64" s="34" t="s">
        <v>259</v>
      </c>
      <c r="C64" s="35"/>
      <c r="D64" s="21" t="s">
        <v>43</v>
      </c>
      <c r="E64" s="18" t="s">
        <v>309</v>
      </c>
      <c r="F64" s="23">
        <v>7.6963626779124938E-2</v>
      </c>
      <c r="G64" s="23">
        <v>0.10753821823932525</v>
      </c>
      <c r="H64" s="23">
        <v>3.1628887717448603E-3</v>
      </c>
      <c r="I64" s="23">
        <v>1.3705851344227728E-2</v>
      </c>
      <c r="J64" s="23">
        <v>0.14285714285714285</v>
      </c>
      <c r="K64" s="23">
        <v>8.276225619399051E-2</v>
      </c>
      <c r="L64" s="23">
        <v>4.2698998418555616E-2</v>
      </c>
      <c r="M64" s="23">
        <v>4.3753294675803904E-2</v>
      </c>
      <c r="N64" s="23">
        <v>8.9615181866104371E-2</v>
      </c>
      <c r="O64" s="23">
        <v>1.8450184501845018E-2</v>
      </c>
      <c r="P64" s="23">
        <v>2.0558777016341592E-2</v>
      </c>
      <c r="Q64" s="23">
        <v>7.8017923036373227E-2</v>
      </c>
      <c r="R64" s="23">
        <v>0.22456510279388509</v>
      </c>
      <c r="S64" s="23">
        <v>5.6404849762783343E-2</v>
      </c>
      <c r="T64" s="24">
        <v>9485</v>
      </c>
      <c r="U64" s="23">
        <v>0.11892797319932999</v>
      </c>
      <c r="V64" s="23">
        <v>0.12897822445561138</v>
      </c>
      <c r="W64" s="23">
        <v>0</v>
      </c>
      <c r="X64" s="23">
        <v>8.3752093802345051E-3</v>
      </c>
      <c r="Y64" s="23">
        <v>0.17420435510887772</v>
      </c>
      <c r="Z64" s="23">
        <v>0.10887772194304858</v>
      </c>
      <c r="AA64" s="23">
        <v>4.690117252931323E-2</v>
      </c>
      <c r="AB64" s="23">
        <v>3.6850921273031828E-2</v>
      </c>
      <c r="AC64" s="23">
        <v>0.11725293132328309</v>
      </c>
      <c r="AD64" s="23">
        <v>1.507537688442211E-2</v>
      </c>
      <c r="AE64" s="23">
        <v>1.675041876046901E-2</v>
      </c>
      <c r="AF64" s="23">
        <v>5.5276381909547742E-2</v>
      </c>
      <c r="AG64" s="23">
        <v>0.12060301507537688</v>
      </c>
      <c r="AH64" s="23">
        <v>5.1926298157453935E-2</v>
      </c>
      <c r="AI64" s="24">
        <v>2985</v>
      </c>
    </row>
    <row r="65" spans="2:35" x14ac:dyDescent="0.2">
      <c r="B65" s="34" t="s">
        <v>259</v>
      </c>
      <c r="C65" s="35"/>
      <c r="D65" s="21" t="s">
        <v>44</v>
      </c>
      <c r="E65" s="18" t="s">
        <v>310</v>
      </c>
      <c r="F65" s="23">
        <v>6.1827023271969435E-2</v>
      </c>
      <c r="G65" s="23">
        <v>0.11392844737756165</v>
      </c>
      <c r="H65" s="23">
        <v>9.3782563390066003E-3</v>
      </c>
      <c r="I65" s="23">
        <v>1.8756512678013201E-2</v>
      </c>
      <c r="J65" s="23">
        <v>0.11601250434178534</v>
      </c>
      <c r="K65" s="23">
        <v>0.12816950329975685</v>
      </c>
      <c r="L65" s="23">
        <v>3.5081625564432097E-2</v>
      </c>
      <c r="M65" s="23">
        <v>3.6818339701285167E-2</v>
      </c>
      <c r="N65" s="23">
        <v>6.460576589093435E-2</v>
      </c>
      <c r="O65" s="23">
        <v>7.6415422021535251E-3</v>
      </c>
      <c r="P65" s="23">
        <v>2.4661340743313651E-2</v>
      </c>
      <c r="Q65" s="23">
        <v>1.9798541160125045E-2</v>
      </c>
      <c r="R65" s="23">
        <v>0.23897186523098299</v>
      </c>
      <c r="S65" s="23">
        <v>0.12365404654393887</v>
      </c>
      <c r="T65" s="24">
        <v>14395</v>
      </c>
      <c r="U65" s="23" t="s">
        <v>441</v>
      </c>
      <c r="V65" s="23" t="s">
        <v>441</v>
      </c>
      <c r="W65" s="23" t="s">
        <v>441</v>
      </c>
      <c r="X65" s="23" t="s">
        <v>441</v>
      </c>
      <c r="Y65" s="23" t="s">
        <v>441</v>
      </c>
      <c r="Z65" s="23" t="s">
        <v>441</v>
      </c>
      <c r="AA65" s="23" t="s">
        <v>441</v>
      </c>
      <c r="AB65" s="23" t="s">
        <v>441</v>
      </c>
      <c r="AC65" s="23" t="s">
        <v>441</v>
      </c>
      <c r="AD65" s="23" t="s">
        <v>441</v>
      </c>
      <c r="AE65" s="23" t="s">
        <v>441</v>
      </c>
      <c r="AF65" s="23" t="s">
        <v>441</v>
      </c>
      <c r="AG65" s="23" t="s">
        <v>441</v>
      </c>
      <c r="AH65" s="23" t="s">
        <v>441</v>
      </c>
      <c r="AI65" s="24" t="s">
        <v>441</v>
      </c>
    </row>
    <row r="66" spans="2:35" x14ac:dyDescent="0.2">
      <c r="B66" s="34" t="s">
        <v>259</v>
      </c>
      <c r="C66" s="35"/>
      <c r="D66" s="21" t="s">
        <v>46</v>
      </c>
      <c r="E66" s="18" t="s">
        <v>158</v>
      </c>
      <c r="F66" s="23">
        <v>5.8945908460471569E-2</v>
      </c>
      <c r="G66" s="23">
        <v>7.9750346740638009E-2</v>
      </c>
      <c r="H66" s="23">
        <v>4.8543689320388345E-3</v>
      </c>
      <c r="I66" s="23">
        <v>2.6352288488210817E-2</v>
      </c>
      <c r="J66" s="23">
        <v>0.12552011095700416</v>
      </c>
      <c r="K66" s="23">
        <v>7.2122052704576972E-2</v>
      </c>
      <c r="L66" s="23">
        <v>3.9528432732316231E-2</v>
      </c>
      <c r="M66" s="23">
        <v>3.6061026352288486E-2</v>
      </c>
      <c r="N66" s="23">
        <v>7.558945908460471E-2</v>
      </c>
      <c r="O66" s="23">
        <v>1.8723994452149791E-2</v>
      </c>
      <c r="P66" s="23">
        <v>2.4965325936199722E-2</v>
      </c>
      <c r="Q66" s="23">
        <v>8.6685159500693484E-2</v>
      </c>
      <c r="R66" s="23">
        <v>0.31137309292649096</v>
      </c>
      <c r="S66" s="23">
        <v>3.9528432732316231E-2</v>
      </c>
      <c r="T66" s="24">
        <v>7210</v>
      </c>
      <c r="U66" s="23">
        <v>0.14436619718309859</v>
      </c>
      <c r="V66" s="23">
        <v>0.10915492957746478</v>
      </c>
      <c r="W66" s="23">
        <v>3.5211267605633804E-3</v>
      </c>
      <c r="X66" s="23">
        <v>3.5211267605633804E-3</v>
      </c>
      <c r="Y66" s="23">
        <v>0.1795774647887324</v>
      </c>
      <c r="Z66" s="23">
        <v>0.13732394366197184</v>
      </c>
      <c r="AA66" s="23">
        <v>4.2253521126760563E-2</v>
      </c>
      <c r="AB66" s="23">
        <v>1.0563380281690141E-2</v>
      </c>
      <c r="AC66" s="23">
        <v>0.13380281690140844</v>
      </c>
      <c r="AD66" s="23">
        <v>1.4084507042253521E-2</v>
      </c>
      <c r="AE66" s="23">
        <v>2.8169014084507043E-2</v>
      </c>
      <c r="AF66" s="23">
        <v>4.2253521126760563E-2</v>
      </c>
      <c r="AG66" s="23">
        <v>9.5070422535211266E-2</v>
      </c>
      <c r="AH66" s="23">
        <v>6.3380281690140844E-2</v>
      </c>
      <c r="AI66" s="24">
        <v>1420</v>
      </c>
    </row>
    <row r="67" spans="2:35" x14ac:dyDescent="0.2">
      <c r="B67" s="34" t="s">
        <v>259</v>
      </c>
      <c r="C67" s="35"/>
      <c r="D67" s="21" t="s">
        <v>48</v>
      </c>
      <c r="E67" s="18" t="s">
        <v>160</v>
      </c>
      <c r="F67" s="23" t="s">
        <v>441</v>
      </c>
      <c r="G67" s="23" t="s">
        <v>441</v>
      </c>
      <c r="H67" s="23" t="s">
        <v>441</v>
      </c>
      <c r="I67" s="23" t="s">
        <v>441</v>
      </c>
      <c r="J67" s="23" t="s">
        <v>441</v>
      </c>
      <c r="K67" s="23" t="s">
        <v>441</v>
      </c>
      <c r="L67" s="23" t="s">
        <v>441</v>
      </c>
      <c r="M67" s="23" t="s">
        <v>441</v>
      </c>
      <c r="N67" s="23" t="s">
        <v>441</v>
      </c>
      <c r="O67" s="23" t="s">
        <v>441</v>
      </c>
      <c r="P67" s="23" t="s">
        <v>441</v>
      </c>
      <c r="Q67" s="23" t="s">
        <v>441</v>
      </c>
      <c r="R67" s="23" t="s">
        <v>441</v>
      </c>
      <c r="S67" s="23" t="s">
        <v>441</v>
      </c>
      <c r="T67" s="24" t="s">
        <v>441</v>
      </c>
      <c r="U67" s="23" t="s">
        <v>441</v>
      </c>
      <c r="V67" s="23" t="s">
        <v>441</v>
      </c>
      <c r="W67" s="23" t="s">
        <v>441</v>
      </c>
      <c r="X67" s="23" t="s">
        <v>441</v>
      </c>
      <c r="Y67" s="23" t="s">
        <v>441</v>
      </c>
      <c r="Z67" s="23" t="s">
        <v>441</v>
      </c>
      <c r="AA67" s="23" t="s">
        <v>441</v>
      </c>
      <c r="AB67" s="23" t="s">
        <v>441</v>
      </c>
      <c r="AC67" s="23" t="s">
        <v>441</v>
      </c>
      <c r="AD67" s="23" t="s">
        <v>441</v>
      </c>
      <c r="AE67" s="23" t="s">
        <v>441</v>
      </c>
      <c r="AF67" s="23" t="s">
        <v>441</v>
      </c>
      <c r="AG67" s="23" t="s">
        <v>441</v>
      </c>
      <c r="AH67" s="23" t="s">
        <v>441</v>
      </c>
      <c r="AI67" s="24" t="s">
        <v>441</v>
      </c>
    </row>
    <row r="68" spans="2:35" x14ac:dyDescent="0.2">
      <c r="B68" s="34" t="s">
        <v>259</v>
      </c>
      <c r="C68" s="35"/>
      <c r="D68" s="21" t="s">
        <v>49</v>
      </c>
      <c r="E68" s="18" t="s">
        <v>161</v>
      </c>
      <c r="F68" s="23" t="s">
        <v>441</v>
      </c>
      <c r="G68" s="23" t="s">
        <v>441</v>
      </c>
      <c r="H68" s="23" t="s">
        <v>441</v>
      </c>
      <c r="I68" s="23" t="s">
        <v>441</v>
      </c>
      <c r="J68" s="23" t="s">
        <v>441</v>
      </c>
      <c r="K68" s="23" t="s">
        <v>441</v>
      </c>
      <c r="L68" s="23" t="s">
        <v>441</v>
      </c>
      <c r="M68" s="23" t="s">
        <v>441</v>
      </c>
      <c r="N68" s="23" t="s">
        <v>441</v>
      </c>
      <c r="O68" s="23" t="s">
        <v>441</v>
      </c>
      <c r="P68" s="23" t="s">
        <v>441</v>
      </c>
      <c r="Q68" s="23" t="s">
        <v>441</v>
      </c>
      <c r="R68" s="23" t="s">
        <v>441</v>
      </c>
      <c r="S68" s="23" t="s">
        <v>441</v>
      </c>
      <c r="T68" s="24" t="s">
        <v>441</v>
      </c>
      <c r="U68" s="23" t="s">
        <v>441</v>
      </c>
      <c r="V68" s="23" t="s">
        <v>441</v>
      </c>
      <c r="W68" s="23" t="s">
        <v>441</v>
      </c>
      <c r="X68" s="23" t="s">
        <v>441</v>
      </c>
      <c r="Y68" s="23" t="s">
        <v>441</v>
      </c>
      <c r="Z68" s="23" t="s">
        <v>441</v>
      </c>
      <c r="AA68" s="23" t="s">
        <v>441</v>
      </c>
      <c r="AB68" s="23" t="s">
        <v>441</v>
      </c>
      <c r="AC68" s="23" t="s">
        <v>441</v>
      </c>
      <c r="AD68" s="23" t="s">
        <v>441</v>
      </c>
      <c r="AE68" s="23" t="s">
        <v>441</v>
      </c>
      <c r="AF68" s="23" t="s">
        <v>441</v>
      </c>
      <c r="AG68" s="23" t="s">
        <v>441</v>
      </c>
      <c r="AH68" s="23" t="s">
        <v>441</v>
      </c>
      <c r="AI68" s="24" t="s">
        <v>441</v>
      </c>
    </row>
    <row r="69" spans="2:35" x14ac:dyDescent="0.2">
      <c r="B69" s="34" t="s">
        <v>259</v>
      </c>
      <c r="C69" s="35"/>
      <c r="D69" s="21" t="s">
        <v>50</v>
      </c>
      <c r="E69" s="18" t="s">
        <v>311</v>
      </c>
      <c r="F69" s="23" t="s">
        <v>441</v>
      </c>
      <c r="G69" s="23" t="s">
        <v>441</v>
      </c>
      <c r="H69" s="23" t="s">
        <v>441</v>
      </c>
      <c r="I69" s="23" t="s">
        <v>441</v>
      </c>
      <c r="J69" s="23" t="s">
        <v>441</v>
      </c>
      <c r="K69" s="23" t="s">
        <v>441</v>
      </c>
      <c r="L69" s="23" t="s">
        <v>441</v>
      </c>
      <c r="M69" s="23" t="s">
        <v>441</v>
      </c>
      <c r="N69" s="23" t="s">
        <v>441</v>
      </c>
      <c r="O69" s="23" t="s">
        <v>441</v>
      </c>
      <c r="P69" s="23" t="s">
        <v>441</v>
      </c>
      <c r="Q69" s="23" t="s">
        <v>441</v>
      </c>
      <c r="R69" s="23" t="s">
        <v>441</v>
      </c>
      <c r="S69" s="23" t="s">
        <v>441</v>
      </c>
      <c r="T69" s="24" t="s">
        <v>441</v>
      </c>
      <c r="U69" s="23" t="s">
        <v>441</v>
      </c>
      <c r="V69" s="23" t="s">
        <v>441</v>
      </c>
      <c r="W69" s="23" t="s">
        <v>441</v>
      </c>
      <c r="X69" s="23" t="s">
        <v>441</v>
      </c>
      <c r="Y69" s="23" t="s">
        <v>441</v>
      </c>
      <c r="Z69" s="23" t="s">
        <v>441</v>
      </c>
      <c r="AA69" s="23" t="s">
        <v>441</v>
      </c>
      <c r="AB69" s="23" t="s">
        <v>441</v>
      </c>
      <c r="AC69" s="23" t="s">
        <v>441</v>
      </c>
      <c r="AD69" s="23" t="s">
        <v>441</v>
      </c>
      <c r="AE69" s="23" t="s">
        <v>441</v>
      </c>
      <c r="AF69" s="23" t="s">
        <v>441</v>
      </c>
      <c r="AG69" s="23" t="s">
        <v>441</v>
      </c>
      <c r="AH69" s="23" t="s">
        <v>441</v>
      </c>
      <c r="AI69" s="24" t="s">
        <v>441</v>
      </c>
    </row>
    <row r="70" spans="2:35" x14ac:dyDescent="0.2">
      <c r="B70" s="34" t="s">
        <v>259</v>
      </c>
      <c r="C70" s="35"/>
      <c r="D70" s="21" t="s">
        <v>51</v>
      </c>
      <c r="E70" s="18" t="s">
        <v>162</v>
      </c>
      <c r="F70" s="23">
        <v>7.0188400443295162E-2</v>
      </c>
      <c r="G70" s="23">
        <v>0.14000738825267825</v>
      </c>
      <c r="H70" s="23">
        <v>4.0635389730328776E-3</v>
      </c>
      <c r="I70" s="23">
        <v>1.7731806427779832E-2</v>
      </c>
      <c r="J70" s="23">
        <v>0.14000738825267825</v>
      </c>
      <c r="K70" s="23">
        <v>8.4964905799778348E-2</v>
      </c>
      <c r="L70" s="23">
        <v>4.2113040265977099E-2</v>
      </c>
      <c r="M70" s="23">
        <v>4.1743627632065017E-2</v>
      </c>
      <c r="N70" s="23">
        <v>8.8659032138899155E-2</v>
      </c>
      <c r="O70" s="23">
        <v>2.2903583302548946E-2</v>
      </c>
      <c r="P70" s="23">
        <v>1.994828223125231E-2</v>
      </c>
      <c r="Q70" s="23">
        <v>6.2430735131141488E-2</v>
      </c>
      <c r="R70" s="23">
        <v>0.21130402659770964</v>
      </c>
      <c r="S70" s="23">
        <v>5.4673069818987813E-2</v>
      </c>
      <c r="T70" s="24">
        <v>13535</v>
      </c>
      <c r="U70" s="23">
        <v>0.13627992633517497</v>
      </c>
      <c r="V70" s="23">
        <v>0.11233885819521179</v>
      </c>
      <c r="W70" s="23">
        <v>1.841620626151013E-3</v>
      </c>
      <c r="X70" s="23">
        <v>1.841620626151013E-3</v>
      </c>
      <c r="Y70" s="23">
        <v>0.19337016574585636</v>
      </c>
      <c r="Z70" s="23">
        <v>0.12891344383057091</v>
      </c>
      <c r="AA70" s="23">
        <v>5.70902394106814E-2</v>
      </c>
      <c r="AB70" s="23">
        <v>2.7624309392265192E-2</v>
      </c>
      <c r="AC70" s="23">
        <v>0.11786372007366483</v>
      </c>
      <c r="AD70" s="23">
        <v>2.0257826887661142E-2</v>
      </c>
      <c r="AE70" s="23">
        <v>1.4732965009208104E-2</v>
      </c>
      <c r="AF70" s="23">
        <v>3.6832412523020261E-2</v>
      </c>
      <c r="AG70" s="23">
        <v>0.10313075506445672</v>
      </c>
      <c r="AH70" s="23">
        <v>4.7882136279926338E-2</v>
      </c>
      <c r="AI70" s="24">
        <v>2715</v>
      </c>
    </row>
    <row r="71" spans="2:35" x14ac:dyDescent="0.2">
      <c r="B71" s="34" t="s">
        <v>259</v>
      </c>
      <c r="C71" s="35"/>
      <c r="D71" s="21" t="s">
        <v>59</v>
      </c>
      <c r="E71" s="18" t="s">
        <v>168</v>
      </c>
      <c r="F71" s="23">
        <v>5.9586737145603072E-2</v>
      </c>
      <c r="G71" s="23">
        <v>8.1210956271023552E-2</v>
      </c>
      <c r="H71" s="23">
        <v>1.4416146083613647E-3</v>
      </c>
      <c r="I71" s="23">
        <v>2.4987986544930323E-2</v>
      </c>
      <c r="J71" s="23">
        <v>0.12205670350792888</v>
      </c>
      <c r="K71" s="23">
        <v>7.4963959634790966E-2</v>
      </c>
      <c r="L71" s="23">
        <v>4.4690052859202307E-2</v>
      </c>
      <c r="M71" s="23">
        <v>5.9106198942815956E-2</v>
      </c>
      <c r="N71" s="23">
        <v>5.9106198942815956E-2</v>
      </c>
      <c r="O71" s="23">
        <v>2.0663142719846227E-2</v>
      </c>
      <c r="P71" s="23">
        <v>1.3935607880826525E-2</v>
      </c>
      <c r="Q71" s="23">
        <v>8.7457952907256123E-2</v>
      </c>
      <c r="R71" s="23">
        <v>0.26573762614127822</v>
      </c>
      <c r="S71" s="23">
        <v>8.5055261893320522E-2</v>
      </c>
      <c r="T71" s="24">
        <v>10405</v>
      </c>
      <c r="U71" s="23">
        <v>0.13411078717201166</v>
      </c>
      <c r="V71" s="23">
        <v>9.9125364431486881E-2</v>
      </c>
      <c r="W71" s="23">
        <v>2.9154518950437317E-3</v>
      </c>
      <c r="X71" s="23">
        <v>5.8309037900874635E-3</v>
      </c>
      <c r="Y71" s="23">
        <v>0.15743440233236153</v>
      </c>
      <c r="Z71" s="23">
        <v>0.13411078717201166</v>
      </c>
      <c r="AA71" s="23">
        <v>4.9562682215743441E-2</v>
      </c>
      <c r="AB71" s="23">
        <v>2.0408163265306121E-2</v>
      </c>
      <c r="AC71" s="23">
        <v>9.9125364431486881E-2</v>
      </c>
      <c r="AD71" s="23">
        <v>8.7463556851311956E-3</v>
      </c>
      <c r="AE71" s="23">
        <v>3.2069970845481049E-2</v>
      </c>
      <c r="AF71" s="23">
        <v>3.2069970845481049E-2</v>
      </c>
      <c r="AG71" s="23">
        <v>0.16326530612244897</v>
      </c>
      <c r="AH71" s="23">
        <v>6.1224489795918366E-2</v>
      </c>
      <c r="AI71" s="24">
        <v>1715</v>
      </c>
    </row>
    <row r="72" spans="2:35" x14ac:dyDescent="0.2">
      <c r="B72" s="34" t="s">
        <v>259</v>
      </c>
      <c r="C72" s="35"/>
      <c r="D72" s="21" t="s">
        <v>60</v>
      </c>
      <c r="E72" s="18" t="s">
        <v>169</v>
      </c>
      <c r="F72" s="23">
        <v>6.1746987951807226E-2</v>
      </c>
      <c r="G72" s="23">
        <v>0.11144578313253012</v>
      </c>
      <c r="H72" s="23">
        <v>3.7650602409638554E-3</v>
      </c>
      <c r="I72" s="23">
        <v>2.4849397590361446E-2</v>
      </c>
      <c r="J72" s="23">
        <v>0.12349397590361445</v>
      </c>
      <c r="K72" s="23">
        <v>8.1325301204819275E-2</v>
      </c>
      <c r="L72" s="23">
        <v>3.463855421686747E-2</v>
      </c>
      <c r="M72" s="23">
        <v>3.6897590361445784E-2</v>
      </c>
      <c r="N72" s="23">
        <v>8.3584337349397589E-2</v>
      </c>
      <c r="O72" s="23">
        <v>1.8825301204819279E-2</v>
      </c>
      <c r="P72" s="23">
        <v>2.635542168674699E-2</v>
      </c>
      <c r="Q72" s="23">
        <v>5.3463855421686746E-2</v>
      </c>
      <c r="R72" s="23">
        <v>0.29367469879518071</v>
      </c>
      <c r="S72" s="23">
        <v>4.6686746987951805E-2</v>
      </c>
      <c r="T72" s="24">
        <v>6640</v>
      </c>
      <c r="U72" s="23">
        <v>9.9337748344370855E-2</v>
      </c>
      <c r="V72" s="23">
        <v>0.18322295805739514</v>
      </c>
      <c r="W72" s="23">
        <v>2.2075055187637969E-3</v>
      </c>
      <c r="X72" s="23">
        <v>4.4150110375275938E-3</v>
      </c>
      <c r="Y72" s="23">
        <v>0.18543046357615894</v>
      </c>
      <c r="Z72" s="23">
        <v>0.11920529801324503</v>
      </c>
      <c r="AA72" s="23">
        <v>3.5320088300220751E-2</v>
      </c>
      <c r="AB72" s="23">
        <v>1.5452538631346579E-2</v>
      </c>
      <c r="AC72" s="23">
        <v>0.12582781456953643</v>
      </c>
      <c r="AD72" s="23">
        <v>3.9735099337748346E-2</v>
      </c>
      <c r="AE72" s="23">
        <v>1.7660044150110375E-2</v>
      </c>
      <c r="AF72" s="23">
        <v>1.3245033112582781E-2</v>
      </c>
      <c r="AG72" s="23">
        <v>0.11037527593818984</v>
      </c>
      <c r="AH72" s="23">
        <v>4.6357615894039736E-2</v>
      </c>
      <c r="AI72" s="24">
        <v>2265</v>
      </c>
    </row>
    <row r="73" spans="2:35" x14ac:dyDescent="0.2">
      <c r="B73" s="34" t="s">
        <v>259</v>
      </c>
      <c r="C73" s="35"/>
      <c r="D73" s="21" t="s">
        <v>69</v>
      </c>
      <c r="E73" s="18" t="s">
        <v>312</v>
      </c>
      <c r="F73" s="23">
        <v>7.1994715984147958E-2</v>
      </c>
      <c r="G73" s="23">
        <v>0.13077939233817701</v>
      </c>
      <c r="H73" s="23">
        <v>2.6420079260237781E-3</v>
      </c>
      <c r="I73" s="23">
        <v>9.247027741083224E-3</v>
      </c>
      <c r="J73" s="23">
        <v>0.15323645970937913</v>
      </c>
      <c r="K73" s="23">
        <v>0.12087186261558784</v>
      </c>
      <c r="L73" s="23">
        <v>4.557463672391017E-2</v>
      </c>
      <c r="M73" s="23">
        <v>3.1704095112285335E-2</v>
      </c>
      <c r="N73" s="23">
        <v>8.4544253632760899E-2</v>
      </c>
      <c r="O73" s="23">
        <v>1.5852047556142668E-2</v>
      </c>
      <c r="P73" s="23">
        <v>4.1611624834874503E-2</v>
      </c>
      <c r="Q73" s="23">
        <v>4.1611624834874503E-2</v>
      </c>
      <c r="R73" s="23">
        <v>0.15125495376486128</v>
      </c>
      <c r="S73" s="23">
        <v>9.9075297225891673E-2</v>
      </c>
      <c r="T73" s="24">
        <v>7570</v>
      </c>
      <c r="U73" s="23">
        <v>0.10029940119760479</v>
      </c>
      <c r="V73" s="23">
        <v>0.13622754491017963</v>
      </c>
      <c r="W73" s="23">
        <v>1.4970059880239522E-3</v>
      </c>
      <c r="X73" s="23">
        <v>4.4910179640718561E-3</v>
      </c>
      <c r="Y73" s="23">
        <v>0.16916167664670659</v>
      </c>
      <c r="Z73" s="23">
        <v>0.1317365269461078</v>
      </c>
      <c r="AA73" s="23">
        <v>4.3413173652694613E-2</v>
      </c>
      <c r="AB73" s="23">
        <v>1.7964071856287425E-2</v>
      </c>
      <c r="AC73" s="23">
        <v>9.730538922155689E-2</v>
      </c>
      <c r="AD73" s="23">
        <v>1.1976047904191617E-2</v>
      </c>
      <c r="AE73" s="23">
        <v>3.2934131736526949E-2</v>
      </c>
      <c r="AF73" s="23">
        <v>2.6946107784431138E-2</v>
      </c>
      <c r="AG73" s="23">
        <v>0.10029940119760479</v>
      </c>
      <c r="AH73" s="23">
        <v>0.12724550898203593</v>
      </c>
      <c r="AI73" s="24">
        <v>3340</v>
      </c>
    </row>
    <row r="74" spans="2:35" x14ac:dyDescent="0.2">
      <c r="B74" s="34" t="s">
        <v>259</v>
      </c>
      <c r="C74" s="35"/>
      <c r="D74" s="21" t="s">
        <v>70</v>
      </c>
      <c r="E74" s="18" t="s">
        <v>174</v>
      </c>
      <c r="F74" s="23" t="s">
        <v>441</v>
      </c>
      <c r="G74" s="23" t="s">
        <v>441</v>
      </c>
      <c r="H74" s="23" t="s">
        <v>441</v>
      </c>
      <c r="I74" s="23" t="s">
        <v>441</v>
      </c>
      <c r="J74" s="23" t="s">
        <v>441</v>
      </c>
      <c r="K74" s="23" t="s">
        <v>441</v>
      </c>
      <c r="L74" s="23" t="s">
        <v>441</v>
      </c>
      <c r="M74" s="23" t="s">
        <v>441</v>
      </c>
      <c r="N74" s="23" t="s">
        <v>441</v>
      </c>
      <c r="O74" s="23" t="s">
        <v>441</v>
      </c>
      <c r="P74" s="23" t="s">
        <v>441</v>
      </c>
      <c r="Q74" s="23" t="s">
        <v>441</v>
      </c>
      <c r="R74" s="23" t="s">
        <v>441</v>
      </c>
      <c r="S74" s="23" t="s">
        <v>441</v>
      </c>
      <c r="T74" s="24" t="s">
        <v>441</v>
      </c>
      <c r="U74" s="23" t="s">
        <v>441</v>
      </c>
      <c r="V74" s="23" t="s">
        <v>441</v>
      </c>
      <c r="W74" s="23" t="s">
        <v>441</v>
      </c>
      <c r="X74" s="23" t="s">
        <v>441</v>
      </c>
      <c r="Y74" s="23" t="s">
        <v>441</v>
      </c>
      <c r="Z74" s="23" t="s">
        <v>441</v>
      </c>
      <c r="AA74" s="23" t="s">
        <v>441</v>
      </c>
      <c r="AB74" s="23" t="s">
        <v>441</v>
      </c>
      <c r="AC74" s="23" t="s">
        <v>441</v>
      </c>
      <c r="AD74" s="23" t="s">
        <v>441</v>
      </c>
      <c r="AE74" s="23" t="s">
        <v>441</v>
      </c>
      <c r="AF74" s="23" t="s">
        <v>441</v>
      </c>
      <c r="AG74" s="23" t="s">
        <v>441</v>
      </c>
      <c r="AH74" s="23" t="s">
        <v>441</v>
      </c>
      <c r="AI74" s="24" t="s">
        <v>441</v>
      </c>
    </row>
    <row r="75" spans="2:35" x14ac:dyDescent="0.2">
      <c r="B75" s="34" t="s">
        <v>245</v>
      </c>
      <c r="C75" s="35"/>
      <c r="D75" s="21" t="s">
        <v>21</v>
      </c>
      <c r="E75" s="18" t="s">
        <v>313</v>
      </c>
      <c r="F75" s="23" t="s">
        <v>441</v>
      </c>
      <c r="G75" s="23" t="s">
        <v>441</v>
      </c>
      <c r="H75" s="23" t="s">
        <v>441</v>
      </c>
      <c r="I75" s="23" t="s">
        <v>441</v>
      </c>
      <c r="J75" s="23" t="s">
        <v>441</v>
      </c>
      <c r="K75" s="23" t="s">
        <v>441</v>
      </c>
      <c r="L75" s="23" t="s">
        <v>441</v>
      </c>
      <c r="M75" s="23" t="s">
        <v>441</v>
      </c>
      <c r="N75" s="23" t="s">
        <v>441</v>
      </c>
      <c r="O75" s="23" t="s">
        <v>441</v>
      </c>
      <c r="P75" s="23" t="s">
        <v>441</v>
      </c>
      <c r="Q75" s="23" t="s">
        <v>441</v>
      </c>
      <c r="R75" s="23" t="s">
        <v>441</v>
      </c>
      <c r="S75" s="23" t="s">
        <v>441</v>
      </c>
      <c r="T75" s="24" t="s">
        <v>441</v>
      </c>
      <c r="U75" s="23" t="s">
        <v>441</v>
      </c>
      <c r="V75" s="23" t="s">
        <v>441</v>
      </c>
      <c r="W75" s="23" t="s">
        <v>441</v>
      </c>
      <c r="X75" s="23" t="s">
        <v>441</v>
      </c>
      <c r="Y75" s="23" t="s">
        <v>441</v>
      </c>
      <c r="Z75" s="23" t="s">
        <v>441</v>
      </c>
      <c r="AA75" s="23" t="s">
        <v>441</v>
      </c>
      <c r="AB75" s="23" t="s">
        <v>441</v>
      </c>
      <c r="AC75" s="23" t="s">
        <v>441</v>
      </c>
      <c r="AD75" s="23" t="s">
        <v>441</v>
      </c>
      <c r="AE75" s="23" t="s">
        <v>441</v>
      </c>
      <c r="AF75" s="23" t="s">
        <v>441</v>
      </c>
      <c r="AG75" s="23" t="s">
        <v>441</v>
      </c>
      <c r="AH75" s="23" t="s">
        <v>441</v>
      </c>
      <c r="AI75" s="24" t="s">
        <v>441</v>
      </c>
    </row>
    <row r="76" spans="2:35" x14ac:dyDescent="0.2">
      <c r="B76" s="34" t="s">
        <v>245</v>
      </c>
      <c r="C76" s="35"/>
      <c r="D76" s="21" t="s">
        <v>22</v>
      </c>
      <c r="E76" s="18" t="s">
        <v>142</v>
      </c>
      <c r="F76" s="23" t="s">
        <v>441</v>
      </c>
      <c r="G76" s="23" t="s">
        <v>441</v>
      </c>
      <c r="H76" s="23" t="s">
        <v>441</v>
      </c>
      <c r="I76" s="23" t="s">
        <v>441</v>
      </c>
      <c r="J76" s="23" t="s">
        <v>441</v>
      </c>
      <c r="K76" s="23" t="s">
        <v>441</v>
      </c>
      <c r="L76" s="23" t="s">
        <v>441</v>
      </c>
      <c r="M76" s="23" t="s">
        <v>441</v>
      </c>
      <c r="N76" s="23" t="s">
        <v>441</v>
      </c>
      <c r="O76" s="23" t="s">
        <v>441</v>
      </c>
      <c r="P76" s="23" t="s">
        <v>441</v>
      </c>
      <c r="Q76" s="23" t="s">
        <v>441</v>
      </c>
      <c r="R76" s="23" t="s">
        <v>441</v>
      </c>
      <c r="S76" s="23" t="s">
        <v>441</v>
      </c>
      <c r="T76" s="24" t="s">
        <v>441</v>
      </c>
      <c r="U76" s="23" t="s">
        <v>441</v>
      </c>
      <c r="V76" s="23" t="s">
        <v>441</v>
      </c>
      <c r="W76" s="23" t="s">
        <v>441</v>
      </c>
      <c r="X76" s="23" t="s">
        <v>441</v>
      </c>
      <c r="Y76" s="23" t="s">
        <v>441</v>
      </c>
      <c r="Z76" s="23" t="s">
        <v>441</v>
      </c>
      <c r="AA76" s="23" t="s">
        <v>441</v>
      </c>
      <c r="AB76" s="23" t="s">
        <v>441</v>
      </c>
      <c r="AC76" s="23" t="s">
        <v>441</v>
      </c>
      <c r="AD76" s="23" t="s">
        <v>441</v>
      </c>
      <c r="AE76" s="23" t="s">
        <v>441</v>
      </c>
      <c r="AF76" s="23" t="s">
        <v>441</v>
      </c>
      <c r="AG76" s="23" t="s">
        <v>441</v>
      </c>
      <c r="AH76" s="23" t="s">
        <v>441</v>
      </c>
      <c r="AI76" s="24" t="s">
        <v>441</v>
      </c>
    </row>
    <row r="77" spans="2:35" x14ac:dyDescent="0.2">
      <c r="B77" s="34" t="s">
        <v>245</v>
      </c>
      <c r="C77" s="35"/>
      <c r="D77" s="21" t="s">
        <v>23</v>
      </c>
      <c r="E77" s="18" t="s">
        <v>314</v>
      </c>
      <c r="F77" s="23">
        <v>8.0285459411239962E-2</v>
      </c>
      <c r="G77" s="23">
        <v>0.12934879571810884</v>
      </c>
      <c r="H77" s="23">
        <v>3.5682426404995541E-3</v>
      </c>
      <c r="I77" s="23">
        <v>6.6904549509366638E-3</v>
      </c>
      <c r="J77" s="23">
        <v>0.17796610169491525</v>
      </c>
      <c r="K77" s="23">
        <v>0.10704727921498662</v>
      </c>
      <c r="L77" s="23">
        <v>4.7725245316681535E-2</v>
      </c>
      <c r="M77" s="23">
        <v>2.4977698483496878E-2</v>
      </c>
      <c r="N77" s="23">
        <v>9.1436217662801064E-2</v>
      </c>
      <c r="O77" s="23">
        <v>2.5423728813559324E-2</v>
      </c>
      <c r="P77" s="23">
        <v>3.5236396074933098E-2</v>
      </c>
      <c r="Q77" s="23">
        <v>4.861730597680642E-2</v>
      </c>
      <c r="R77" s="23">
        <v>0.16904549509366637</v>
      </c>
      <c r="S77" s="23">
        <v>5.3077609277430868E-2</v>
      </c>
      <c r="T77" s="24">
        <v>11210</v>
      </c>
      <c r="U77" s="23">
        <v>0.10641025641025641</v>
      </c>
      <c r="V77" s="23">
        <v>0.12307692307692308</v>
      </c>
      <c r="W77" s="23">
        <v>2.5641025641025641E-3</v>
      </c>
      <c r="X77" s="23">
        <v>2.5641025641025641E-3</v>
      </c>
      <c r="Y77" s="23">
        <v>0.1935897435897436</v>
      </c>
      <c r="Z77" s="23">
        <v>0.10128205128205128</v>
      </c>
      <c r="AA77" s="23">
        <v>5.7692307692307696E-2</v>
      </c>
      <c r="AB77" s="23">
        <v>1.7948717948717947E-2</v>
      </c>
      <c r="AC77" s="23">
        <v>0.10128205128205128</v>
      </c>
      <c r="AD77" s="23">
        <v>2.3076923076923078E-2</v>
      </c>
      <c r="AE77" s="23">
        <v>2.8205128205128206E-2</v>
      </c>
      <c r="AF77" s="23">
        <v>3.5897435897435895E-2</v>
      </c>
      <c r="AG77" s="23">
        <v>0.16153846153846155</v>
      </c>
      <c r="AH77" s="23">
        <v>4.7435897435897434E-2</v>
      </c>
      <c r="AI77" s="24">
        <v>3900</v>
      </c>
    </row>
    <row r="78" spans="2:35" x14ac:dyDescent="0.2">
      <c r="B78" s="34" t="s">
        <v>245</v>
      </c>
      <c r="C78" s="35"/>
      <c r="D78" s="21" t="s">
        <v>24</v>
      </c>
      <c r="E78" s="18" t="s">
        <v>143</v>
      </c>
      <c r="F78" s="23" t="s">
        <v>441</v>
      </c>
      <c r="G78" s="23" t="s">
        <v>441</v>
      </c>
      <c r="H78" s="23" t="s">
        <v>441</v>
      </c>
      <c r="I78" s="23" t="s">
        <v>441</v>
      </c>
      <c r="J78" s="23" t="s">
        <v>441</v>
      </c>
      <c r="K78" s="23" t="s">
        <v>441</v>
      </c>
      <c r="L78" s="23" t="s">
        <v>441</v>
      </c>
      <c r="M78" s="23" t="s">
        <v>441</v>
      </c>
      <c r="N78" s="23" t="s">
        <v>441</v>
      </c>
      <c r="O78" s="23" t="s">
        <v>441</v>
      </c>
      <c r="P78" s="23" t="s">
        <v>441</v>
      </c>
      <c r="Q78" s="23" t="s">
        <v>441</v>
      </c>
      <c r="R78" s="23" t="s">
        <v>441</v>
      </c>
      <c r="S78" s="23" t="s">
        <v>441</v>
      </c>
      <c r="T78" s="24" t="s">
        <v>441</v>
      </c>
      <c r="U78" s="23" t="s">
        <v>441</v>
      </c>
      <c r="V78" s="23" t="s">
        <v>441</v>
      </c>
      <c r="W78" s="23" t="s">
        <v>441</v>
      </c>
      <c r="X78" s="23" t="s">
        <v>441</v>
      </c>
      <c r="Y78" s="23" t="s">
        <v>441</v>
      </c>
      <c r="Z78" s="23" t="s">
        <v>441</v>
      </c>
      <c r="AA78" s="23" t="s">
        <v>441</v>
      </c>
      <c r="AB78" s="23" t="s">
        <v>441</v>
      </c>
      <c r="AC78" s="23" t="s">
        <v>441</v>
      </c>
      <c r="AD78" s="23" t="s">
        <v>441</v>
      </c>
      <c r="AE78" s="23" t="s">
        <v>441</v>
      </c>
      <c r="AF78" s="23" t="s">
        <v>441</v>
      </c>
      <c r="AG78" s="23" t="s">
        <v>441</v>
      </c>
      <c r="AH78" s="23" t="s">
        <v>441</v>
      </c>
      <c r="AI78" s="24" t="s">
        <v>441</v>
      </c>
    </row>
    <row r="79" spans="2:35" x14ac:dyDescent="0.2">
      <c r="B79" s="34" t="s">
        <v>245</v>
      </c>
      <c r="C79" s="35"/>
      <c r="D79" s="21" t="s">
        <v>25</v>
      </c>
      <c r="E79" s="18" t="s">
        <v>315</v>
      </c>
      <c r="F79" s="23">
        <v>5.3780202650038973E-2</v>
      </c>
      <c r="G79" s="23">
        <v>0.10132501948558068</v>
      </c>
      <c r="H79" s="23">
        <v>2.3382696804364772E-3</v>
      </c>
      <c r="I79" s="23">
        <v>1.7926734216679657E-2</v>
      </c>
      <c r="J79" s="23">
        <v>0.13561964146531566</v>
      </c>
      <c r="K79" s="23">
        <v>7.1706936866718626E-2</v>
      </c>
      <c r="L79" s="23">
        <v>4.0140296180826186E-2</v>
      </c>
      <c r="M79" s="23">
        <v>5.0662509742790338E-2</v>
      </c>
      <c r="N79" s="23">
        <v>6.3912704598597034E-2</v>
      </c>
      <c r="O79" s="23">
        <v>1.6757599376461419E-2</v>
      </c>
      <c r="P79" s="23">
        <v>1.8706157443491817E-2</v>
      </c>
      <c r="Q79" s="23">
        <v>7.2486360093530794E-2</v>
      </c>
      <c r="R79" s="23">
        <v>0.2759158222915043</v>
      </c>
      <c r="S79" s="23">
        <v>7.8332034294621974E-2</v>
      </c>
      <c r="T79" s="24">
        <v>12830</v>
      </c>
      <c r="U79" s="23">
        <v>0.13123359580052493</v>
      </c>
      <c r="V79" s="23">
        <v>0.11548556430446194</v>
      </c>
      <c r="W79" s="23">
        <v>0</v>
      </c>
      <c r="X79" s="23">
        <v>5.2493438320209973E-3</v>
      </c>
      <c r="Y79" s="23">
        <v>0.1942257217847769</v>
      </c>
      <c r="Z79" s="23">
        <v>0.11548556430446194</v>
      </c>
      <c r="AA79" s="23">
        <v>4.4619422572178477E-2</v>
      </c>
      <c r="AB79" s="23">
        <v>1.8372703412073491E-2</v>
      </c>
      <c r="AC79" s="23">
        <v>8.3989501312335957E-2</v>
      </c>
      <c r="AD79" s="23">
        <v>2.0997375328083989E-2</v>
      </c>
      <c r="AE79" s="23">
        <v>2.3622047244094488E-2</v>
      </c>
      <c r="AF79" s="23">
        <v>2.3622047244094488E-2</v>
      </c>
      <c r="AG79" s="23">
        <v>8.6614173228346455E-2</v>
      </c>
      <c r="AH79" s="23">
        <v>0.13648293963254593</v>
      </c>
      <c r="AI79" s="24">
        <v>1905</v>
      </c>
    </row>
    <row r="80" spans="2:35" x14ac:dyDescent="0.2">
      <c r="B80" s="34" t="s">
        <v>245</v>
      </c>
      <c r="C80" s="35"/>
      <c r="D80" s="21" t="s">
        <v>26</v>
      </c>
      <c r="E80" s="18" t="s">
        <v>316</v>
      </c>
      <c r="F80" s="23">
        <v>4.2801556420233464E-2</v>
      </c>
      <c r="G80" s="23">
        <v>0.11361867704280156</v>
      </c>
      <c r="H80" s="23">
        <v>7.3929961089494161E-3</v>
      </c>
      <c r="I80" s="23">
        <v>1.5175097276264591E-2</v>
      </c>
      <c r="J80" s="23">
        <v>0.11712062256809339</v>
      </c>
      <c r="K80" s="23">
        <v>0.16420233463035019</v>
      </c>
      <c r="L80" s="23">
        <v>2.9182879377431907E-2</v>
      </c>
      <c r="M80" s="23">
        <v>3.735408560311284E-2</v>
      </c>
      <c r="N80" s="23">
        <v>5.642023346303502E-2</v>
      </c>
      <c r="O80" s="23">
        <v>1.2062256809338522E-2</v>
      </c>
      <c r="P80" s="23">
        <v>3.1906614785992216E-2</v>
      </c>
      <c r="Q80" s="23">
        <v>8.4046692607003898E-2</v>
      </c>
      <c r="R80" s="23">
        <v>0.25175097276264591</v>
      </c>
      <c r="S80" s="23">
        <v>3.6575875486381325E-2</v>
      </c>
      <c r="T80" s="24">
        <v>12850</v>
      </c>
      <c r="U80" s="23">
        <v>6.4738292011019286E-2</v>
      </c>
      <c r="V80" s="23">
        <v>0.11294765840220386</v>
      </c>
      <c r="W80" s="23">
        <v>1.3774104683195593E-3</v>
      </c>
      <c r="X80" s="23">
        <v>2.6170798898071626E-2</v>
      </c>
      <c r="Y80" s="23">
        <v>0.15151515151515152</v>
      </c>
      <c r="Z80" s="23">
        <v>0.20523415977961432</v>
      </c>
      <c r="AA80" s="23">
        <v>2.7548209366391185E-2</v>
      </c>
      <c r="AB80" s="23">
        <v>3.5812672176308541E-2</v>
      </c>
      <c r="AC80" s="23">
        <v>5.7851239669421489E-2</v>
      </c>
      <c r="AD80" s="23">
        <v>2.6170798898071626E-2</v>
      </c>
      <c r="AE80" s="23">
        <v>3.71900826446281E-2</v>
      </c>
      <c r="AF80" s="23">
        <v>7.0247933884297523E-2</v>
      </c>
      <c r="AG80" s="23">
        <v>0.13360881542699724</v>
      </c>
      <c r="AH80" s="23">
        <v>5.0964187327823693E-2</v>
      </c>
      <c r="AI80" s="24">
        <v>3630</v>
      </c>
    </row>
    <row r="81" spans="2:35" x14ac:dyDescent="0.2">
      <c r="B81" s="34" t="s">
        <v>245</v>
      </c>
      <c r="C81" s="35"/>
      <c r="D81" s="21" t="s">
        <v>27</v>
      </c>
      <c r="E81" s="18" t="s">
        <v>144</v>
      </c>
      <c r="F81" s="23">
        <v>4.6634615384615385E-2</v>
      </c>
      <c r="G81" s="23">
        <v>7.9807692307692302E-2</v>
      </c>
      <c r="H81" s="23">
        <v>2.403846153846154E-3</v>
      </c>
      <c r="I81" s="23">
        <v>1.201923076923077E-2</v>
      </c>
      <c r="J81" s="23">
        <v>0.16923076923076924</v>
      </c>
      <c r="K81" s="23">
        <v>8.5576923076923078E-2</v>
      </c>
      <c r="L81" s="23">
        <v>3.0769230769230771E-2</v>
      </c>
      <c r="M81" s="23">
        <v>7.0673076923076922E-2</v>
      </c>
      <c r="N81" s="23">
        <v>5.0961538461538461E-2</v>
      </c>
      <c r="O81" s="23">
        <v>3.1730769230769229E-2</v>
      </c>
      <c r="P81" s="23">
        <v>2.1634615384615384E-2</v>
      </c>
      <c r="Q81" s="23">
        <v>7.5480769230769226E-2</v>
      </c>
      <c r="R81" s="23">
        <v>0.26298076923076924</v>
      </c>
      <c r="S81" s="23">
        <v>6.0096153846153848E-2</v>
      </c>
      <c r="T81" s="24">
        <v>10400</v>
      </c>
      <c r="U81" s="23">
        <v>0.13370473537604458</v>
      </c>
      <c r="V81" s="23">
        <v>0.10584958217270195</v>
      </c>
      <c r="W81" s="23">
        <v>2.7855153203342618E-3</v>
      </c>
      <c r="X81" s="23">
        <v>2.7855153203342618E-3</v>
      </c>
      <c r="Y81" s="23">
        <v>0.28133704735376047</v>
      </c>
      <c r="Z81" s="23">
        <v>8.3565459610027856E-2</v>
      </c>
      <c r="AA81" s="23">
        <v>3.0640668523676879E-2</v>
      </c>
      <c r="AB81" s="23">
        <v>2.5069637883008356E-2</v>
      </c>
      <c r="AC81" s="23">
        <v>8.0779944289693595E-2</v>
      </c>
      <c r="AD81" s="23">
        <v>2.5069637883008356E-2</v>
      </c>
      <c r="AE81" s="23">
        <v>2.2284122562674095E-2</v>
      </c>
      <c r="AF81" s="23">
        <v>2.2284122562674095E-2</v>
      </c>
      <c r="AG81" s="23">
        <v>9.1922005571030641E-2</v>
      </c>
      <c r="AH81" s="23">
        <v>8.6350974930362118E-2</v>
      </c>
      <c r="AI81" s="24">
        <v>1795</v>
      </c>
    </row>
    <row r="82" spans="2:35" x14ac:dyDescent="0.2">
      <c r="B82" s="34" t="s">
        <v>245</v>
      </c>
      <c r="C82" s="35"/>
      <c r="D82" s="21" t="s">
        <v>28</v>
      </c>
      <c r="E82" s="18" t="s">
        <v>145</v>
      </c>
      <c r="F82" s="23">
        <v>6.8191444303261337E-2</v>
      </c>
      <c r="G82" s="23">
        <v>0.11224057602710716</v>
      </c>
      <c r="H82" s="23">
        <v>3.8119440914866584E-3</v>
      </c>
      <c r="I82" s="23">
        <v>1.0588733587462939E-2</v>
      </c>
      <c r="J82" s="23">
        <v>0.1473951715374841</v>
      </c>
      <c r="K82" s="23">
        <v>9.6569250317662003E-2</v>
      </c>
      <c r="L82" s="23">
        <v>5.4214315967810248E-2</v>
      </c>
      <c r="M82" s="23">
        <v>4.2354934349851756E-2</v>
      </c>
      <c r="N82" s="23">
        <v>0.11224057602710716</v>
      </c>
      <c r="O82" s="23">
        <v>2.8377806014400677E-2</v>
      </c>
      <c r="P82" s="23">
        <v>3.5578144853875476E-2</v>
      </c>
      <c r="Q82" s="23">
        <v>6.0991105463786534E-2</v>
      </c>
      <c r="R82" s="23">
        <v>0.16560779330792036</v>
      </c>
      <c r="S82" s="23">
        <v>6.2261753494282084E-2</v>
      </c>
      <c r="T82" s="24">
        <v>11805</v>
      </c>
      <c r="U82" s="23">
        <v>8.5910652920962199E-2</v>
      </c>
      <c r="V82" s="23">
        <v>9.5074455899198163E-2</v>
      </c>
      <c r="W82" s="23">
        <v>2.2909507445589921E-3</v>
      </c>
      <c r="X82" s="23">
        <v>9.1638029782359683E-3</v>
      </c>
      <c r="Y82" s="23">
        <v>0.13745704467353953</v>
      </c>
      <c r="Z82" s="23">
        <v>0.10882016036655212</v>
      </c>
      <c r="AA82" s="23">
        <v>6.414662084765177E-2</v>
      </c>
      <c r="AB82" s="23">
        <v>3.5509736540664374E-2</v>
      </c>
      <c r="AC82" s="23">
        <v>0.14318442153493699</v>
      </c>
      <c r="AD82" s="23">
        <v>2.0618556701030927E-2</v>
      </c>
      <c r="AE82" s="23">
        <v>1.6036655211912942E-2</v>
      </c>
      <c r="AF82" s="23">
        <v>5.2691867124856816E-2</v>
      </c>
      <c r="AG82" s="23">
        <v>0.17640320733104239</v>
      </c>
      <c r="AH82" s="23">
        <v>5.2691867124856816E-2</v>
      </c>
      <c r="AI82" s="24">
        <v>4365</v>
      </c>
    </row>
    <row r="83" spans="2:35" x14ac:dyDescent="0.2">
      <c r="B83" s="34" t="s">
        <v>245</v>
      </c>
      <c r="C83" s="35"/>
      <c r="D83" s="21" t="s">
        <v>29</v>
      </c>
      <c r="E83" s="18" t="s">
        <v>146</v>
      </c>
      <c r="F83" s="23">
        <v>7.4641786071309557E-2</v>
      </c>
      <c r="G83" s="23">
        <v>0.11062979006997667</v>
      </c>
      <c r="H83" s="23">
        <v>4.6651116294568473E-3</v>
      </c>
      <c r="I83" s="23">
        <v>1.166277907364212E-2</v>
      </c>
      <c r="J83" s="23">
        <v>0.14261912695768078</v>
      </c>
      <c r="K83" s="23">
        <v>0.10463178940353215</v>
      </c>
      <c r="L83" s="23">
        <v>3.9653448850383202E-2</v>
      </c>
      <c r="M83" s="23">
        <v>2.8990336554481841E-2</v>
      </c>
      <c r="N83" s="23">
        <v>0.12829056981006332</v>
      </c>
      <c r="O83" s="23">
        <v>1.7327557480839719E-2</v>
      </c>
      <c r="P83" s="23">
        <v>3.3655448183938688E-2</v>
      </c>
      <c r="Q83" s="23">
        <v>4.7317560813062313E-2</v>
      </c>
      <c r="R83" s="23">
        <v>0.1979340219926691</v>
      </c>
      <c r="S83" s="23">
        <v>5.7647450849716758E-2</v>
      </c>
      <c r="T83" s="24">
        <v>15005</v>
      </c>
      <c r="U83" s="23">
        <v>0.10914760914760915</v>
      </c>
      <c r="V83" s="23">
        <v>0.10187110187110188</v>
      </c>
      <c r="W83" s="23">
        <v>1.0395010395010396E-3</v>
      </c>
      <c r="X83" s="23">
        <v>7.2765072765072769E-3</v>
      </c>
      <c r="Y83" s="23">
        <v>0.16528066528066529</v>
      </c>
      <c r="Z83" s="23">
        <v>0.11746361746361747</v>
      </c>
      <c r="AA83" s="23">
        <v>4.0540540540540543E-2</v>
      </c>
      <c r="AB83" s="23">
        <v>1.9750519750519752E-2</v>
      </c>
      <c r="AC83" s="23">
        <v>0.15696465696465697</v>
      </c>
      <c r="AD83" s="23">
        <v>1.5592515592515593E-2</v>
      </c>
      <c r="AE83" s="23">
        <v>2.7027027027027029E-2</v>
      </c>
      <c r="AF83" s="23">
        <v>2.5987525987525989E-2</v>
      </c>
      <c r="AG83" s="23">
        <v>0.14760914760914762</v>
      </c>
      <c r="AH83" s="23">
        <v>6.4449064449064453E-2</v>
      </c>
      <c r="AI83" s="24">
        <v>4810</v>
      </c>
    </row>
    <row r="84" spans="2:35" x14ac:dyDescent="0.2">
      <c r="B84" s="34" t="s">
        <v>245</v>
      </c>
      <c r="C84" s="35"/>
      <c r="D84" s="21" t="s">
        <v>30</v>
      </c>
      <c r="E84" s="18" t="s">
        <v>147</v>
      </c>
      <c r="F84" s="23" t="s">
        <v>441</v>
      </c>
      <c r="G84" s="23" t="s">
        <v>441</v>
      </c>
      <c r="H84" s="23" t="s">
        <v>441</v>
      </c>
      <c r="I84" s="23" t="s">
        <v>441</v>
      </c>
      <c r="J84" s="23" t="s">
        <v>441</v>
      </c>
      <c r="K84" s="23" t="s">
        <v>441</v>
      </c>
      <c r="L84" s="23" t="s">
        <v>441</v>
      </c>
      <c r="M84" s="23" t="s">
        <v>441</v>
      </c>
      <c r="N84" s="23" t="s">
        <v>441</v>
      </c>
      <c r="O84" s="23" t="s">
        <v>441</v>
      </c>
      <c r="P84" s="23" t="s">
        <v>441</v>
      </c>
      <c r="Q84" s="23" t="s">
        <v>441</v>
      </c>
      <c r="R84" s="23" t="s">
        <v>441</v>
      </c>
      <c r="S84" s="23" t="s">
        <v>441</v>
      </c>
      <c r="T84" s="24" t="s">
        <v>441</v>
      </c>
      <c r="U84" s="23" t="s">
        <v>441</v>
      </c>
      <c r="V84" s="23" t="s">
        <v>441</v>
      </c>
      <c r="W84" s="23" t="s">
        <v>441</v>
      </c>
      <c r="X84" s="23" t="s">
        <v>441</v>
      </c>
      <c r="Y84" s="23" t="s">
        <v>441</v>
      </c>
      <c r="Z84" s="23" t="s">
        <v>441</v>
      </c>
      <c r="AA84" s="23" t="s">
        <v>441</v>
      </c>
      <c r="AB84" s="23" t="s">
        <v>441</v>
      </c>
      <c r="AC84" s="23" t="s">
        <v>441</v>
      </c>
      <c r="AD84" s="23" t="s">
        <v>441</v>
      </c>
      <c r="AE84" s="23" t="s">
        <v>441</v>
      </c>
      <c r="AF84" s="23" t="s">
        <v>441</v>
      </c>
      <c r="AG84" s="23" t="s">
        <v>441</v>
      </c>
      <c r="AH84" s="23" t="s">
        <v>441</v>
      </c>
      <c r="AI84" s="24" t="s">
        <v>441</v>
      </c>
    </row>
    <row r="85" spans="2:35" x14ac:dyDescent="0.2">
      <c r="B85" s="34" t="s">
        <v>245</v>
      </c>
      <c r="C85" s="35"/>
      <c r="D85" s="21" t="s">
        <v>31</v>
      </c>
      <c r="E85" s="18" t="s">
        <v>317</v>
      </c>
      <c r="F85" s="23">
        <v>7.0661586421891243E-2</v>
      </c>
      <c r="G85" s="23">
        <v>0.12157949428472463</v>
      </c>
      <c r="H85" s="23">
        <v>5.5420852095600971E-3</v>
      </c>
      <c r="I85" s="23">
        <v>7.2739868375476273E-3</v>
      </c>
      <c r="J85" s="23">
        <v>0.14097679251818496</v>
      </c>
      <c r="K85" s="23">
        <v>0.11915483200554208</v>
      </c>
      <c r="L85" s="23">
        <v>3.6369934187738137E-2</v>
      </c>
      <c r="M85" s="23">
        <v>2.9788708001385521E-2</v>
      </c>
      <c r="N85" s="23">
        <v>7.3432629026671289E-2</v>
      </c>
      <c r="O85" s="23">
        <v>2.0436439210252857E-2</v>
      </c>
      <c r="P85" s="23">
        <v>3.2213370280568067E-2</v>
      </c>
      <c r="Q85" s="23">
        <v>5.5767232421198479E-2</v>
      </c>
      <c r="R85" s="23">
        <v>0.19154832005542086</v>
      </c>
      <c r="S85" s="23">
        <v>9.4908209213716663E-2</v>
      </c>
      <c r="T85" s="24">
        <v>14435</v>
      </c>
      <c r="U85" s="23">
        <v>0.12027027027027028</v>
      </c>
      <c r="V85" s="23">
        <v>9.8648648648648654E-2</v>
      </c>
      <c r="W85" s="23">
        <v>1.3513513513513514E-3</v>
      </c>
      <c r="X85" s="23">
        <v>5.4054054054054057E-3</v>
      </c>
      <c r="Y85" s="23">
        <v>0.18243243243243243</v>
      </c>
      <c r="Z85" s="23">
        <v>0.16621621621621621</v>
      </c>
      <c r="AA85" s="23">
        <v>3.9189189189189191E-2</v>
      </c>
      <c r="AB85" s="23">
        <v>3.2432432432432434E-2</v>
      </c>
      <c r="AC85" s="23">
        <v>7.0270270270270274E-2</v>
      </c>
      <c r="AD85" s="23">
        <v>1.4864864864864866E-2</v>
      </c>
      <c r="AE85" s="23">
        <v>2.7027027027027029E-2</v>
      </c>
      <c r="AF85" s="23">
        <v>5.4054054054054057E-2</v>
      </c>
      <c r="AG85" s="23">
        <v>8.7837837837837843E-2</v>
      </c>
      <c r="AH85" s="23">
        <v>0.1</v>
      </c>
      <c r="AI85" s="24">
        <v>3700</v>
      </c>
    </row>
    <row r="86" spans="2:35" x14ac:dyDescent="0.2">
      <c r="B86" s="34" t="s">
        <v>245</v>
      </c>
      <c r="C86" s="35"/>
      <c r="D86" s="21" t="s">
        <v>32</v>
      </c>
      <c r="E86" s="18" t="s">
        <v>318</v>
      </c>
      <c r="F86" s="23">
        <v>7.5289575289575292E-2</v>
      </c>
      <c r="G86" s="23">
        <v>0.14401544401544403</v>
      </c>
      <c r="H86" s="23">
        <v>1.9305019305019305E-3</v>
      </c>
      <c r="I86" s="23">
        <v>5.0193050193050193E-3</v>
      </c>
      <c r="J86" s="23">
        <v>0.16447876447876447</v>
      </c>
      <c r="K86" s="23">
        <v>0.12625482625482626</v>
      </c>
      <c r="L86" s="23">
        <v>4.8262548262548263E-2</v>
      </c>
      <c r="M86" s="23">
        <v>2.9729729729729731E-2</v>
      </c>
      <c r="N86" s="23">
        <v>0.10772200772200773</v>
      </c>
      <c r="O86" s="23">
        <v>1.8532818532818532E-2</v>
      </c>
      <c r="P86" s="23">
        <v>5.0965250965250966E-2</v>
      </c>
      <c r="Q86" s="23">
        <v>5.4054054054054057E-2</v>
      </c>
      <c r="R86" s="23">
        <v>0.16138996138996139</v>
      </c>
      <c r="S86" s="23">
        <v>1.2355212355212355E-2</v>
      </c>
      <c r="T86" s="24">
        <v>12950</v>
      </c>
      <c r="U86" s="23">
        <v>0.13197969543147209</v>
      </c>
      <c r="V86" s="23">
        <v>0.10532994923857868</v>
      </c>
      <c r="W86" s="23">
        <v>1.2690355329949238E-3</v>
      </c>
      <c r="X86" s="23">
        <v>3.8071065989847717E-3</v>
      </c>
      <c r="Y86" s="23">
        <v>0.17766497461928935</v>
      </c>
      <c r="Z86" s="23">
        <v>0.16624365482233502</v>
      </c>
      <c r="AA86" s="23">
        <v>3.4263959390862943E-2</v>
      </c>
      <c r="AB86" s="23">
        <v>3.1725888324873094E-2</v>
      </c>
      <c r="AC86" s="23">
        <v>0.12436548223350254</v>
      </c>
      <c r="AD86" s="23">
        <v>1.3959390862944163E-2</v>
      </c>
      <c r="AE86" s="23">
        <v>4.1878172588832488E-2</v>
      </c>
      <c r="AF86" s="23">
        <v>4.6954314720812185E-2</v>
      </c>
      <c r="AG86" s="23">
        <v>0.11294416243654823</v>
      </c>
      <c r="AH86" s="23">
        <v>7.6142131979695434E-3</v>
      </c>
      <c r="AI86" s="24">
        <v>3940</v>
      </c>
    </row>
    <row r="87" spans="2:35" x14ac:dyDescent="0.2">
      <c r="B87" s="34" t="s">
        <v>245</v>
      </c>
      <c r="C87" s="35"/>
      <c r="D87" s="21" t="s">
        <v>33</v>
      </c>
      <c r="E87" s="18" t="s">
        <v>148</v>
      </c>
      <c r="F87" s="23" t="s">
        <v>441</v>
      </c>
      <c r="G87" s="23" t="s">
        <v>441</v>
      </c>
      <c r="H87" s="23" t="s">
        <v>441</v>
      </c>
      <c r="I87" s="23" t="s">
        <v>441</v>
      </c>
      <c r="J87" s="23" t="s">
        <v>441</v>
      </c>
      <c r="K87" s="23" t="s">
        <v>441</v>
      </c>
      <c r="L87" s="23" t="s">
        <v>441</v>
      </c>
      <c r="M87" s="23" t="s">
        <v>441</v>
      </c>
      <c r="N87" s="23" t="s">
        <v>441</v>
      </c>
      <c r="O87" s="23" t="s">
        <v>441</v>
      </c>
      <c r="P87" s="23" t="s">
        <v>441</v>
      </c>
      <c r="Q87" s="23" t="s">
        <v>441</v>
      </c>
      <c r="R87" s="23" t="s">
        <v>441</v>
      </c>
      <c r="S87" s="23" t="s">
        <v>441</v>
      </c>
      <c r="T87" s="24" t="s">
        <v>441</v>
      </c>
      <c r="U87" s="23" t="s">
        <v>441</v>
      </c>
      <c r="V87" s="23" t="s">
        <v>441</v>
      </c>
      <c r="W87" s="23" t="s">
        <v>441</v>
      </c>
      <c r="X87" s="23" t="s">
        <v>441</v>
      </c>
      <c r="Y87" s="23" t="s">
        <v>441</v>
      </c>
      <c r="Z87" s="23" t="s">
        <v>441</v>
      </c>
      <c r="AA87" s="23" t="s">
        <v>441</v>
      </c>
      <c r="AB87" s="23" t="s">
        <v>441</v>
      </c>
      <c r="AC87" s="23" t="s">
        <v>441</v>
      </c>
      <c r="AD87" s="23" t="s">
        <v>441</v>
      </c>
      <c r="AE87" s="23" t="s">
        <v>441</v>
      </c>
      <c r="AF87" s="23" t="s">
        <v>441</v>
      </c>
      <c r="AG87" s="23" t="s">
        <v>441</v>
      </c>
      <c r="AH87" s="23" t="s">
        <v>441</v>
      </c>
      <c r="AI87" s="24" t="s">
        <v>441</v>
      </c>
    </row>
    <row r="88" spans="2:35" x14ac:dyDescent="0.2">
      <c r="B88" s="34" t="s">
        <v>245</v>
      </c>
      <c r="C88" s="35"/>
      <c r="D88" s="21" t="s">
        <v>34</v>
      </c>
      <c r="E88" s="18" t="s">
        <v>149</v>
      </c>
      <c r="F88" s="23" t="s">
        <v>441</v>
      </c>
      <c r="G88" s="23" t="s">
        <v>441</v>
      </c>
      <c r="H88" s="23" t="s">
        <v>441</v>
      </c>
      <c r="I88" s="23" t="s">
        <v>441</v>
      </c>
      <c r="J88" s="23" t="s">
        <v>441</v>
      </c>
      <c r="K88" s="23" t="s">
        <v>441</v>
      </c>
      <c r="L88" s="23" t="s">
        <v>441</v>
      </c>
      <c r="M88" s="23" t="s">
        <v>441</v>
      </c>
      <c r="N88" s="23" t="s">
        <v>441</v>
      </c>
      <c r="O88" s="23" t="s">
        <v>441</v>
      </c>
      <c r="P88" s="23" t="s">
        <v>441</v>
      </c>
      <c r="Q88" s="23" t="s">
        <v>441</v>
      </c>
      <c r="R88" s="23" t="s">
        <v>441</v>
      </c>
      <c r="S88" s="23" t="s">
        <v>441</v>
      </c>
      <c r="T88" s="24" t="s">
        <v>441</v>
      </c>
      <c r="U88" s="23" t="s">
        <v>441</v>
      </c>
      <c r="V88" s="23" t="s">
        <v>441</v>
      </c>
      <c r="W88" s="23" t="s">
        <v>441</v>
      </c>
      <c r="X88" s="23" t="s">
        <v>441</v>
      </c>
      <c r="Y88" s="23" t="s">
        <v>441</v>
      </c>
      <c r="Z88" s="23" t="s">
        <v>441</v>
      </c>
      <c r="AA88" s="23" t="s">
        <v>441</v>
      </c>
      <c r="AB88" s="23" t="s">
        <v>441</v>
      </c>
      <c r="AC88" s="23" t="s">
        <v>441</v>
      </c>
      <c r="AD88" s="23" t="s">
        <v>441</v>
      </c>
      <c r="AE88" s="23" t="s">
        <v>441</v>
      </c>
      <c r="AF88" s="23" t="s">
        <v>441</v>
      </c>
      <c r="AG88" s="23" t="s">
        <v>441</v>
      </c>
      <c r="AH88" s="23" t="s">
        <v>441</v>
      </c>
      <c r="AI88" s="24" t="s">
        <v>441</v>
      </c>
    </row>
    <row r="89" spans="2:35" x14ac:dyDescent="0.2">
      <c r="B89" s="34" t="s">
        <v>245</v>
      </c>
      <c r="C89" s="35"/>
      <c r="D89" s="21" t="s">
        <v>35</v>
      </c>
      <c r="E89" s="18" t="s">
        <v>150</v>
      </c>
      <c r="F89" s="23" t="s">
        <v>441</v>
      </c>
      <c r="G89" s="23" t="s">
        <v>441</v>
      </c>
      <c r="H89" s="23" t="s">
        <v>441</v>
      </c>
      <c r="I89" s="23" t="s">
        <v>441</v>
      </c>
      <c r="J89" s="23" t="s">
        <v>441</v>
      </c>
      <c r="K89" s="23" t="s">
        <v>441</v>
      </c>
      <c r="L89" s="23" t="s">
        <v>441</v>
      </c>
      <c r="M89" s="23" t="s">
        <v>441</v>
      </c>
      <c r="N89" s="23" t="s">
        <v>441</v>
      </c>
      <c r="O89" s="23" t="s">
        <v>441</v>
      </c>
      <c r="P89" s="23" t="s">
        <v>441</v>
      </c>
      <c r="Q89" s="23" t="s">
        <v>441</v>
      </c>
      <c r="R89" s="23" t="s">
        <v>441</v>
      </c>
      <c r="S89" s="23" t="s">
        <v>441</v>
      </c>
      <c r="T89" s="24" t="s">
        <v>441</v>
      </c>
      <c r="U89" s="23" t="s">
        <v>441</v>
      </c>
      <c r="V89" s="23" t="s">
        <v>441</v>
      </c>
      <c r="W89" s="23" t="s">
        <v>441</v>
      </c>
      <c r="X89" s="23" t="s">
        <v>441</v>
      </c>
      <c r="Y89" s="23" t="s">
        <v>441</v>
      </c>
      <c r="Z89" s="23" t="s">
        <v>441</v>
      </c>
      <c r="AA89" s="23" t="s">
        <v>441</v>
      </c>
      <c r="AB89" s="23" t="s">
        <v>441</v>
      </c>
      <c r="AC89" s="23" t="s">
        <v>441</v>
      </c>
      <c r="AD89" s="23" t="s">
        <v>441</v>
      </c>
      <c r="AE89" s="23" t="s">
        <v>441</v>
      </c>
      <c r="AF89" s="23" t="s">
        <v>441</v>
      </c>
      <c r="AG89" s="23" t="s">
        <v>441</v>
      </c>
      <c r="AH89" s="23" t="s">
        <v>441</v>
      </c>
      <c r="AI89" s="24" t="s">
        <v>441</v>
      </c>
    </row>
    <row r="90" spans="2:35" x14ac:dyDescent="0.2">
      <c r="B90" s="34" t="s">
        <v>245</v>
      </c>
      <c r="C90" s="35"/>
      <c r="D90" s="21" t="s">
        <v>36</v>
      </c>
      <c r="E90" s="18" t="s">
        <v>151</v>
      </c>
      <c r="F90" s="23">
        <v>7.8026905829596413E-2</v>
      </c>
      <c r="G90" s="23">
        <v>0.13991031390134528</v>
      </c>
      <c r="H90" s="23">
        <v>4.4843049327354259E-3</v>
      </c>
      <c r="I90" s="23">
        <v>8.0717488789237672E-3</v>
      </c>
      <c r="J90" s="23">
        <v>0.14080717488789238</v>
      </c>
      <c r="K90" s="23">
        <v>0.15246636771300448</v>
      </c>
      <c r="L90" s="23">
        <v>4.2152466367713005E-2</v>
      </c>
      <c r="M90" s="23">
        <v>3.0493273542600896E-2</v>
      </c>
      <c r="N90" s="23">
        <v>8.1614349775784759E-2</v>
      </c>
      <c r="O90" s="23">
        <v>1.7040358744394617E-2</v>
      </c>
      <c r="P90" s="23">
        <v>5.3811659192825115E-2</v>
      </c>
      <c r="Q90" s="23">
        <v>4.2152466367713005E-2</v>
      </c>
      <c r="R90" s="23">
        <v>0.16771300448430493</v>
      </c>
      <c r="S90" s="23">
        <v>4.0358744394618833E-2</v>
      </c>
      <c r="T90" s="24">
        <v>5575</v>
      </c>
      <c r="U90" s="23">
        <v>0.14035087719298245</v>
      </c>
      <c r="V90" s="23">
        <v>0.14035087719298245</v>
      </c>
      <c r="W90" s="23">
        <v>0</v>
      </c>
      <c r="X90" s="23">
        <v>3.5087719298245615E-3</v>
      </c>
      <c r="Y90" s="23">
        <v>0.1368421052631579</v>
      </c>
      <c r="Z90" s="23">
        <v>0.20701754385964913</v>
      </c>
      <c r="AA90" s="23">
        <v>3.5087719298245612E-2</v>
      </c>
      <c r="AB90" s="23">
        <v>2.1052631578947368E-2</v>
      </c>
      <c r="AC90" s="23">
        <v>9.1228070175438603E-2</v>
      </c>
      <c r="AD90" s="23">
        <v>7.0175438596491229E-3</v>
      </c>
      <c r="AE90" s="23">
        <v>4.912280701754386E-2</v>
      </c>
      <c r="AF90" s="23">
        <v>2.8070175438596492E-2</v>
      </c>
      <c r="AG90" s="23">
        <v>0.10526315789473684</v>
      </c>
      <c r="AH90" s="23">
        <v>3.8596491228070177E-2</v>
      </c>
      <c r="AI90" s="24">
        <v>1425</v>
      </c>
    </row>
    <row r="91" spans="2:35" x14ac:dyDescent="0.2">
      <c r="B91" s="34" t="s">
        <v>245</v>
      </c>
      <c r="C91" s="35"/>
      <c r="D91" s="21" t="s">
        <v>37</v>
      </c>
      <c r="E91" s="18" t="s">
        <v>152</v>
      </c>
      <c r="F91" s="23" t="s">
        <v>441</v>
      </c>
      <c r="G91" s="23" t="s">
        <v>441</v>
      </c>
      <c r="H91" s="23" t="s">
        <v>441</v>
      </c>
      <c r="I91" s="23" t="s">
        <v>441</v>
      </c>
      <c r="J91" s="23" t="s">
        <v>441</v>
      </c>
      <c r="K91" s="23" t="s">
        <v>441</v>
      </c>
      <c r="L91" s="23" t="s">
        <v>441</v>
      </c>
      <c r="M91" s="23" t="s">
        <v>441</v>
      </c>
      <c r="N91" s="23" t="s">
        <v>441</v>
      </c>
      <c r="O91" s="23" t="s">
        <v>441</v>
      </c>
      <c r="P91" s="23" t="s">
        <v>441</v>
      </c>
      <c r="Q91" s="23" t="s">
        <v>441</v>
      </c>
      <c r="R91" s="23" t="s">
        <v>441</v>
      </c>
      <c r="S91" s="23" t="s">
        <v>441</v>
      </c>
      <c r="T91" s="24" t="s">
        <v>441</v>
      </c>
      <c r="U91" s="23" t="s">
        <v>441</v>
      </c>
      <c r="V91" s="23" t="s">
        <v>441</v>
      </c>
      <c r="W91" s="23" t="s">
        <v>441</v>
      </c>
      <c r="X91" s="23" t="s">
        <v>441</v>
      </c>
      <c r="Y91" s="23" t="s">
        <v>441</v>
      </c>
      <c r="Z91" s="23" t="s">
        <v>441</v>
      </c>
      <c r="AA91" s="23" t="s">
        <v>441</v>
      </c>
      <c r="AB91" s="23" t="s">
        <v>441</v>
      </c>
      <c r="AC91" s="23" t="s">
        <v>441</v>
      </c>
      <c r="AD91" s="23" t="s">
        <v>441</v>
      </c>
      <c r="AE91" s="23" t="s">
        <v>441</v>
      </c>
      <c r="AF91" s="23" t="s">
        <v>441</v>
      </c>
      <c r="AG91" s="23" t="s">
        <v>441</v>
      </c>
      <c r="AH91" s="23" t="s">
        <v>441</v>
      </c>
      <c r="AI91" s="24" t="s">
        <v>441</v>
      </c>
    </row>
    <row r="92" spans="2:35" x14ac:dyDescent="0.2">
      <c r="B92" s="34" t="s">
        <v>245</v>
      </c>
      <c r="C92" s="35"/>
      <c r="D92" s="21" t="s">
        <v>38</v>
      </c>
      <c r="E92" s="18" t="s">
        <v>153</v>
      </c>
      <c r="F92" s="23">
        <v>6.8669527896995708E-2</v>
      </c>
      <c r="G92" s="23">
        <v>7.2103004291845491E-2</v>
      </c>
      <c r="H92" s="23">
        <v>5.1502145922746783E-3</v>
      </c>
      <c r="I92" s="23">
        <v>1.1158798283261802E-2</v>
      </c>
      <c r="J92" s="23">
        <v>0.12532188841201716</v>
      </c>
      <c r="K92" s="23">
        <v>0.12618025751072962</v>
      </c>
      <c r="L92" s="23">
        <v>3.3476394849785408E-2</v>
      </c>
      <c r="M92" s="23">
        <v>4.4635193133047209E-2</v>
      </c>
      <c r="N92" s="23">
        <v>5.7510729613733907E-2</v>
      </c>
      <c r="O92" s="23">
        <v>1.201716738197425E-2</v>
      </c>
      <c r="P92" s="23">
        <v>3.0042918454935622E-2</v>
      </c>
      <c r="Q92" s="23">
        <v>0.10557939914163091</v>
      </c>
      <c r="R92" s="23">
        <v>0.27553648068669528</v>
      </c>
      <c r="S92" s="23">
        <v>3.2618025751072963E-2</v>
      </c>
      <c r="T92" s="24">
        <v>5825</v>
      </c>
      <c r="U92" s="23">
        <v>0.14215686274509803</v>
      </c>
      <c r="V92" s="23">
        <v>7.3529411764705885E-2</v>
      </c>
      <c r="W92" s="23">
        <v>4.9019607843137254E-3</v>
      </c>
      <c r="X92" s="23">
        <v>0</v>
      </c>
      <c r="Y92" s="23">
        <v>0.16666666666666666</v>
      </c>
      <c r="Z92" s="23">
        <v>0.18137254901960784</v>
      </c>
      <c r="AA92" s="23">
        <v>3.4313725490196081E-2</v>
      </c>
      <c r="AB92" s="23">
        <v>9.8039215686274508E-3</v>
      </c>
      <c r="AC92" s="23">
        <v>7.8431372549019607E-2</v>
      </c>
      <c r="AD92" s="23">
        <v>1.9607843137254902E-2</v>
      </c>
      <c r="AE92" s="23">
        <v>5.3921568627450983E-2</v>
      </c>
      <c r="AF92" s="23">
        <v>3.4313725490196081E-2</v>
      </c>
      <c r="AG92" s="23">
        <v>0.15686274509803921</v>
      </c>
      <c r="AH92" s="23">
        <v>3.9215686274509803E-2</v>
      </c>
      <c r="AI92" s="24">
        <v>1020</v>
      </c>
    </row>
    <row r="93" spans="2:35" x14ac:dyDescent="0.2">
      <c r="B93" s="34" t="s">
        <v>271</v>
      </c>
      <c r="C93" s="35"/>
      <c r="D93" s="21" t="s">
        <v>40</v>
      </c>
      <c r="E93" s="18" t="s">
        <v>319</v>
      </c>
      <c r="F93" s="23">
        <v>0.10714285714285714</v>
      </c>
      <c r="G93" s="23">
        <v>2.0562770562770564E-2</v>
      </c>
      <c r="H93" s="23">
        <v>2.1645021645021645E-3</v>
      </c>
      <c r="I93" s="23">
        <v>1.83982683982684E-2</v>
      </c>
      <c r="J93" s="23">
        <v>0.17424242424242425</v>
      </c>
      <c r="K93" s="23">
        <v>0.16017316017316016</v>
      </c>
      <c r="L93" s="23">
        <v>3.3549783549783552E-2</v>
      </c>
      <c r="M93" s="23">
        <v>6.7099567099567103E-2</v>
      </c>
      <c r="N93" s="23">
        <v>3.67965367965368E-2</v>
      </c>
      <c r="O93" s="23">
        <v>1.0822510822510823E-3</v>
      </c>
      <c r="P93" s="23">
        <v>9.74025974025974E-3</v>
      </c>
      <c r="Q93" s="23">
        <v>9.9567099567099568E-2</v>
      </c>
      <c r="R93" s="23">
        <v>0.25865800865800864</v>
      </c>
      <c r="S93" s="23">
        <v>1.0822510822510822E-2</v>
      </c>
      <c r="T93" s="24">
        <v>4620</v>
      </c>
      <c r="U93" s="23">
        <v>0.17241379310344829</v>
      </c>
      <c r="V93" s="23">
        <v>0</v>
      </c>
      <c r="W93" s="23">
        <v>0</v>
      </c>
      <c r="X93" s="23">
        <v>1.7241379310344827E-2</v>
      </c>
      <c r="Y93" s="23">
        <v>0.17241379310344829</v>
      </c>
      <c r="Z93" s="23">
        <v>0.22413793103448276</v>
      </c>
      <c r="AA93" s="23">
        <v>5.1724137931034482E-2</v>
      </c>
      <c r="AB93" s="23">
        <v>3.4482758620689655E-2</v>
      </c>
      <c r="AC93" s="23">
        <v>5.1724137931034482E-2</v>
      </c>
      <c r="AD93" s="23">
        <v>0</v>
      </c>
      <c r="AE93" s="23">
        <v>0</v>
      </c>
      <c r="AF93" s="23">
        <v>8.6206896551724144E-2</v>
      </c>
      <c r="AG93" s="23">
        <v>0.17241379310344829</v>
      </c>
      <c r="AH93" s="23">
        <v>1.7241379310344827E-2</v>
      </c>
      <c r="AI93" s="24">
        <v>290</v>
      </c>
    </row>
    <row r="94" spans="2:35" x14ac:dyDescent="0.2">
      <c r="B94" s="34" t="s">
        <v>271</v>
      </c>
      <c r="C94" s="35"/>
      <c r="D94" s="21" t="s">
        <v>42</v>
      </c>
      <c r="E94" s="18" t="s">
        <v>156</v>
      </c>
      <c r="F94" s="23">
        <v>6.2789160608063443E-2</v>
      </c>
      <c r="G94" s="23">
        <v>0.14077990746860541</v>
      </c>
      <c r="H94" s="23">
        <v>2.6437541308658294E-3</v>
      </c>
      <c r="I94" s="23">
        <v>1.8506278916060808E-2</v>
      </c>
      <c r="J94" s="23">
        <v>0.12425644415069398</v>
      </c>
      <c r="K94" s="23">
        <v>6.477197620621282E-2</v>
      </c>
      <c r="L94" s="23">
        <v>3.1725049570389956E-2</v>
      </c>
      <c r="M94" s="23">
        <v>3.4368803701255786E-2</v>
      </c>
      <c r="N94" s="23">
        <v>8.1956378056840709E-2</v>
      </c>
      <c r="O94" s="23">
        <v>6.6093853271645738E-3</v>
      </c>
      <c r="P94" s="23">
        <v>3.3046926635822871E-2</v>
      </c>
      <c r="Q94" s="23">
        <v>4.03172504957039E-2</v>
      </c>
      <c r="R94" s="23">
        <v>0.25644415069398546</v>
      </c>
      <c r="S94" s="23">
        <v>0.10178453403833443</v>
      </c>
      <c r="T94" s="24">
        <v>7565</v>
      </c>
      <c r="U94" s="23">
        <v>0.11502782931354361</v>
      </c>
      <c r="V94" s="23">
        <v>0.15584415584415584</v>
      </c>
      <c r="W94" s="23">
        <v>1.8552875695732839E-3</v>
      </c>
      <c r="X94" s="23">
        <v>3.7105751391465678E-3</v>
      </c>
      <c r="Y94" s="23">
        <v>0.19851576994434136</v>
      </c>
      <c r="Z94" s="23">
        <v>0.10946196660482375</v>
      </c>
      <c r="AA94" s="23">
        <v>4.267161410018553E-2</v>
      </c>
      <c r="AB94" s="23">
        <v>2.7829313543599257E-2</v>
      </c>
      <c r="AC94" s="23">
        <v>0.11131725417439703</v>
      </c>
      <c r="AD94" s="23">
        <v>9.2764378478664197E-3</v>
      </c>
      <c r="AE94" s="23">
        <v>3.525046382189239E-2</v>
      </c>
      <c r="AF94" s="23">
        <v>2.2263450834879406E-2</v>
      </c>
      <c r="AG94" s="23">
        <v>0.11873840445269017</v>
      </c>
      <c r="AH94" s="23">
        <v>5.0092764378478663E-2</v>
      </c>
      <c r="AI94" s="24">
        <v>2695</v>
      </c>
    </row>
    <row r="95" spans="2:35" x14ac:dyDescent="0.2">
      <c r="B95" s="34" t="s">
        <v>271</v>
      </c>
      <c r="C95" s="35"/>
      <c r="D95" s="21" t="s">
        <v>45</v>
      </c>
      <c r="E95" s="18" t="s">
        <v>157</v>
      </c>
      <c r="F95" s="23">
        <v>6.1863743148003129E-2</v>
      </c>
      <c r="G95" s="23">
        <v>0.11511354737666406</v>
      </c>
      <c r="H95" s="23">
        <v>1.4878621769772905E-2</v>
      </c>
      <c r="I95" s="23">
        <v>1.2529365700861394E-2</v>
      </c>
      <c r="J95" s="23">
        <v>0.1558339859044636</v>
      </c>
      <c r="K95" s="23">
        <v>7.9874706342991389E-2</v>
      </c>
      <c r="L95" s="23">
        <v>4.2286609240407204E-2</v>
      </c>
      <c r="M95" s="23">
        <v>4.3852779953014877E-2</v>
      </c>
      <c r="N95" s="23">
        <v>6.8911511354737665E-2</v>
      </c>
      <c r="O95" s="23">
        <v>2.1143304620203602E-2</v>
      </c>
      <c r="P95" s="23">
        <v>1.0180109631949883E-2</v>
      </c>
      <c r="Q95" s="23">
        <v>5.0117462803445575E-2</v>
      </c>
      <c r="R95" s="23">
        <v>0.21534847298355519</v>
      </c>
      <c r="S95" s="23">
        <v>0.10728269381362568</v>
      </c>
      <c r="T95" s="24">
        <v>6385</v>
      </c>
      <c r="U95" s="23">
        <v>0.11</v>
      </c>
      <c r="V95" s="23">
        <v>0.19</v>
      </c>
      <c r="W95" s="23">
        <v>0.01</v>
      </c>
      <c r="X95" s="23">
        <v>2.5000000000000001E-3</v>
      </c>
      <c r="Y95" s="23">
        <v>0.18</v>
      </c>
      <c r="Z95" s="23">
        <v>9.2499999999999999E-2</v>
      </c>
      <c r="AA95" s="23">
        <v>5.5E-2</v>
      </c>
      <c r="AB95" s="23">
        <v>0.02</v>
      </c>
      <c r="AC95" s="23">
        <v>9.5000000000000001E-2</v>
      </c>
      <c r="AD95" s="23">
        <v>0.01</v>
      </c>
      <c r="AE95" s="23">
        <v>5.0000000000000001E-3</v>
      </c>
      <c r="AF95" s="23">
        <v>1.4999999999999999E-2</v>
      </c>
      <c r="AG95" s="23">
        <v>9.5000000000000001E-2</v>
      </c>
      <c r="AH95" s="23">
        <v>0.12</v>
      </c>
      <c r="AI95" s="24">
        <v>2000</v>
      </c>
    </row>
    <row r="96" spans="2:35" x14ac:dyDescent="0.2">
      <c r="B96" s="34" t="s">
        <v>271</v>
      </c>
      <c r="C96" s="35"/>
      <c r="D96" s="21" t="s">
        <v>47</v>
      </c>
      <c r="E96" s="18" t="s">
        <v>159</v>
      </c>
      <c r="F96" s="23" t="s">
        <v>441</v>
      </c>
      <c r="G96" s="23" t="s">
        <v>441</v>
      </c>
      <c r="H96" s="23" t="s">
        <v>441</v>
      </c>
      <c r="I96" s="23" t="s">
        <v>441</v>
      </c>
      <c r="J96" s="23" t="s">
        <v>441</v>
      </c>
      <c r="K96" s="23" t="s">
        <v>441</v>
      </c>
      <c r="L96" s="23" t="s">
        <v>441</v>
      </c>
      <c r="M96" s="23" t="s">
        <v>441</v>
      </c>
      <c r="N96" s="23" t="s">
        <v>441</v>
      </c>
      <c r="O96" s="23" t="s">
        <v>441</v>
      </c>
      <c r="P96" s="23" t="s">
        <v>441</v>
      </c>
      <c r="Q96" s="23" t="s">
        <v>441</v>
      </c>
      <c r="R96" s="23" t="s">
        <v>441</v>
      </c>
      <c r="S96" s="23" t="s">
        <v>441</v>
      </c>
      <c r="T96" s="24" t="s">
        <v>441</v>
      </c>
      <c r="U96" s="23" t="s">
        <v>441</v>
      </c>
      <c r="V96" s="23" t="s">
        <v>441</v>
      </c>
      <c r="W96" s="23" t="s">
        <v>441</v>
      </c>
      <c r="X96" s="23" t="s">
        <v>441</v>
      </c>
      <c r="Y96" s="23" t="s">
        <v>441</v>
      </c>
      <c r="Z96" s="23" t="s">
        <v>441</v>
      </c>
      <c r="AA96" s="23" t="s">
        <v>441</v>
      </c>
      <c r="AB96" s="23" t="s">
        <v>441</v>
      </c>
      <c r="AC96" s="23" t="s">
        <v>441</v>
      </c>
      <c r="AD96" s="23" t="s">
        <v>441</v>
      </c>
      <c r="AE96" s="23" t="s">
        <v>441</v>
      </c>
      <c r="AF96" s="23" t="s">
        <v>441</v>
      </c>
      <c r="AG96" s="23" t="s">
        <v>441</v>
      </c>
      <c r="AH96" s="23" t="s">
        <v>441</v>
      </c>
      <c r="AI96" s="24" t="s">
        <v>441</v>
      </c>
    </row>
    <row r="97" spans="2:35" x14ac:dyDescent="0.2">
      <c r="B97" s="34" t="s">
        <v>271</v>
      </c>
      <c r="C97" s="35"/>
      <c r="D97" s="21" t="s">
        <v>52</v>
      </c>
      <c r="E97" s="18" t="s">
        <v>163</v>
      </c>
      <c r="F97" s="23">
        <v>7.0821529745042494E-2</v>
      </c>
      <c r="G97" s="23">
        <v>0.10368271954674221</v>
      </c>
      <c r="H97" s="23">
        <v>9.6317280453257787E-3</v>
      </c>
      <c r="I97" s="23">
        <v>1.3031161473087818E-2</v>
      </c>
      <c r="J97" s="23">
        <v>0.12011331444759207</v>
      </c>
      <c r="K97" s="23">
        <v>8.3852691218130312E-2</v>
      </c>
      <c r="L97" s="23">
        <v>2.6628895184135977E-2</v>
      </c>
      <c r="M97" s="23">
        <v>4.5892351274787538E-2</v>
      </c>
      <c r="N97" s="23">
        <v>7.818696883852691E-2</v>
      </c>
      <c r="O97" s="23">
        <v>1.1331444759206799E-2</v>
      </c>
      <c r="P97" s="23">
        <v>2.4362606232294616E-2</v>
      </c>
      <c r="Q97" s="23">
        <v>6.3456090651558078E-2</v>
      </c>
      <c r="R97" s="23">
        <v>0.32804532577903683</v>
      </c>
      <c r="S97" s="23">
        <v>2.1529745042492918E-2</v>
      </c>
      <c r="T97" s="24">
        <v>8825</v>
      </c>
      <c r="U97" s="23">
        <v>0.12563667232597622</v>
      </c>
      <c r="V97" s="23">
        <v>0.1035653650254669</v>
      </c>
      <c r="W97" s="23">
        <v>8.4889643463497456E-3</v>
      </c>
      <c r="X97" s="23">
        <v>6.7911714770797962E-3</v>
      </c>
      <c r="Y97" s="23">
        <v>0.166383701188455</v>
      </c>
      <c r="Z97" s="23">
        <v>0.12733446519524619</v>
      </c>
      <c r="AA97" s="23">
        <v>3.3955857385398983E-2</v>
      </c>
      <c r="AB97" s="23">
        <v>4.9235993208828523E-2</v>
      </c>
      <c r="AC97" s="23">
        <v>0.1035653650254669</v>
      </c>
      <c r="AD97" s="23">
        <v>2.5466893039049237E-2</v>
      </c>
      <c r="AE97" s="23">
        <v>3.0560271646859084E-2</v>
      </c>
      <c r="AF97" s="23">
        <v>5.6027164685908321E-2</v>
      </c>
      <c r="AG97" s="23">
        <v>0.13073005093378609</v>
      </c>
      <c r="AH97" s="23">
        <v>3.3955857385398983E-2</v>
      </c>
      <c r="AI97" s="24">
        <v>2945</v>
      </c>
    </row>
    <row r="98" spans="2:35" x14ac:dyDescent="0.2">
      <c r="B98" s="34" t="s">
        <v>271</v>
      </c>
      <c r="C98" s="35"/>
      <c r="D98" s="21" t="s">
        <v>53</v>
      </c>
      <c r="E98" s="18" t="s">
        <v>164</v>
      </c>
      <c r="F98" s="23">
        <v>6.5094339622641509E-2</v>
      </c>
      <c r="G98" s="23">
        <v>0.12641509433962264</v>
      </c>
      <c r="H98" s="23">
        <v>5.9748427672955979E-3</v>
      </c>
      <c r="I98" s="23">
        <v>4.7169811320754715E-3</v>
      </c>
      <c r="J98" s="23">
        <v>0.13459119496855346</v>
      </c>
      <c r="K98" s="23">
        <v>4.9056603773584909E-2</v>
      </c>
      <c r="L98" s="23">
        <v>2.7044025157232705E-2</v>
      </c>
      <c r="M98" s="23">
        <v>3.8050314465408804E-2</v>
      </c>
      <c r="N98" s="23">
        <v>8.3018867924528297E-2</v>
      </c>
      <c r="O98" s="23">
        <v>1.8238993710691823E-2</v>
      </c>
      <c r="P98" s="23">
        <v>2.578616352201258E-2</v>
      </c>
      <c r="Q98" s="23">
        <v>7.2327044025157231E-2</v>
      </c>
      <c r="R98" s="23">
        <v>0.29842767295597483</v>
      </c>
      <c r="S98" s="23">
        <v>5.0628930817610066E-2</v>
      </c>
      <c r="T98" s="24">
        <v>15900</v>
      </c>
      <c r="U98" s="23">
        <v>0.12216624685138538</v>
      </c>
      <c r="V98" s="23">
        <v>0.11964735516372796</v>
      </c>
      <c r="W98" s="23">
        <v>5.0377833753148613E-3</v>
      </c>
      <c r="X98" s="23">
        <v>0</v>
      </c>
      <c r="Y98" s="23">
        <v>0.19899244332493704</v>
      </c>
      <c r="Z98" s="23">
        <v>7.5566750629722929E-2</v>
      </c>
      <c r="AA98" s="23">
        <v>3.0226700251889168E-2</v>
      </c>
      <c r="AB98" s="23">
        <v>2.8967254408060455E-2</v>
      </c>
      <c r="AC98" s="23">
        <v>0.12342569269521411</v>
      </c>
      <c r="AD98" s="23">
        <v>2.3929471032745592E-2</v>
      </c>
      <c r="AE98" s="23">
        <v>1.6372795969773299E-2</v>
      </c>
      <c r="AF98" s="23">
        <v>4.2821158690176324E-2</v>
      </c>
      <c r="AG98" s="23">
        <v>0.15491183879093198</v>
      </c>
      <c r="AH98" s="23">
        <v>5.6675062972292189E-2</v>
      </c>
      <c r="AI98" s="24">
        <v>3970</v>
      </c>
    </row>
    <row r="99" spans="2:35" x14ac:dyDescent="0.2">
      <c r="B99" s="34" t="s">
        <v>271</v>
      </c>
      <c r="C99" s="35"/>
      <c r="D99" s="21" t="s">
        <v>54</v>
      </c>
      <c r="E99" s="18" t="s">
        <v>320</v>
      </c>
      <c r="F99" s="23" t="s">
        <v>441</v>
      </c>
      <c r="G99" s="23" t="s">
        <v>441</v>
      </c>
      <c r="H99" s="23" t="s">
        <v>441</v>
      </c>
      <c r="I99" s="23" t="s">
        <v>441</v>
      </c>
      <c r="J99" s="23" t="s">
        <v>441</v>
      </c>
      <c r="K99" s="23" t="s">
        <v>441</v>
      </c>
      <c r="L99" s="23" t="s">
        <v>441</v>
      </c>
      <c r="M99" s="23" t="s">
        <v>441</v>
      </c>
      <c r="N99" s="23" t="s">
        <v>441</v>
      </c>
      <c r="O99" s="23" t="s">
        <v>441</v>
      </c>
      <c r="P99" s="23" t="s">
        <v>441</v>
      </c>
      <c r="Q99" s="23" t="s">
        <v>441</v>
      </c>
      <c r="R99" s="23" t="s">
        <v>441</v>
      </c>
      <c r="S99" s="23" t="s">
        <v>441</v>
      </c>
      <c r="T99" s="24" t="s">
        <v>441</v>
      </c>
      <c r="U99" s="23" t="s">
        <v>441</v>
      </c>
      <c r="V99" s="23" t="s">
        <v>441</v>
      </c>
      <c r="W99" s="23" t="s">
        <v>441</v>
      </c>
      <c r="X99" s="23" t="s">
        <v>441</v>
      </c>
      <c r="Y99" s="23" t="s">
        <v>441</v>
      </c>
      <c r="Z99" s="23" t="s">
        <v>441</v>
      </c>
      <c r="AA99" s="23" t="s">
        <v>441</v>
      </c>
      <c r="AB99" s="23" t="s">
        <v>441</v>
      </c>
      <c r="AC99" s="23" t="s">
        <v>441</v>
      </c>
      <c r="AD99" s="23" t="s">
        <v>441</v>
      </c>
      <c r="AE99" s="23" t="s">
        <v>441</v>
      </c>
      <c r="AF99" s="23" t="s">
        <v>441</v>
      </c>
      <c r="AG99" s="23" t="s">
        <v>441</v>
      </c>
      <c r="AH99" s="23" t="s">
        <v>441</v>
      </c>
      <c r="AI99" s="24" t="s">
        <v>441</v>
      </c>
    </row>
    <row r="100" spans="2:35" x14ac:dyDescent="0.2">
      <c r="B100" s="34" t="s">
        <v>271</v>
      </c>
      <c r="C100" s="35"/>
      <c r="D100" s="21" t="s">
        <v>55</v>
      </c>
      <c r="E100" s="18" t="s">
        <v>165</v>
      </c>
      <c r="F100" s="23">
        <v>4.7141424272818457E-2</v>
      </c>
      <c r="G100" s="23">
        <v>0.10431293881644935</v>
      </c>
      <c r="H100" s="23">
        <v>3.5105315947843532E-3</v>
      </c>
      <c r="I100" s="23">
        <v>3.3099297893681046E-2</v>
      </c>
      <c r="J100" s="23">
        <v>8.9267803410230689E-2</v>
      </c>
      <c r="K100" s="23">
        <v>0.20361083249749248</v>
      </c>
      <c r="L100" s="23">
        <v>2.156469408224674E-2</v>
      </c>
      <c r="M100" s="23">
        <v>3.0591775325977934E-2</v>
      </c>
      <c r="N100" s="23">
        <v>4.9147442326980942E-2</v>
      </c>
      <c r="O100" s="23">
        <v>7.5225677031093277E-3</v>
      </c>
      <c r="P100" s="23">
        <v>2.657973921765296E-2</v>
      </c>
      <c r="Q100" s="23">
        <v>7.9739217652958883E-2</v>
      </c>
      <c r="R100" s="23">
        <v>0.30240722166499501</v>
      </c>
      <c r="S100" s="23">
        <v>1.0030090270812437E-3</v>
      </c>
      <c r="T100" s="24">
        <v>9970</v>
      </c>
      <c r="U100" s="23">
        <v>0.10048622366288493</v>
      </c>
      <c r="V100" s="23">
        <v>0.17341977309562398</v>
      </c>
      <c r="W100" s="23">
        <v>0</v>
      </c>
      <c r="X100" s="23">
        <v>6.4829821717990272E-3</v>
      </c>
      <c r="Y100" s="23">
        <v>0.11831442463533225</v>
      </c>
      <c r="Z100" s="23">
        <v>0.31604538087520262</v>
      </c>
      <c r="AA100" s="23">
        <v>1.7828200972447326E-2</v>
      </c>
      <c r="AB100" s="23">
        <v>1.9448946515397084E-2</v>
      </c>
      <c r="AC100" s="23">
        <v>6.3209076175040513E-2</v>
      </c>
      <c r="AD100" s="23">
        <v>1.7828200972447326E-2</v>
      </c>
      <c r="AE100" s="23">
        <v>2.1069692058346839E-2</v>
      </c>
      <c r="AF100" s="23">
        <v>4.7001620745542948E-2</v>
      </c>
      <c r="AG100" s="23">
        <v>9.7244732576985418E-2</v>
      </c>
      <c r="AH100" s="23">
        <v>0</v>
      </c>
      <c r="AI100" s="24">
        <v>3085</v>
      </c>
    </row>
    <row r="101" spans="2:35" x14ac:dyDescent="0.2">
      <c r="B101" s="34" t="s">
        <v>271</v>
      </c>
      <c r="C101" s="35"/>
      <c r="D101" s="21" t="s">
        <v>57</v>
      </c>
      <c r="E101" s="18" t="s">
        <v>166</v>
      </c>
      <c r="F101" s="23">
        <v>6.042090970807875E-2</v>
      </c>
      <c r="G101" s="23">
        <v>0.11269517990495587</v>
      </c>
      <c r="H101" s="23">
        <v>6.788866259334691E-3</v>
      </c>
      <c r="I101" s="23">
        <v>1.6293279022403257E-2</v>
      </c>
      <c r="J101" s="23">
        <v>0.13509843856076034</v>
      </c>
      <c r="K101" s="23">
        <v>6.4494229463679567E-2</v>
      </c>
      <c r="L101" s="23">
        <v>3.4623217922606926E-2</v>
      </c>
      <c r="M101" s="23">
        <v>3.9375424304141211E-2</v>
      </c>
      <c r="N101" s="23">
        <v>6.6530889341479979E-2</v>
      </c>
      <c r="O101" s="23">
        <v>1.1541072640868975E-2</v>
      </c>
      <c r="P101" s="23">
        <v>1.493550577053632E-2</v>
      </c>
      <c r="Q101" s="23">
        <v>9.3007467752885264E-2</v>
      </c>
      <c r="R101" s="23">
        <v>0.31907671418873046</v>
      </c>
      <c r="S101" s="23">
        <v>2.6476578411405296E-2</v>
      </c>
      <c r="T101" s="24">
        <v>7365</v>
      </c>
      <c r="U101" s="23">
        <v>0.10930232558139535</v>
      </c>
      <c r="V101" s="23">
        <v>0.16279069767441862</v>
      </c>
      <c r="W101" s="23">
        <v>6.9767441860465115E-3</v>
      </c>
      <c r="X101" s="23">
        <v>4.6511627906976744E-3</v>
      </c>
      <c r="Y101" s="23">
        <v>0.21860465116279071</v>
      </c>
      <c r="Z101" s="23">
        <v>9.5348837209302331E-2</v>
      </c>
      <c r="AA101" s="23">
        <v>3.7209302325581395E-2</v>
      </c>
      <c r="AB101" s="23">
        <v>2.0930232558139535E-2</v>
      </c>
      <c r="AC101" s="23">
        <v>0.1</v>
      </c>
      <c r="AD101" s="23">
        <v>2.3255813953488372E-2</v>
      </c>
      <c r="AE101" s="23">
        <v>1.3953488372093023E-2</v>
      </c>
      <c r="AF101" s="23">
        <v>3.255813953488372E-2</v>
      </c>
      <c r="AG101" s="23">
        <v>0.13953488372093023</v>
      </c>
      <c r="AH101" s="23">
        <v>3.255813953488372E-2</v>
      </c>
      <c r="AI101" s="24">
        <v>2150</v>
      </c>
    </row>
    <row r="102" spans="2:35" x14ac:dyDescent="0.2">
      <c r="B102" s="34" t="s">
        <v>271</v>
      </c>
      <c r="C102" s="35"/>
      <c r="D102" s="21" t="s">
        <v>58</v>
      </c>
      <c r="E102" s="18" t="s">
        <v>167</v>
      </c>
      <c r="F102" s="23">
        <v>7.1808510638297879E-2</v>
      </c>
      <c r="G102" s="23">
        <v>0.11968085106382979</v>
      </c>
      <c r="H102" s="23">
        <v>2.1276595744680851E-3</v>
      </c>
      <c r="I102" s="23">
        <v>1.9148936170212766E-2</v>
      </c>
      <c r="J102" s="23">
        <v>0.10159574468085106</v>
      </c>
      <c r="K102" s="23">
        <v>6.8617021276595747E-2</v>
      </c>
      <c r="L102" s="23">
        <v>2.6595744680851064E-2</v>
      </c>
      <c r="M102" s="23">
        <v>1.7021276595744681E-2</v>
      </c>
      <c r="N102" s="23">
        <v>6.2765957446808504E-2</v>
      </c>
      <c r="O102" s="23">
        <v>1.0638297872340425E-2</v>
      </c>
      <c r="P102" s="23">
        <v>2.2872340425531913E-2</v>
      </c>
      <c r="Q102" s="23">
        <v>4.7872340425531915E-2</v>
      </c>
      <c r="R102" s="23">
        <v>0.33670212765957447</v>
      </c>
      <c r="S102" s="23">
        <v>9.2553191489361697E-2</v>
      </c>
      <c r="T102" s="24">
        <v>9400</v>
      </c>
      <c r="U102" s="23" t="s">
        <v>441</v>
      </c>
      <c r="V102" s="23" t="s">
        <v>441</v>
      </c>
      <c r="W102" s="23" t="s">
        <v>441</v>
      </c>
      <c r="X102" s="23" t="s">
        <v>441</v>
      </c>
      <c r="Y102" s="23" t="s">
        <v>441</v>
      </c>
      <c r="Z102" s="23" t="s">
        <v>441</v>
      </c>
      <c r="AA102" s="23" t="s">
        <v>441</v>
      </c>
      <c r="AB102" s="23" t="s">
        <v>441</v>
      </c>
      <c r="AC102" s="23" t="s">
        <v>441</v>
      </c>
      <c r="AD102" s="23" t="s">
        <v>441</v>
      </c>
      <c r="AE102" s="23" t="s">
        <v>441</v>
      </c>
      <c r="AF102" s="23" t="s">
        <v>441</v>
      </c>
      <c r="AG102" s="23" t="s">
        <v>441</v>
      </c>
      <c r="AH102" s="23" t="s">
        <v>441</v>
      </c>
      <c r="AI102" s="24" t="s">
        <v>441</v>
      </c>
    </row>
    <row r="103" spans="2:35" x14ac:dyDescent="0.2">
      <c r="B103" s="34" t="s">
        <v>271</v>
      </c>
      <c r="C103" s="35"/>
      <c r="D103" s="21" t="s">
        <v>61</v>
      </c>
      <c r="E103" s="18" t="s">
        <v>170</v>
      </c>
      <c r="F103" s="23">
        <v>6.0810810810810814E-2</v>
      </c>
      <c r="G103" s="23">
        <v>0.11674174174174175</v>
      </c>
      <c r="H103" s="23">
        <v>4.5045045045045045E-3</v>
      </c>
      <c r="I103" s="23">
        <v>0.12800300300300299</v>
      </c>
      <c r="J103" s="23">
        <v>8.4834834834834838E-2</v>
      </c>
      <c r="K103" s="23">
        <v>9.7597597597597591E-2</v>
      </c>
      <c r="L103" s="23">
        <v>3.0780780780780781E-2</v>
      </c>
      <c r="M103" s="23">
        <v>2.4024024024024024E-2</v>
      </c>
      <c r="N103" s="23">
        <v>6.1186186186186188E-2</v>
      </c>
      <c r="O103" s="23">
        <v>1.8018018018018018E-2</v>
      </c>
      <c r="P103" s="23">
        <v>1.6516516516516516E-2</v>
      </c>
      <c r="Q103" s="23">
        <v>4.129129129129129E-2</v>
      </c>
      <c r="R103" s="23">
        <v>0.26126126126126126</v>
      </c>
      <c r="S103" s="23">
        <v>5.4804804804804805E-2</v>
      </c>
      <c r="T103" s="24">
        <v>13320</v>
      </c>
      <c r="U103" s="23">
        <v>8.3528493364558934E-2</v>
      </c>
      <c r="V103" s="23">
        <v>0.18110850897736144</v>
      </c>
      <c r="W103" s="23">
        <v>3.1225604996096799E-3</v>
      </c>
      <c r="X103" s="23">
        <v>2.263856362217018E-2</v>
      </c>
      <c r="Y103" s="23">
        <v>0.117096018735363</v>
      </c>
      <c r="Z103" s="23">
        <v>0.13583138173302109</v>
      </c>
      <c r="AA103" s="23">
        <v>4.5277127244340361E-2</v>
      </c>
      <c r="AB103" s="23">
        <v>2.6541764246682281E-2</v>
      </c>
      <c r="AC103" s="23">
        <v>8.1967213114754092E-2</v>
      </c>
      <c r="AD103" s="23">
        <v>2.8103044496487119E-2</v>
      </c>
      <c r="AE103" s="23">
        <v>1.092896174863388E-2</v>
      </c>
      <c r="AF103" s="23">
        <v>3.3567525370804062E-2</v>
      </c>
      <c r="AG103" s="23">
        <v>0.18579234972677597</v>
      </c>
      <c r="AH103" s="23">
        <v>4.3715846994535519E-2</v>
      </c>
      <c r="AI103" s="24">
        <v>6405</v>
      </c>
    </row>
    <row r="104" spans="2:35" x14ac:dyDescent="0.2">
      <c r="B104" s="34" t="s">
        <v>271</v>
      </c>
      <c r="C104" s="35"/>
      <c r="D104" s="21" t="s">
        <v>56</v>
      </c>
      <c r="E104" s="18" t="s">
        <v>321</v>
      </c>
      <c r="F104" s="23">
        <v>5.6429232192414434E-2</v>
      </c>
      <c r="G104" s="23">
        <v>0.11840888066604996</v>
      </c>
      <c r="H104" s="23">
        <v>1.757631822386679E-2</v>
      </c>
      <c r="I104" s="23">
        <v>2.4976873265494911E-2</v>
      </c>
      <c r="J104" s="23">
        <v>9.6669750231267351E-2</v>
      </c>
      <c r="K104" s="23">
        <v>7.9555966697502312E-2</v>
      </c>
      <c r="L104" s="23">
        <v>3.0989824236817762E-2</v>
      </c>
      <c r="M104" s="23">
        <v>4.2090656799259947E-2</v>
      </c>
      <c r="N104" s="23">
        <v>6.9842738205365407E-2</v>
      </c>
      <c r="O104" s="23">
        <v>1.0638297872340425E-2</v>
      </c>
      <c r="P104" s="23">
        <v>1.7113783533765033E-2</v>
      </c>
      <c r="Q104" s="23">
        <v>5.7816836262719704E-2</v>
      </c>
      <c r="R104" s="23">
        <v>0.32192414431082333</v>
      </c>
      <c r="S104" s="23">
        <v>5.5504162812210912E-2</v>
      </c>
      <c r="T104" s="24">
        <v>10810</v>
      </c>
      <c r="U104" s="23">
        <v>0.12384473197781885</v>
      </c>
      <c r="V104" s="23">
        <v>0.16266173752310537</v>
      </c>
      <c r="W104" s="23">
        <v>1.1090573012939002E-2</v>
      </c>
      <c r="X104" s="23">
        <v>5.5452865064695009E-3</v>
      </c>
      <c r="Y104" s="23">
        <v>0.15341959334565619</v>
      </c>
      <c r="Z104" s="23">
        <v>0.14048059149722736</v>
      </c>
      <c r="AA104" s="23">
        <v>3.512014787430684E-2</v>
      </c>
      <c r="AB104" s="23">
        <v>2.4029574861367836E-2</v>
      </c>
      <c r="AC104" s="23">
        <v>0.10720887245841035</v>
      </c>
      <c r="AD104" s="23">
        <v>1.6635859519408502E-2</v>
      </c>
      <c r="AE104" s="23">
        <v>9.242144177449169E-3</v>
      </c>
      <c r="AF104" s="23">
        <v>1.6635859519408502E-2</v>
      </c>
      <c r="AG104" s="23">
        <v>0.11275415896487985</v>
      </c>
      <c r="AH104" s="23">
        <v>8.3179297597042512E-2</v>
      </c>
      <c r="AI104" s="24">
        <v>2705</v>
      </c>
    </row>
    <row r="105" spans="2:35" x14ac:dyDescent="0.2">
      <c r="B105" s="34" t="s">
        <v>271</v>
      </c>
      <c r="C105" s="35"/>
      <c r="D105" s="21" t="s">
        <v>62</v>
      </c>
      <c r="E105" s="18" t="s">
        <v>171</v>
      </c>
      <c r="F105" s="23">
        <v>8.598726114649681E-2</v>
      </c>
      <c r="G105" s="23">
        <v>0.14171974522292993</v>
      </c>
      <c r="H105" s="23">
        <v>6.369426751592357E-3</v>
      </c>
      <c r="I105" s="23">
        <v>1.3933121019108281E-2</v>
      </c>
      <c r="J105" s="23">
        <v>0.13574840764331211</v>
      </c>
      <c r="K105" s="23">
        <v>0.10230891719745223</v>
      </c>
      <c r="L105" s="23">
        <v>4.1799363057324838E-2</v>
      </c>
      <c r="M105" s="23">
        <v>2.5079617834394906E-2</v>
      </c>
      <c r="N105" s="23">
        <v>8.9171974522292988E-2</v>
      </c>
      <c r="O105" s="23">
        <v>8.7579617834394902E-3</v>
      </c>
      <c r="P105" s="23">
        <v>2.6671974522292995E-2</v>
      </c>
      <c r="Q105" s="23">
        <v>2.7468152866242039E-2</v>
      </c>
      <c r="R105" s="23">
        <v>0.2285031847133758</v>
      </c>
      <c r="S105" s="23">
        <v>6.7277070063694266E-2</v>
      </c>
      <c r="T105" s="24">
        <v>12560</v>
      </c>
      <c r="U105" s="23">
        <v>0.13161131611316113</v>
      </c>
      <c r="V105" s="23">
        <v>0.14883148831488316</v>
      </c>
      <c r="W105" s="23">
        <v>3.6900369003690036E-3</v>
      </c>
      <c r="X105" s="23">
        <v>1.2300123001230013E-3</v>
      </c>
      <c r="Y105" s="23">
        <v>0.15375153751537515</v>
      </c>
      <c r="Z105" s="23">
        <v>0.14637146371463713</v>
      </c>
      <c r="AA105" s="23">
        <v>4.6740467404674045E-2</v>
      </c>
      <c r="AB105" s="23">
        <v>1.5990159901599015E-2</v>
      </c>
      <c r="AC105" s="23">
        <v>9.348093480934809E-2</v>
      </c>
      <c r="AD105" s="23">
        <v>1.8450184501845018E-2</v>
      </c>
      <c r="AE105" s="23">
        <v>2.3370233702337023E-2</v>
      </c>
      <c r="AF105" s="23">
        <v>1.107011070110701E-2</v>
      </c>
      <c r="AG105" s="23">
        <v>0.12669126691266913</v>
      </c>
      <c r="AH105" s="23">
        <v>8.1180811808118078E-2</v>
      </c>
      <c r="AI105" s="24">
        <v>4065</v>
      </c>
    </row>
    <row r="106" spans="2:35" x14ac:dyDescent="0.2">
      <c r="B106" s="34" t="s">
        <v>271</v>
      </c>
      <c r="C106" s="35"/>
      <c r="D106" s="21" t="s">
        <v>63</v>
      </c>
      <c r="E106" s="18" t="s">
        <v>172</v>
      </c>
      <c r="F106" s="23">
        <v>7.3854119080249733E-2</v>
      </c>
      <c r="G106" s="23">
        <v>0.12395309882747069</v>
      </c>
      <c r="H106" s="23">
        <v>5.3296786965128674E-3</v>
      </c>
      <c r="I106" s="23">
        <v>1.340033500837521E-2</v>
      </c>
      <c r="J106" s="23">
        <v>0.11100959342165373</v>
      </c>
      <c r="K106" s="23">
        <v>0.10263438404141921</v>
      </c>
      <c r="L106" s="23">
        <v>2.8627988426983404E-2</v>
      </c>
      <c r="M106" s="23">
        <v>4.3246535708847268E-2</v>
      </c>
      <c r="N106" s="23">
        <v>6.5326633165829151E-2</v>
      </c>
      <c r="O106" s="23">
        <v>1.6141312623724684E-2</v>
      </c>
      <c r="P106" s="23">
        <v>2.4364245469773109E-2</v>
      </c>
      <c r="Q106" s="23">
        <v>6.6697121973503887E-2</v>
      </c>
      <c r="R106" s="23">
        <v>0.29800517740216231</v>
      </c>
      <c r="S106" s="23">
        <v>2.7409776153494745E-2</v>
      </c>
      <c r="T106" s="24">
        <v>32835</v>
      </c>
      <c r="U106" s="23">
        <v>0.1465863453815261</v>
      </c>
      <c r="V106" s="23">
        <v>0.17971887550200802</v>
      </c>
      <c r="W106" s="23">
        <v>3.0120481927710845E-3</v>
      </c>
      <c r="X106" s="23">
        <v>6.5261044176706823E-3</v>
      </c>
      <c r="Y106" s="23">
        <v>0.13604417670682731</v>
      </c>
      <c r="Z106" s="23">
        <v>0.15963855421686746</v>
      </c>
      <c r="AA106" s="23">
        <v>3.1626506024096383E-2</v>
      </c>
      <c r="AB106" s="23">
        <v>2.1586345381526106E-2</v>
      </c>
      <c r="AC106" s="23">
        <v>8.3333333333333329E-2</v>
      </c>
      <c r="AD106" s="23">
        <v>2.1586345381526106E-2</v>
      </c>
      <c r="AE106" s="23">
        <v>2.3594377510040159E-2</v>
      </c>
      <c r="AF106" s="23">
        <v>3.5140562248995984E-2</v>
      </c>
      <c r="AG106" s="23">
        <v>0.11847389558232932</v>
      </c>
      <c r="AH106" s="23">
        <v>3.2128514056224897E-2</v>
      </c>
      <c r="AI106" s="24">
        <v>9960</v>
      </c>
    </row>
    <row r="107" spans="2:35" x14ac:dyDescent="0.2">
      <c r="B107" s="34" t="s">
        <v>271</v>
      </c>
      <c r="C107" s="35"/>
      <c r="D107" s="21" t="s">
        <v>64</v>
      </c>
      <c r="E107" s="18" t="s">
        <v>322</v>
      </c>
      <c r="F107" s="23">
        <v>4.0753724802804557E-2</v>
      </c>
      <c r="G107" s="23">
        <v>8.1507449605609114E-2</v>
      </c>
      <c r="H107" s="23">
        <v>1.2269938650306749E-2</v>
      </c>
      <c r="I107" s="23">
        <v>1.7528483786152498E-2</v>
      </c>
      <c r="J107" s="23">
        <v>8.4136722173531991E-2</v>
      </c>
      <c r="K107" s="23">
        <v>0.34399649430324275</v>
      </c>
      <c r="L107" s="23">
        <v>6.1349693251533744E-3</v>
      </c>
      <c r="M107" s="23">
        <v>3.0674846625766871E-2</v>
      </c>
      <c r="N107" s="23">
        <v>5.1270815074496059E-2</v>
      </c>
      <c r="O107" s="23">
        <v>8.7642418930762491E-4</v>
      </c>
      <c r="P107" s="23">
        <v>1.0955302366345312E-2</v>
      </c>
      <c r="Q107" s="23">
        <v>4.4697633654688866E-2</v>
      </c>
      <c r="R107" s="23">
        <v>0.26599474145486418</v>
      </c>
      <c r="S107" s="23">
        <v>1.0078878177037686E-2</v>
      </c>
      <c r="T107" s="24">
        <v>11410</v>
      </c>
      <c r="U107" s="23">
        <v>8.2802547770700632E-2</v>
      </c>
      <c r="V107" s="23">
        <v>0.10828025477707007</v>
      </c>
      <c r="W107" s="23">
        <v>1.1146496815286623E-2</v>
      </c>
      <c r="X107" s="23">
        <v>1.5923566878980893E-3</v>
      </c>
      <c r="Y107" s="23">
        <v>9.5541401273885357E-2</v>
      </c>
      <c r="Z107" s="23">
        <v>0.45222929936305734</v>
      </c>
      <c r="AA107" s="23">
        <v>7.9617834394904458E-3</v>
      </c>
      <c r="AB107" s="23">
        <v>2.7070063694267517E-2</v>
      </c>
      <c r="AC107" s="23">
        <v>6.5286624203821655E-2</v>
      </c>
      <c r="AD107" s="23">
        <v>0</v>
      </c>
      <c r="AE107" s="23">
        <v>7.9617834394904458E-3</v>
      </c>
      <c r="AF107" s="23">
        <v>1.751592356687898E-2</v>
      </c>
      <c r="AG107" s="23">
        <v>0.11146496815286625</v>
      </c>
      <c r="AH107" s="23">
        <v>9.5541401273885346E-3</v>
      </c>
      <c r="AI107" s="24">
        <v>3140</v>
      </c>
    </row>
    <row r="108" spans="2:35" x14ac:dyDescent="0.2">
      <c r="B108" s="34" t="s">
        <v>271</v>
      </c>
      <c r="C108" s="35"/>
      <c r="D108" s="21" t="s">
        <v>65</v>
      </c>
      <c r="E108" s="18" t="s">
        <v>323</v>
      </c>
      <c r="F108" s="23">
        <v>6.7380787836903933E-2</v>
      </c>
      <c r="G108" s="23">
        <v>0.11575673807878369</v>
      </c>
      <c r="H108" s="23">
        <v>1.520387007601935E-2</v>
      </c>
      <c r="I108" s="23">
        <v>1.3476157567380787E-2</v>
      </c>
      <c r="J108" s="23">
        <v>0.13579820317899102</v>
      </c>
      <c r="K108" s="23">
        <v>7.3946095369730472E-2</v>
      </c>
      <c r="L108" s="23">
        <v>2.8680027643400139E-2</v>
      </c>
      <c r="M108" s="23">
        <v>3.766413268832066E-2</v>
      </c>
      <c r="N108" s="23">
        <v>0.10953697304768487</v>
      </c>
      <c r="O108" s="23">
        <v>1.1402902557014512E-2</v>
      </c>
      <c r="P108" s="23">
        <v>1.4858327574291638E-2</v>
      </c>
      <c r="Q108" s="23">
        <v>4.42294402211472E-2</v>
      </c>
      <c r="R108" s="23">
        <v>0.21941948859709745</v>
      </c>
      <c r="S108" s="23">
        <v>0.11264685556323428</v>
      </c>
      <c r="T108" s="24">
        <v>14470</v>
      </c>
      <c r="U108" s="23">
        <v>0.11</v>
      </c>
      <c r="V108" s="23">
        <v>0.14799999999999999</v>
      </c>
      <c r="W108" s="23">
        <v>1.0999999999999999E-2</v>
      </c>
      <c r="X108" s="23">
        <v>8.0000000000000002E-3</v>
      </c>
      <c r="Y108" s="23">
        <v>0.16600000000000001</v>
      </c>
      <c r="Z108" s="23">
        <v>9.4E-2</v>
      </c>
      <c r="AA108" s="23">
        <v>0.03</v>
      </c>
      <c r="AB108" s="23">
        <v>2.5000000000000001E-2</v>
      </c>
      <c r="AC108" s="23">
        <v>0.151</v>
      </c>
      <c r="AD108" s="23">
        <v>1.0999999999999999E-2</v>
      </c>
      <c r="AE108" s="23">
        <v>8.0000000000000002E-3</v>
      </c>
      <c r="AF108" s="23">
        <v>2.8000000000000001E-2</v>
      </c>
      <c r="AG108" s="23">
        <v>8.3000000000000004E-2</v>
      </c>
      <c r="AH108" s="23">
        <v>0.127</v>
      </c>
      <c r="AI108" s="24">
        <v>5000</v>
      </c>
    </row>
    <row r="109" spans="2:35" x14ac:dyDescent="0.2">
      <c r="B109" s="34" t="s">
        <v>271</v>
      </c>
      <c r="C109" s="35"/>
      <c r="D109" s="21" t="s">
        <v>66</v>
      </c>
      <c r="E109" s="18" t="s">
        <v>324</v>
      </c>
      <c r="F109" s="23">
        <v>5.5799535003874967E-2</v>
      </c>
      <c r="G109" s="23">
        <v>8.2665977783518474E-2</v>
      </c>
      <c r="H109" s="23">
        <v>1.3691552570395246E-2</v>
      </c>
      <c r="I109" s="23">
        <v>1.7049857917850686E-2</v>
      </c>
      <c r="J109" s="23">
        <v>0.13252389563420305</v>
      </c>
      <c r="K109" s="23">
        <v>0.10436579695169207</v>
      </c>
      <c r="L109" s="23">
        <v>3.4358047016274866E-2</v>
      </c>
      <c r="M109" s="23">
        <v>4.4432963058641181E-2</v>
      </c>
      <c r="N109" s="23">
        <v>8.6799276672694395E-2</v>
      </c>
      <c r="O109" s="23">
        <v>2.2216481529320591E-2</v>
      </c>
      <c r="P109" s="23">
        <v>2.1699819168173599E-2</v>
      </c>
      <c r="Q109" s="23">
        <v>8.8090932575561873E-2</v>
      </c>
      <c r="R109" s="23">
        <v>0.27021441487987602</v>
      </c>
      <c r="S109" s="23">
        <v>2.6349780418496511E-2</v>
      </c>
      <c r="T109" s="24">
        <v>19355</v>
      </c>
      <c r="U109" s="23">
        <v>8.4128360797918467E-2</v>
      </c>
      <c r="V109" s="23">
        <v>0.10060711188204684</v>
      </c>
      <c r="W109" s="23">
        <v>1.5611448395490026E-2</v>
      </c>
      <c r="X109" s="23">
        <v>6.938421509106678E-3</v>
      </c>
      <c r="Y109" s="23">
        <v>0.16131830008673026</v>
      </c>
      <c r="Z109" s="23">
        <v>0.14917606244579359</v>
      </c>
      <c r="AA109" s="23">
        <v>4.5099739809193407E-2</v>
      </c>
      <c r="AB109" s="23">
        <v>2.7753686036426712E-2</v>
      </c>
      <c r="AC109" s="23">
        <v>0.13529921942758022</v>
      </c>
      <c r="AD109" s="23">
        <v>3.8161318300086733E-2</v>
      </c>
      <c r="AE109" s="23">
        <v>2.6019080659150044E-2</v>
      </c>
      <c r="AF109" s="23">
        <v>5.1170858629661753E-2</v>
      </c>
      <c r="AG109" s="23">
        <v>0.11101474414570685</v>
      </c>
      <c r="AH109" s="23">
        <v>4.7701647875108416E-2</v>
      </c>
      <c r="AI109" s="24">
        <v>5765</v>
      </c>
    </row>
    <row r="110" spans="2:35" x14ac:dyDescent="0.2">
      <c r="B110" s="34" t="s">
        <v>271</v>
      </c>
      <c r="C110" s="35"/>
      <c r="D110" s="21" t="s">
        <v>67</v>
      </c>
      <c r="E110" s="18" t="s">
        <v>325</v>
      </c>
      <c r="F110" s="23">
        <v>7.4712643678160925E-2</v>
      </c>
      <c r="G110" s="23">
        <v>0.13505747126436782</v>
      </c>
      <c r="H110" s="23">
        <v>3.5919540229885057E-3</v>
      </c>
      <c r="I110" s="23">
        <v>1.6163793103448277E-2</v>
      </c>
      <c r="J110" s="23">
        <v>0.10201149425287356</v>
      </c>
      <c r="K110" s="23">
        <v>6.7887931034482762E-2</v>
      </c>
      <c r="L110" s="23">
        <v>3.2327586206896554E-2</v>
      </c>
      <c r="M110" s="23">
        <v>3.4123563218390808E-2</v>
      </c>
      <c r="N110" s="23">
        <v>8.8002873563218384E-2</v>
      </c>
      <c r="O110" s="23">
        <v>1.1494252873563218E-2</v>
      </c>
      <c r="P110" s="23">
        <v>2.9813218390804596E-2</v>
      </c>
      <c r="Q110" s="23">
        <v>5.6393678160919537E-2</v>
      </c>
      <c r="R110" s="23">
        <v>0.28376436781609193</v>
      </c>
      <c r="S110" s="23">
        <v>6.4295977011494254E-2</v>
      </c>
      <c r="T110" s="24">
        <v>13920</v>
      </c>
      <c r="U110" s="23">
        <v>0.14318181818181819</v>
      </c>
      <c r="V110" s="23">
        <v>0.12727272727272726</v>
      </c>
      <c r="W110" s="23">
        <v>1.1363636363636363E-3</v>
      </c>
      <c r="X110" s="23">
        <v>3.4090909090909089E-3</v>
      </c>
      <c r="Y110" s="23">
        <v>0.13750000000000001</v>
      </c>
      <c r="Z110" s="23">
        <v>0.1125</v>
      </c>
      <c r="AA110" s="23">
        <v>4.3181818181818182E-2</v>
      </c>
      <c r="AB110" s="23">
        <v>2.1590909090909091E-2</v>
      </c>
      <c r="AC110" s="23">
        <v>0.11931818181818182</v>
      </c>
      <c r="AD110" s="23">
        <v>1.4772727272727272E-2</v>
      </c>
      <c r="AE110" s="23">
        <v>2.5000000000000001E-2</v>
      </c>
      <c r="AF110" s="23">
        <v>3.1818181818181815E-2</v>
      </c>
      <c r="AG110" s="23">
        <v>0.12613636363636363</v>
      </c>
      <c r="AH110" s="23">
        <v>9.4318181818181815E-2</v>
      </c>
      <c r="AI110" s="24">
        <v>4400</v>
      </c>
    </row>
    <row r="111" spans="2:35" x14ac:dyDescent="0.2">
      <c r="B111" s="34" t="s">
        <v>271</v>
      </c>
      <c r="C111" s="35"/>
      <c r="D111" s="21" t="s">
        <v>68</v>
      </c>
      <c r="E111" s="18" t="s">
        <v>173</v>
      </c>
      <c r="F111" s="23">
        <v>9.451219512195122E-2</v>
      </c>
      <c r="G111" s="23">
        <v>0.14573170731707316</v>
      </c>
      <c r="H111" s="23">
        <v>1.8292682926829269E-3</v>
      </c>
      <c r="I111" s="23">
        <v>6.7073170731707316E-3</v>
      </c>
      <c r="J111" s="23">
        <v>0.11829268292682926</v>
      </c>
      <c r="K111" s="23">
        <v>8.2317073170731711E-2</v>
      </c>
      <c r="L111" s="23">
        <v>2.8658536585365855E-2</v>
      </c>
      <c r="M111" s="23">
        <v>2.0731707317073172E-2</v>
      </c>
      <c r="N111" s="23">
        <v>7.6829268292682926E-2</v>
      </c>
      <c r="O111" s="23">
        <v>1.097560975609756E-2</v>
      </c>
      <c r="P111" s="23">
        <v>2.621951219512195E-2</v>
      </c>
      <c r="Q111" s="23">
        <v>4.0243902439024391E-2</v>
      </c>
      <c r="R111" s="23">
        <v>0.27987804878048783</v>
      </c>
      <c r="S111" s="23">
        <v>6.7682926829268297E-2</v>
      </c>
      <c r="T111" s="24">
        <v>8200</v>
      </c>
      <c r="U111" s="23">
        <v>0.16044776119402984</v>
      </c>
      <c r="V111" s="23">
        <v>0.13992537313432835</v>
      </c>
      <c r="W111" s="23">
        <v>1.8656716417910447E-3</v>
      </c>
      <c r="X111" s="23">
        <v>3.7313432835820895E-3</v>
      </c>
      <c r="Y111" s="23">
        <v>0.17537313432835822</v>
      </c>
      <c r="Z111" s="23">
        <v>0.11194029850746269</v>
      </c>
      <c r="AA111" s="23">
        <v>2.7985074626865673E-2</v>
      </c>
      <c r="AB111" s="23">
        <v>1.1194029850746268E-2</v>
      </c>
      <c r="AC111" s="23">
        <v>8.7686567164179108E-2</v>
      </c>
      <c r="AD111" s="23">
        <v>2.2388059701492536E-2</v>
      </c>
      <c r="AE111" s="23">
        <v>2.7985074626865673E-2</v>
      </c>
      <c r="AF111" s="23">
        <v>3.1716417910447763E-2</v>
      </c>
      <c r="AG111" s="23">
        <v>0.11007462686567164</v>
      </c>
      <c r="AH111" s="23">
        <v>8.9552238805970144E-2</v>
      </c>
      <c r="AI111" s="24">
        <v>2680</v>
      </c>
    </row>
    <row r="112" spans="2:35" x14ac:dyDescent="0.2">
      <c r="B112" s="34" t="s">
        <v>271</v>
      </c>
      <c r="C112" s="35"/>
      <c r="D112" s="21" t="s">
        <v>71</v>
      </c>
      <c r="E112" s="18" t="s">
        <v>175</v>
      </c>
      <c r="F112" s="23">
        <v>6.4756671899529036E-2</v>
      </c>
      <c r="G112" s="23">
        <v>0.11656200941915228</v>
      </c>
      <c r="H112" s="23">
        <v>3.9246467817896386E-3</v>
      </c>
      <c r="I112" s="23">
        <v>1.8445839874411302E-2</v>
      </c>
      <c r="J112" s="23">
        <v>0.11106750392464679</v>
      </c>
      <c r="K112" s="23">
        <v>8.0455259026687598E-2</v>
      </c>
      <c r="L112" s="23">
        <v>4.748822605965463E-2</v>
      </c>
      <c r="M112" s="23">
        <v>4.3956043956043959E-2</v>
      </c>
      <c r="N112" s="23">
        <v>8.0847723704866564E-2</v>
      </c>
      <c r="O112" s="23">
        <v>1.2558869701726845E-2</v>
      </c>
      <c r="P112" s="23">
        <v>2.4332810047095761E-2</v>
      </c>
      <c r="Q112" s="23">
        <v>6.2009419152276292E-2</v>
      </c>
      <c r="R112" s="23">
        <v>0.29120879120879123</v>
      </c>
      <c r="S112" s="23">
        <v>4.2778649921507067E-2</v>
      </c>
      <c r="T112" s="24">
        <v>12740</v>
      </c>
      <c r="U112" s="23">
        <v>0.12351190476190477</v>
      </c>
      <c r="V112" s="23">
        <v>0.14285714285714285</v>
      </c>
      <c r="W112" s="23">
        <v>2.976190476190476E-3</v>
      </c>
      <c r="X112" s="23">
        <v>4.464285714285714E-3</v>
      </c>
      <c r="Y112" s="23">
        <v>0.14434523809523808</v>
      </c>
      <c r="Z112" s="23">
        <v>0.13244047619047619</v>
      </c>
      <c r="AA112" s="23">
        <v>5.3571428571428568E-2</v>
      </c>
      <c r="AB112" s="23">
        <v>2.6785714285714284E-2</v>
      </c>
      <c r="AC112" s="23">
        <v>0.11458333333333333</v>
      </c>
      <c r="AD112" s="23">
        <v>2.0833333333333332E-2</v>
      </c>
      <c r="AE112" s="23">
        <v>2.0833333333333332E-2</v>
      </c>
      <c r="AF112" s="23">
        <v>2.3809523809523808E-2</v>
      </c>
      <c r="AG112" s="23">
        <v>0.13690476190476192</v>
      </c>
      <c r="AH112" s="23">
        <v>5.3571428571428568E-2</v>
      </c>
      <c r="AI112" s="24">
        <v>3360</v>
      </c>
    </row>
    <row r="113" spans="2:35" x14ac:dyDescent="0.2">
      <c r="B113" s="34" t="s">
        <v>271</v>
      </c>
      <c r="C113" s="35"/>
      <c r="D113" s="21" t="s">
        <v>72</v>
      </c>
      <c r="E113" s="18" t="s">
        <v>176</v>
      </c>
      <c r="F113" s="23" t="s">
        <v>441</v>
      </c>
      <c r="G113" s="23" t="s">
        <v>441</v>
      </c>
      <c r="H113" s="23" t="s">
        <v>441</v>
      </c>
      <c r="I113" s="23" t="s">
        <v>441</v>
      </c>
      <c r="J113" s="23" t="s">
        <v>441</v>
      </c>
      <c r="K113" s="23" t="s">
        <v>441</v>
      </c>
      <c r="L113" s="23" t="s">
        <v>441</v>
      </c>
      <c r="M113" s="23" t="s">
        <v>441</v>
      </c>
      <c r="N113" s="23" t="s">
        <v>441</v>
      </c>
      <c r="O113" s="23" t="s">
        <v>441</v>
      </c>
      <c r="P113" s="23" t="s">
        <v>441</v>
      </c>
      <c r="Q113" s="23" t="s">
        <v>441</v>
      </c>
      <c r="R113" s="23" t="s">
        <v>441</v>
      </c>
      <c r="S113" s="23" t="s">
        <v>441</v>
      </c>
      <c r="T113" s="24" t="s">
        <v>441</v>
      </c>
      <c r="U113" s="23" t="s">
        <v>441</v>
      </c>
      <c r="V113" s="23" t="s">
        <v>441</v>
      </c>
      <c r="W113" s="23" t="s">
        <v>441</v>
      </c>
      <c r="X113" s="23" t="s">
        <v>441</v>
      </c>
      <c r="Y113" s="23" t="s">
        <v>441</v>
      </c>
      <c r="Z113" s="23" t="s">
        <v>441</v>
      </c>
      <c r="AA113" s="23" t="s">
        <v>441</v>
      </c>
      <c r="AB113" s="23" t="s">
        <v>441</v>
      </c>
      <c r="AC113" s="23" t="s">
        <v>441</v>
      </c>
      <c r="AD113" s="23" t="s">
        <v>441</v>
      </c>
      <c r="AE113" s="23" t="s">
        <v>441</v>
      </c>
      <c r="AF113" s="23" t="s">
        <v>441</v>
      </c>
      <c r="AG113" s="23" t="s">
        <v>441</v>
      </c>
      <c r="AH113" s="23" t="s">
        <v>441</v>
      </c>
      <c r="AI113" s="24" t="s">
        <v>441</v>
      </c>
    </row>
    <row r="114" spans="2:35" x14ac:dyDescent="0.2">
      <c r="B114" s="34" t="s">
        <v>283</v>
      </c>
      <c r="C114" s="35"/>
      <c r="D114" s="21" t="s">
        <v>74</v>
      </c>
      <c r="E114" s="18" t="s">
        <v>178</v>
      </c>
      <c r="F114" s="23">
        <v>4.8387096774193547E-2</v>
      </c>
      <c r="G114" s="23">
        <v>9.838709677419355E-2</v>
      </c>
      <c r="H114" s="23">
        <v>1.532258064516129E-2</v>
      </c>
      <c r="I114" s="23">
        <v>1.6935483870967744E-2</v>
      </c>
      <c r="J114" s="23">
        <v>8.387096774193549E-2</v>
      </c>
      <c r="K114" s="23">
        <v>0.16693548387096774</v>
      </c>
      <c r="L114" s="23">
        <v>2.0967741935483872E-2</v>
      </c>
      <c r="M114" s="23">
        <v>2.7419354838709678E-2</v>
      </c>
      <c r="N114" s="23">
        <v>5.1612903225806452E-2</v>
      </c>
      <c r="O114" s="23">
        <v>1.8548387096774192E-2</v>
      </c>
      <c r="P114" s="23">
        <v>8.870967741935484E-3</v>
      </c>
      <c r="Q114" s="23">
        <v>6.9354838709677416E-2</v>
      </c>
      <c r="R114" s="23">
        <v>0.34758064516129034</v>
      </c>
      <c r="S114" s="23">
        <v>2.5806451612903226E-2</v>
      </c>
      <c r="T114" s="24">
        <v>6200</v>
      </c>
      <c r="U114" s="23">
        <v>9.7972972972972971E-2</v>
      </c>
      <c r="V114" s="23">
        <v>0.17229729729729729</v>
      </c>
      <c r="W114" s="23">
        <v>1.6891891891891893E-2</v>
      </c>
      <c r="X114" s="23">
        <v>3.3783783783783786E-3</v>
      </c>
      <c r="Y114" s="23">
        <v>0.12162162162162163</v>
      </c>
      <c r="Z114" s="23">
        <v>0.29391891891891891</v>
      </c>
      <c r="AA114" s="23">
        <v>2.7027027027027029E-2</v>
      </c>
      <c r="AB114" s="23">
        <v>1.3513513513513514E-2</v>
      </c>
      <c r="AC114" s="23">
        <v>6.0810810810810814E-2</v>
      </c>
      <c r="AD114" s="23">
        <v>1.6891891891891893E-2</v>
      </c>
      <c r="AE114" s="23">
        <v>3.3783783783783786E-3</v>
      </c>
      <c r="AF114" s="23">
        <v>2.0270270270270271E-2</v>
      </c>
      <c r="AG114" s="23">
        <v>0.11486486486486487</v>
      </c>
      <c r="AH114" s="23">
        <v>3.3783783783783786E-2</v>
      </c>
      <c r="AI114" s="24">
        <v>1480</v>
      </c>
    </row>
    <row r="115" spans="2:35" x14ac:dyDescent="0.2">
      <c r="B115" s="34" t="s">
        <v>283</v>
      </c>
      <c r="C115" s="35"/>
      <c r="D115" s="21" t="s">
        <v>76</v>
      </c>
      <c r="E115" s="18" t="s">
        <v>180</v>
      </c>
      <c r="F115" s="23">
        <v>6.953080836630865E-2</v>
      </c>
      <c r="G115" s="23">
        <v>0.10062182023742228</v>
      </c>
      <c r="H115" s="23">
        <v>3.3917467495760316E-3</v>
      </c>
      <c r="I115" s="23">
        <v>2.3742227247032222E-2</v>
      </c>
      <c r="J115" s="23">
        <v>0.12210288298473713</v>
      </c>
      <c r="K115" s="23">
        <v>6.5573770491803282E-2</v>
      </c>
      <c r="L115" s="23">
        <v>3.2221594120972301E-2</v>
      </c>
      <c r="M115" s="23">
        <v>4.0135669869983043E-2</v>
      </c>
      <c r="N115" s="23">
        <v>7.5183719615602038E-2</v>
      </c>
      <c r="O115" s="23">
        <v>1.7524024872809497E-2</v>
      </c>
      <c r="P115" s="23">
        <v>2.0915771622385528E-2</v>
      </c>
      <c r="Q115" s="23">
        <v>9.8360655737704916E-2</v>
      </c>
      <c r="R115" s="23">
        <v>0.29847371396269079</v>
      </c>
      <c r="S115" s="23">
        <v>3.1091011871113624E-2</v>
      </c>
      <c r="T115" s="24">
        <v>8845</v>
      </c>
      <c r="U115" s="23">
        <v>0.13664596273291926</v>
      </c>
      <c r="V115" s="23">
        <v>0.11801242236024845</v>
      </c>
      <c r="W115" s="23">
        <v>2.070393374741201E-3</v>
      </c>
      <c r="X115" s="23">
        <v>4.140786749482402E-3</v>
      </c>
      <c r="Y115" s="23">
        <v>0.18219461697722567</v>
      </c>
      <c r="Z115" s="23">
        <v>8.4886128364389232E-2</v>
      </c>
      <c r="AA115" s="23">
        <v>4.1407867494824016E-2</v>
      </c>
      <c r="AB115" s="23">
        <v>2.2774327122153208E-2</v>
      </c>
      <c r="AC115" s="23">
        <v>0.12008281573498965</v>
      </c>
      <c r="AD115" s="23">
        <v>2.8985507246376812E-2</v>
      </c>
      <c r="AE115" s="23">
        <v>2.2774327122153208E-2</v>
      </c>
      <c r="AF115" s="23">
        <v>4.7619047619047616E-2</v>
      </c>
      <c r="AG115" s="23">
        <v>0.13871635610766045</v>
      </c>
      <c r="AH115" s="23">
        <v>5.1759834368530024E-2</v>
      </c>
      <c r="AI115" s="24">
        <v>2415</v>
      </c>
    </row>
    <row r="116" spans="2:35" x14ac:dyDescent="0.2">
      <c r="B116" s="34" t="s">
        <v>283</v>
      </c>
      <c r="C116" s="35"/>
      <c r="D116" s="21" t="s">
        <v>79</v>
      </c>
      <c r="E116" s="18" t="s">
        <v>183</v>
      </c>
      <c r="F116" s="23" t="s">
        <v>441</v>
      </c>
      <c r="G116" s="23" t="s">
        <v>441</v>
      </c>
      <c r="H116" s="23" t="s">
        <v>441</v>
      </c>
      <c r="I116" s="23" t="s">
        <v>441</v>
      </c>
      <c r="J116" s="23" t="s">
        <v>441</v>
      </c>
      <c r="K116" s="23" t="s">
        <v>441</v>
      </c>
      <c r="L116" s="23" t="s">
        <v>441</v>
      </c>
      <c r="M116" s="23" t="s">
        <v>441</v>
      </c>
      <c r="N116" s="23" t="s">
        <v>441</v>
      </c>
      <c r="O116" s="23" t="s">
        <v>441</v>
      </c>
      <c r="P116" s="23" t="s">
        <v>441</v>
      </c>
      <c r="Q116" s="23" t="s">
        <v>441</v>
      </c>
      <c r="R116" s="23" t="s">
        <v>441</v>
      </c>
      <c r="S116" s="23" t="s">
        <v>441</v>
      </c>
      <c r="T116" s="24" t="s">
        <v>441</v>
      </c>
      <c r="U116" s="23" t="s">
        <v>441</v>
      </c>
      <c r="V116" s="23" t="s">
        <v>441</v>
      </c>
      <c r="W116" s="23" t="s">
        <v>441</v>
      </c>
      <c r="X116" s="23" t="s">
        <v>441</v>
      </c>
      <c r="Y116" s="23" t="s">
        <v>441</v>
      </c>
      <c r="Z116" s="23" t="s">
        <v>441</v>
      </c>
      <c r="AA116" s="23" t="s">
        <v>441</v>
      </c>
      <c r="AB116" s="23" t="s">
        <v>441</v>
      </c>
      <c r="AC116" s="23" t="s">
        <v>441</v>
      </c>
      <c r="AD116" s="23" t="s">
        <v>441</v>
      </c>
      <c r="AE116" s="23" t="s">
        <v>441</v>
      </c>
      <c r="AF116" s="23" t="s">
        <v>441</v>
      </c>
      <c r="AG116" s="23" t="s">
        <v>441</v>
      </c>
      <c r="AH116" s="23" t="s">
        <v>441</v>
      </c>
      <c r="AI116" s="24" t="s">
        <v>441</v>
      </c>
    </row>
    <row r="117" spans="2:35" x14ac:dyDescent="0.2">
      <c r="B117" s="34" t="s">
        <v>283</v>
      </c>
      <c r="C117" s="35"/>
      <c r="D117" s="21" t="s">
        <v>80</v>
      </c>
      <c r="E117" s="18" t="s">
        <v>326</v>
      </c>
      <c r="F117" s="23">
        <v>5.8053691275167782E-2</v>
      </c>
      <c r="G117" s="23">
        <v>9.6979865771812085E-2</v>
      </c>
      <c r="H117" s="23">
        <v>3.0201342281879194E-3</v>
      </c>
      <c r="I117" s="23">
        <v>2.3489932885906041E-2</v>
      </c>
      <c r="J117" s="23">
        <v>9.9328859060402688E-2</v>
      </c>
      <c r="K117" s="23">
        <v>4.2617449664429527E-2</v>
      </c>
      <c r="L117" s="23">
        <v>3.2550335570469796E-2</v>
      </c>
      <c r="M117" s="23">
        <v>4.0268456375838924E-2</v>
      </c>
      <c r="N117" s="23">
        <v>7.4832214765100671E-2</v>
      </c>
      <c r="O117" s="23">
        <v>1.6442953020134227E-2</v>
      </c>
      <c r="P117" s="23">
        <v>1.9127516778523489E-2</v>
      </c>
      <c r="Q117" s="23">
        <v>8.6912751677852354E-2</v>
      </c>
      <c r="R117" s="23">
        <v>0.34697986577181206</v>
      </c>
      <c r="S117" s="23">
        <v>5.9395973154362416E-2</v>
      </c>
      <c r="T117" s="24">
        <v>14900</v>
      </c>
      <c r="U117" s="23">
        <v>0.12280701754385964</v>
      </c>
      <c r="V117" s="23">
        <v>0.10366826156299841</v>
      </c>
      <c r="W117" s="23">
        <v>1.594896331738437E-3</v>
      </c>
      <c r="X117" s="23">
        <v>7.9744816586921844E-3</v>
      </c>
      <c r="Y117" s="23">
        <v>0.17224880382775121</v>
      </c>
      <c r="Z117" s="23">
        <v>7.9744816586921854E-2</v>
      </c>
      <c r="AA117" s="23">
        <v>4.9441786283891544E-2</v>
      </c>
      <c r="AB117" s="23">
        <v>3.8277511961722487E-2</v>
      </c>
      <c r="AC117" s="23">
        <v>0.12280701754385964</v>
      </c>
      <c r="AD117" s="23">
        <v>7.9744816586921844E-3</v>
      </c>
      <c r="AE117" s="23">
        <v>1.9138755980861243E-2</v>
      </c>
      <c r="AF117" s="23">
        <v>4.9441786283891544E-2</v>
      </c>
      <c r="AG117" s="23">
        <v>0.13716108452950559</v>
      </c>
      <c r="AH117" s="23">
        <v>8.771929824561403E-2</v>
      </c>
      <c r="AI117" s="24">
        <v>3135</v>
      </c>
    </row>
    <row r="118" spans="2:35" x14ac:dyDescent="0.2">
      <c r="B118" s="34" t="s">
        <v>283</v>
      </c>
      <c r="C118" s="35"/>
      <c r="D118" s="21" t="s">
        <v>82</v>
      </c>
      <c r="E118" s="18" t="s">
        <v>327</v>
      </c>
      <c r="F118" s="23">
        <v>7.1625344352617082E-2</v>
      </c>
      <c r="G118" s="23">
        <v>0.10950413223140495</v>
      </c>
      <c r="H118" s="23">
        <v>6.8870523415977963E-3</v>
      </c>
      <c r="I118" s="23">
        <v>1.4807162534435262E-2</v>
      </c>
      <c r="J118" s="23">
        <v>0.11949035812672176</v>
      </c>
      <c r="K118" s="23">
        <v>9.6074380165289255E-2</v>
      </c>
      <c r="L118" s="23">
        <v>2.9958677685950414E-2</v>
      </c>
      <c r="M118" s="23">
        <v>2.9614325068870524E-2</v>
      </c>
      <c r="N118" s="23">
        <v>6.8181818181818177E-2</v>
      </c>
      <c r="O118" s="23">
        <v>1.2741046831955923E-2</v>
      </c>
      <c r="P118" s="23">
        <v>2.8925619834710745E-2</v>
      </c>
      <c r="Q118" s="23">
        <v>7.0247933884297523E-2</v>
      </c>
      <c r="R118" s="23">
        <v>0.30922865013774103</v>
      </c>
      <c r="S118" s="23">
        <v>3.2369146005509643E-2</v>
      </c>
      <c r="T118" s="24">
        <v>14520</v>
      </c>
      <c r="U118" s="23">
        <v>0.1391941391941392</v>
      </c>
      <c r="V118" s="23">
        <v>0.13553113553113552</v>
      </c>
      <c r="W118" s="23">
        <v>3.663003663003663E-3</v>
      </c>
      <c r="X118" s="23">
        <v>3.663003663003663E-3</v>
      </c>
      <c r="Y118" s="23">
        <v>0.15934065934065933</v>
      </c>
      <c r="Z118" s="23">
        <v>0.17582417582417584</v>
      </c>
      <c r="AA118" s="23">
        <v>3.2967032967032968E-2</v>
      </c>
      <c r="AB118" s="23">
        <v>1.4652014652014652E-2</v>
      </c>
      <c r="AC118" s="23">
        <v>0.10256410256410256</v>
      </c>
      <c r="AD118" s="23">
        <v>1.8315018315018316E-2</v>
      </c>
      <c r="AE118" s="23">
        <v>2.3809523809523808E-2</v>
      </c>
      <c r="AF118" s="23">
        <v>2.197802197802198E-2</v>
      </c>
      <c r="AG118" s="23">
        <v>0.13736263736263737</v>
      </c>
      <c r="AH118" s="23">
        <v>3.1135531135531136E-2</v>
      </c>
      <c r="AI118" s="24">
        <v>2730</v>
      </c>
    </row>
    <row r="119" spans="2:35" x14ac:dyDescent="0.2">
      <c r="B119" s="34" t="s">
        <v>283</v>
      </c>
      <c r="C119" s="35"/>
      <c r="D119" s="21" t="s">
        <v>83</v>
      </c>
      <c r="E119" s="18" t="s">
        <v>328</v>
      </c>
      <c r="F119" s="23">
        <v>6.5815324165029471E-2</v>
      </c>
      <c r="G119" s="23">
        <v>0.10870988867059594</v>
      </c>
      <c r="H119" s="23">
        <v>3.929273084479371E-3</v>
      </c>
      <c r="I119" s="23">
        <v>1.538965291421087E-2</v>
      </c>
      <c r="J119" s="23">
        <v>0.11755075311067452</v>
      </c>
      <c r="K119" s="23">
        <v>7.8258022265880814E-2</v>
      </c>
      <c r="L119" s="23">
        <v>2.9142108709888672E-2</v>
      </c>
      <c r="M119" s="23">
        <v>4.1257367387033402E-2</v>
      </c>
      <c r="N119" s="23">
        <v>6.3195808775376561E-2</v>
      </c>
      <c r="O119" s="23">
        <v>1.6699410609037329E-2</v>
      </c>
      <c r="P119" s="23">
        <v>2.0301244269810084E-2</v>
      </c>
      <c r="Q119" s="23">
        <v>7.8585461689587424E-2</v>
      </c>
      <c r="R119" s="23">
        <v>0.29927963326784546</v>
      </c>
      <c r="S119" s="23">
        <v>6.2213490504256709E-2</v>
      </c>
      <c r="T119" s="24">
        <v>15270</v>
      </c>
      <c r="U119" s="23">
        <v>0.11977401129943503</v>
      </c>
      <c r="V119" s="23">
        <v>0.11864406779661017</v>
      </c>
      <c r="W119" s="23">
        <v>1.1299435028248588E-3</v>
      </c>
      <c r="X119" s="23">
        <v>1.2429378531073447E-2</v>
      </c>
      <c r="Y119" s="23">
        <v>0.17740112994350282</v>
      </c>
      <c r="Z119" s="23">
        <v>0.11977401129943503</v>
      </c>
      <c r="AA119" s="23">
        <v>3.7288135593220341E-2</v>
      </c>
      <c r="AB119" s="23">
        <v>4.9717514124293788E-2</v>
      </c>
      <c r="AC119" s="23">
        <v>8.3615819209039544E-2</v>
      </c>
      <c r="AD119" s="23">
        <v>2.3728813559322035E-2</v>
      </c>
      <c r="AE119" s="23">
        <v>1.0169491525423728E-2</v>
      </c>
      <c r="AF119" s="23">
        <v>6.5536723163841806E-2</v>
      </c>
      <c r="AG119" s="23">
        <v>0.12542372881355932</v>
      </c>
      <c r="AH119" s="23">
        <v>5.3107344632768359E-2</v>
      </c>
      <c r="AI119" s="24">
        <v>4425</v>
      </c>
    </row>
    <row r="120" spans="2:35" x14ac:dyDescent="0.2">
      <c r="B120" s="34" t="s">
        <v>283</v>
      </c>
      <c r="C120" s="35"/>
      <c r="D120" s="21" t="s">
        <v>86</v>
      </c>
      <c r="E120" s="18" t="s">
        <v>186</v>
      </c>
      <c r="F120" s="23">
        <v>9.543230016313213E-2</v>
      </c>
      <c r="G120" s="23">
        <v>0.12153344208809136</v>
      </c>
      <c r="H120" s="23">
        <v>5.7096247960848291E-3</v>
      </c>
      <c r="I120" s="23">
        <v>7.34094616639478E-3</v>
      </c>
      <c r="J120" s="23">
        <v>0.14437194127243066</v>
      </c>
      <c r="K120" s="23">
        <v>0.14681892332789559</v>
      </c>
      <c r="L120" s="23">
        <v>2.8548123980424143E-2</v>
      </c>
      <c r="M120" s="23">
        <v>2.6916802610114192E-2</v>
      </c>
      <c r="N120" s="23">
        <v>7.5040783034257749E-2</v>
      </c>
      <c r="O120" s="23">
        <v>2.0391517128874388E-2</v>
      </c>
      <c r="P120" s="23">
        <v>3.6704730831973897E-2</v>
      </c>
      <c r="Q120" s="23">
        <v>3.507340946166395E-2</v>
      </c>
      <c r="R120" s="23">
        <v>0.17781402936378465</v>
      </c>
      <c r="S120" s="23">
        <v>7.7487765089722674E-2</v>
      </c>
      <c r="T120" s="24">
        <v>6130</v>
      </c>
      <c r="U120" s="23" t="s">
        <v>441</v>
      </c>
      <c r="V120" s="23" t="s">
        <v>441</v>
      </c>
      <c r="W120" s="23" t="s">
        <v>441</v>
      </c>
      <c r="X120" s="23" t="s">
        <v>441</v>
      </c>
      <c r="Y120" s="23" t="s">
        <v>441</v>
      </c>
      <c r="Z120" s="23" t="s">
        <v>441</v>
      </c>
      <c r="AA120" s="23" t="s">
        <v>441</v>
      </c>
      <c r="AB120" s="23" t="s">
        <v>441</v>
      </c>
      <c r="AC120" s="23" t="s">
        <v>441</v>
      </c>
      <c r="AD120" s="23" t="s">
        <v>441</v>
      </c>
      <c r="AE120" s="23" t="s">
        <v>441</v>
      </c>
      <c r="AF120" s="23" t="s">
        <v>441</v>
      </c>
      <c r="AG120" s="23" t="s">
        <v>441</v>
      </c>
      <c r="AH120" s="23" t="s">
        <v>441</v>
      </c>
      <c r="AI120" s="24" t="s">
        <v>441</v>
      </c>
    </row>
    <row r="121" spans="2:35" x14ac:dyDescent="0.2">
      <c r="B121" s="34" t="s">
        <v>283</v>
      </c>
      <c r="C121" s="35"/>
      <c r="D121" s="21" t="s">
        <v>87</v>
      </c>
      <c r="E121" s="18" t="s">
        <v>329</v>
      </c>
      <c r="F121" s="23">
        <v>6.1728395061728392E-2</v>
      </c>
      <c r="G121" s="23">
        <v>0.10493827160493827</v>
      </c>
      <c r="H121" s="23">
        <v>6.1728395061728392E-3</v>
      </c>
      <c r="I121" s="23">
        <v>2.8806584362139918E-2</v>
      </c>
      <c r="J121" s="23">
        <v>0.102880658436214</v>
      </c>
      <c r="K121" s="23">
        <v>8.3333333333333329E-2</v>
      </c>
      <c r="L121" s="23">
        <v>2.5720164609053499E-2</v>
      </c>
      <c r="M121" s="23">
        <v>3.60082304526749E-2</v>
      </c>
      <c r="N121" s="23">
        <v>6.7901234567901231E-2</v>
      </c>
      <c r="O121" s="23">
        <v>1.3374485596707819E-2</v>
      </c>
      <c r="P121" s="23">
        <v>2.2633744855967079E-2</v>
      </c>
      <c r="Q121" s="23">
        <v>9.5679012345679007E-2</v>
      </c>
      <c r="R121" s="23">
        <v>0.32098765432098764</v>
      </c>
      <c r="S121" s="23">
        <v>3.0864197530864196E-2</v>
      </c>
      <c r="T121" s="24">
        <v>4860</v>
      </c>
      <c r="U121" s="23">
        <v>0.12301587301587301</v>
      </c>
      <c r="V121" s="23">
        <v>0.12698412698412698</v>
      </c>
      <c r="W121" s="23">
        <v>3.968253968253968E-3</v>
      </c>
      <c r="X121" s="23">
        <v>3.968253968253968E-3</v>
      </c>
      <c r="Y121" s="23">
        <v>0.17857142857142858</v>
      </c>
      <c r="Z121" s="23">
        <v>0.14682539682539683</v>
      </c>
      <c r="AA121" s="23">
        <v>3.968253968253968E-2</v>
      </c>
      <c r="AB121" s="23">
        <v>1.5873015873015872E-2</v>
      </c>
      <c r="AC121" s="23">
        <v>0.10317460317460317</v>
      </c>
      <c r="AD121" s="23">
        <v>1.1904761904761904E-2</v>
      </c>
      <c r="AE121" s="23">
        <v>2.3809523809523808E-2</v>
      </c>
      <c r="AF121" s="23">
        <v>4.3650793650793648E-2</v>
      </c>
      <c r="AG121" s="23">
        <v>0.12698412698412698</v>
      </c>
      <c r="AH121" s="23">
        <v>5.1587301587301584E-2</v>
      </c>
      <c r="AI121" s="24">
        <v>1260</v>
      </c>
    </row>
    <row r="122" spans="2:35" x14ac:dyDescent="0.2">
      <c r="B122" s="34" t="s">
        <v>283</v>
      </c>
      <c r="C122" s="35"/>
      <c r="D122" s="21" t="s">
        <v>88</v>
      </c>
      <c r="E122" s="18" t="s">
        <v>330</v>
      </c>
      <c r="F122" s="23">
        <v>5.7951482479784364E-2</v>
      </c>
      <c r="G122" s="23">
        <v>0.10646900269541779</v>
      </c>
      <c r="H122" s="23">
        <v>1.2129380053908356E-2</v>
      </c>
      <c r="I122" s="23">
        <v>1.9317160826594789E-2</v>
      </c>
      <c r="J122" s="23">
        <v>0.14240790655884997</v>
      </c>
      <c r="K122" s="23">
        <v>8.1761006289308172E-2</v>
      </c>
      <c r="L122" s="23">
        <v>3.2345013477088951E-2</v>
      </c>
      <c r="M122" s="23">
        <v>4.3126684636118601E-2</v>
      </c>
      <c r="N122" s="23">
        <v>7.1877807726864335E-2</v>
      </c>
      <c r="O122" s="23">
        <v>1.4824797843665768E-2</v>
      </c>
      <c r="P122" s="23">
        <v>2.1114106019766397E-2</v>
      </c>
      <c r="Q122" s="23">
        <v>3.1446540880503145E-2</v>
      </c>
      <c r="R122" s="23">
        <v>0.26639712488769091</v>
      </c>
      <c r="S122" s="23">
        <v>9.8831985624438456E-2</v>
      </c>
      <c r="T122" s="24">
        <v>11130</v>
      </c>
      <c r="U122" s="23">
        <v>0.12832550860719874</v>
      </c>
      <c r="V122" s="23">
        <v>0.11580594679186229</v>
      </c>
      <c r="W122" s="23">
        <v>9.3896713615023476E-3</v>
      </c>
      <c r="X122" s="23">
        <v>6.2597809076682318E-3</v>
      </c>
      <c r="Y122" s="23">
        <v>0.18622848200312989</v>
      </c>
      <c r="Z122" s="23">
        <v>0.12832550860719874</v>
      </c>
      <c r="AA122" s="23">
        <v>3.4428794992175271E-2</v>
      </c>
      <c r="AB122" s="23">
        <v>3.1298904538341159E-2</v>
      </c>
      <c r="AC122" s="23">
        <v>9.0766823161189364E-2</v>
      </c>
      <c r="AD122" s="23">
        <v>2.0344287949921751E-2</v>
      </c>
      <c r="AE122" s="23">
        <v>1.8779342723004695E-2</v>
      </c>
      <c r="AF122" s="23">
        <v>1.4084507042253521E-2</v>
      </c>
      <c r="AG122" s="23">
        <v>9.3896713615023469E-2</v>
      </c>
      <c r="AH122" s="23">
        <v>0.12206572769953052</v>
      </c>
      <c r="AI122" s="24">
        <v>3195</v>
      </c>
    </row>
    <row r="123" spans="2:35" x14ac:dyDescent="0.2">
      <c r="B123" s="34" t="s">
        <v>283</v>
      </c>
      <c r="C123" s="35"/>
      <c r="D123" s="21" t="s">
        <v>90</v>
      </c>
      <c r="E123" s="18" t="s">
        <v>188</v>
      </c>
      <c r="F123" s="23">
        <v>6.6025126971398021E-2</v>
      </c>
      <c r="G123" s="23">
        <v>0.10906174819566961</v>
      </c>
      <c r="H123" s="23">
        <v>5.3461641272387062E-3</v>
      </c>
      <c r="I123" s="23">
        <v>2.3255813953488372E-2</v>
      </c>
      <c r="J123" s="23">
        <v>0.1128040630847367</v>
      </c>
      <c r="K123" s="23">
        <v>6.950013365410318E-2</v>
      </c>
      <c r="L123" s="23">
        <v>2.7532745255279337E-2</v>
      </c>
      <c r="M123" s="23">
        <v>3.6086607858861267E-2</v>
      </c>
      <c r="N123" s="23">
        <v>7.7786688051323175E-2</v>
      </c>
      <c r="O123" s="23">
        <v>2.0048115477145148E-2</v>
      </c>
      <c r="P123" s="23">
        <v>3.0473135525260625E-2</v>
      </c>
      <c r="Q123" s="23">
        <v>8.660785886126704E-2</v>
      </c>
      <c r="R123" s="23">
        <v>0.29778134188719596</v>
      </c>
      <c r="S123" s="23">
        <v>3.7423148890670943E-2</v>
      </c>
      <c r="T123" s="24">
        <v>18705</v>
      </c>
      <c r="U123" s="23">
        <v>0.10980720871751885</v>
      </c>
      <c r="V123" s="23">
        <v>0.134953897736798</v>
      </c>
      <c r="W123" s="23">
        <v>4.1911148365465214E-3</v>
      </c>
      <c r="X123" s="23">
        <v>8.3822296730930428E-3</v>
      </c>
      <c r="Y123" s="23">
        <v>0.14165968147527241</v>
      </c>
      <c r="Z123" s="23">
        <v>9.5557418273260683E-2</v>
      </c>
      <c r="AA123" s="23">
        <v>3.269069572506287E-2</v>
      </c>
      <c r="AB123" s="23">
        <v>2.7661357921207042E-2</v>
      </c>
      <c r="AC123" s="23">
        <v>0.10142497904442582</v>
      </c>
      <c r="AD123" s="23">
        <v>1.9279128248113998E-2</v>
      </c>
      <c r="AE123" s="23">
        <v>2.347024308466052E-2</v>
      </c>
      <c r="AF123" s="23">
        <v>6.5381391450125739E-2</v>
      </c>
      <c r="AG123" s="23">
        <v>0.1961441743503772</v>
      </c>
      <c r="AH123" s="23">
        <v>3.9396479463537304E-2</v>
      </c>
      <c r="AI123" s="24">
        <v>5965</v>
      </c>
    </row>
    <row r="124" spans="2:35" x14ac:dyDescent="0.2">
      <c r="B124" s="34" t="s">
        <v>283</v>
      </c>
      <c r="C124" s="35"/>
      <c r="D124" s="21" t="s">
        <v>93</v>
      </c>
      <c r="E124" s="18" t="s">
        <v>191</v>
      </c>
      <c r="F124" s="23">
        <v>6.9501466275659826E-2</v>
      </c>
      <c r="G124" s="23">
        <v>9.7947214076246333E-2</v>
      </c>
      <c r="H124" s="23">
        <v>4.3988269794721412E-3</v>
      </c>
      <c r="I124" s="23">
        <v>1.964809384164223E-2</v>
      </c>
      <c r="J124" s="23">
        <v>0.12609970674486803</v>
      </c>
      <c r="K124" s="23">
        <v>8.8856304985337239E-2</v>
      </c>
      <c r="L124" s="23">
        <v>3.0791788856304986E-2</v>
      </c>
      <c r="M124" s="23">
        <v>4.4281524926686217E-2</v>
      </c>
      <c r="N124" s="23">
        <v>6.920821114369502E-2</v>
      </c>
      <c r="O124" s="23">
        <v>1.6715542521994135E-2</v>
      </c>
      <c r="P124" s="23">
        <v>1.5835777126099706E-2</v>
      </c>
      <c r="Q124" s="23">
        <v>7.8885630498533726E-2</v>
      </c>
      <c r="R124" s="23">
        <v>0.29208211143695012</v>
      </c>
      <c r="S124" s="23">
        <v>4.6041055718475075E-2</v>
      </c>
      <c r="T124" s="24">
        <v>17050</v>
      </c>
      <c r="U124" s="23">
        <v>0.13544973544973546</v>
      </c>
      <c r="V124" s="23">
        <v>0.14285714285714285</v>
      </c>
      <c r="W124" s="23">
        <v>3.1746031746031746E-3</v>
      </c>
      <c r="X124" s="23">
        <v>3.1746031746031746E-3</v>
      </c>
      <c r="Y124" s="23">
        <v>0.18412698412698414</v>
      </c>
      <c r="Z124" s="23">
        <v>0.12063492063492064</v>
      </c>
      <c r="AA124" s="23">
        <v>3.2804232804232801E-2</v>
      </c>
      <c r="AB124" s="23">
        <v>2.7513227513227514E-2</v>
      </c>
      <c r="AC124" s="23">
        <v>9.735449735449736E-2</v>
      </c>
      <c r="AD124" s="23">
        <v>1.9047619047619049E-2</v>
      </c>
      <c r="AE124" s="23">
        <v>1.4814814814814815E-2</v>
      </c>
      <c r="AF124" s="23">
        <v>5.2910052910052907E-2</v>
      </c>
      <c r="AG124" s="23">
        <v>0.11746031746031746</v>
      </c>
      <c r="AH124" s="23">
        <v>4.867724867724868E-2</v>
      </c>
      <c r="AI124" s="24">
        <v>4725</v>
      </c>
    </row>
    <row r="125" spans="2:35" x14ac:dyDescent="0.2">
      <c r="B125" s="34" t="s">
        <v>283</v>
      </c>
      <c r="C125" s="35"/>
      <c r="D125" s="21" t="s">
        <v>94</v>
      </c>
      <c r="E125" s="18" t="s">
        <v>192</v>
      </c>
      <c r="F125" s="23">
        <v>7.5107296137339061E-2</v>
      </c>
      <c r="G125" s="23">
        <v>0.11373390557939914</v>
      </c>
      <c r="H125" s="23">
        <v>2.6824034334763948E-3</v>
      </c>
      <c r="I125" s="23">
        <v>2.5214592274678111E-2</v>
      </c>
      <c r="J125" s="23">
        <v>0.11051502145922747</v>
      </c>
      <c r="K125" s="23">
        <v>4.9892703862660946E-2</v>
      </c>
      <c r="L125" s="23">
        <v>3.0042918454935622E-2</v>
      </c>
      <c r="M125" s="23">
        <v>4.07725321888412E-2</v>
      </c>
      <c r="N125" s="23">
        <v>8.5836909871244635E-2</v>
      </c>
      <c r="O125" s="23">
        <v>1.7703862660944206E-2</v>
      </c>
      <c r="P125" s="23">
        <v>2.0922746781115879E-2</v>
      </c>
      <c r="Q125" s="23">
        <v>3.4334763948497854E-2</v>
      </c>
      <c r="R125" s="23">
        <v>0.30257510729613735</v>
      </c>
      <c r="S125" s="23">
        <v>8.9592274678111594E-2</v>
      </c>
      <c r="T125" s="24">
        <v>9320</v>
      </c>
      <c r="U125" s="23">
        <v>0.15268817204301074</v>
      </c>
      <c r="V125" s="23">
        <v>0.16774193548387098</v>
      </c>
      <c r="W125" s="23">
        <v>2.1505376344086021E-3</v>
      </c>
      <c r="X125" s="23">
        <v>6.4516129032258064E-3</v>
      </c>
      <c r="Y125" s="23">
        <v>0.17204301075268819</v>
      </c>
      <c r="Z125" s="23">
        <v>8.8172043010752682E-2</v>
      </c>
      <c r="AA125" s="23">
        <v>2.7956989247311829E-2</v>
      </c>
      <c r="AB125" s="23">
        <v>1.2903225806451613E-2</v>
      </c>
      <c r="AC125" s="23">
        <v>0.13978494623655913</v>
      </c>
      <c r="AD125" s="23">
        <v>1.2903225806451613E-2</v>
      </c>
      <c r="AE125" s="23">
        <v>2.1505376344086023E-2</v>
      </c>
      <c r="AF125" s="23">
        <v>6.4516129032258064E-3</v>
      </c>
      <c r="AG125" s="23">
        <v>0.12043010752688173</v>
      </c>
      <c r="AH125" s="23">
        <v>6.8817204301075269E-2</v>
      </c>
      <c r="AI125" s="24">
        <v>2325</v>
      </c>
    </row>
    <row r="126" spans="2:35" x14ac:dyDescent="0.2">
      <c r="B126" s="34" t="s">
        <v>283</v>
      </c>
      <c r="C126" s="35"/>
      <c r="D126" s="21" t="s">
        <v>95</v>
      </c>
      <c r="E126" s="18" t="s">
        <v>331</v>
      </c>
      <c r="F126" s="23">
        <v>7.9128440366972475E-2</v>
      </c>
      <c r="G126" s="23">
        <v>0.13990825688073394</v>
      </c>
      <c r="H126" s="23">
        <v>4.8165137614678902E-2</v>
      </c>
      <c r="I126" s="23">
        <v>2.2935779816513763E-3</v>
      </c>
      <c r="J126" s="23">
        <v>0.13188073394495411</v>
      </c>
      <c r="K126" s="23">
        <v>0.10435779816513761</v>
      </c>
      <c r="L126" s="23">
        <v>2.9816513761467892E-2</v>
      </c>
      <c r="M126" s="23">
        <v>2.4082568807339451E-2</v>
      </c>
      <c r="N126" s="23">
        <v>8.2568807339449546E-2</v>
      </c>
      <c r="O126" s="23">
        <v>1.1467889908256881E-2</v>
      </c>
      <c r="P126" s="23">
        <v>3.2110091743119268E-2</v>
      </c>
      <c r="Q126" s="23">
        <v>1.834862385321101E-2</v>
      </c>
      <c r="R126" s="23">
        <v>0.18807339449541285</v>
      </c>
      <c r="S126" s="23">
        <v>0.10894495412844037</v>
      </c>
      <c r="T126" s="24">
        <v>4360</v>
      </c>
      <c r="U126" s="23">
        <v>0.12540192926045016</v>
      </c>
      <c r="V126" s="23">
        <v>0.10610932475884244</v>
      </c>
      <c r="W126" s="23">
        <v>3.215434083601286E-2</v>
      </c>
      <c r="X126" s="23">
        <v>0</v>
      </c>
      <c r="Y126" s="23">
        <v>0.16398713826366559</v>
      </c>
      <c r="Z126" s="23">
        <v>0.15112540192926044</v>
      </c>
      <c r="AA126" s="23">
        <v>3.215434083601286E-2</v>
      </c>
      <c r="AB126" s="23">
        <v>1.2861736334405145E-2</v>
      </c>
      <c r="AC126" s="23">
        <v>9.3247588424437297E-2</v>
      </c>
      <c r="AD126" s="23">
        <v>1.607717041800643E-2</v>
      </c>
      <c r="AE126" s="23">
        <v>2.2508038585209004E-2</v>
      </c>
      <c r="AF126" s="23">
        <v>1.2861736334405145E-2</v>
      </c>
      <c r="AG126" s="23">
        <v>0.13504823151125403</v>
      </c>
      <c r="AH126" s="23">
        <v>9.9678456591639875E-2</v>
      </c>
      <c r="AI126" s="24">
        <v>1555</v>
      </c>
    </row>
    <row r="127" spans="2:35" x14ac:dyDescent="0.2">
      <c r="B127" s="34" t="s">
        <v>283</v>
      </c>
      <c r="C127" s="35"/>
      <c r="D127" s="21" t="s">
        <v>96</v>
      </c>
      <c r="E127" s="18" t="s">
        <v>332</v>
      </c>
      <c r="F127" s="23">
        <v>5.5118110236220472E-2</v>
      </c>
      <c r="G127" s="23">
        <v>0.10510099281068128</v>
      </c>
      <c r="H127" s="23">
        <v>2.7387880862718246E-3</v>
      </c>
      <c r="I127" s="23">
        <v>2.7045532351934271E-2</v>
      </c>
      <c r="J127" s="23">
        <v>0.11742553919890449</v>
      </c>
      <c r="K127" s="23">
        <v>9.1749400890106123E-2</v>
      </c>
      <c r="L127" s="23">
        <v>2.7730229373502224E-2</v>
      </c>
      <c r="M127" s="23">
        <v>4.2108866826429302E-2</v>
      </c>
      <c r="N127" s="23">
        <v>6.0595686408764123E-2</v>
      </c>
      <c r="O127" s="23">
        <v>1.1297500855871277E-2</v>
      </c>
      <c r="P127" s="23">
        <v>2.0198562136254709E-2</v>
      </c>
      <c r="Q127" s="23">
        <v>9.2091749400890099E-2</v>
      </c>
      <c r="R127" s="23">
        <v>0.2574460801095515</v>
      </c>
      <c r="S127" s="23">
        <v>8.9695309825402261E-2</v>
      </c>
      <c r="T127" s="24">
        <v>14605</v>
      </c>
      <c r="U127" s="23">
        <v>0.11044417767106843</v>
      </c>
      <c r="V127" s="23">
        <v>0.20168067226890757</v>
      </c>
      <c r="W127" s="23">
        <v>3.6014405762304922E-3</v>
      </c>
      <c r="X127" s="23">
        <v>1.4405762304921969E-2</v>
      </c>
      <c r="Y127" s="23">
        <v>0.18247298919567828</v>
      </c>
      <c r="Z127" s="23">
        <v>0.10444177671068428</v>
      </c>
      <c r="AA127" s="23">
        <v>2.1608643457382955E-2</v>
      </c>
      <c r="AB127" s="23">
        <v>1.680672268907563E-2</v>
      </c>
      <c r="AC127" s="23">
        <v>7.9231692677070822E-2</v>
      </c>
      <c r="AD127" s="23">
        <v>3.1212484993997598E-2</v>
      </c>
      <c r="AE127" s="23">
        <v>1.3205282112845138E-2</v>
      </c>
      <c r="AF127" s="23">
        <v>3.4813925570228089E-2</v>
      </c>
      <c r="AG127" s="23">
        <v>7.4429771908763501E-2</v>
      </c>
      <c r="AH127" s="23">
        <v>0.11284513805522209</v>
      </c>
      <c r="AI127" s="24">
        <v>4165</v>
      </c>
    </row>
    <row r="128" spans="2:35" x14ac:dyDescent="0.2">
      <c r="B128" s="34" t="s">
        <v>283</v>
      </c>
      <c r="C128" s="35"/>
      <c r="D128" s="21" t="s">
        <v>97</v>
      </c>
      <c r="E128" s="18" t="s">
        <v>193</v>
      </c>
      <c r="F128" s="23">
        <v>7.9297498669505057E-2</v>
      </c>
      <c r="G128" s="23">
        <v>0.12293773283661522</v>
      </c>
      <c r="H128" s="23">
        <v>7.4507716870675887E-3</v>
      </c>
      <c r="I128" s="23">
        <v>1.0643959552953698E-2</v>
      </c>
      <c r="J128" s="23">
        <v>0.13304949441192124</v>
      </c>
      <c r="K128" s="23">
        <v>0.10910058541777541</v>
      </c>
      <c r="L128" s="23">
        <v>4.2043640234167109E-2</v>
      </c>
      <c r="M128" s="23">
        <v>3.0335284725918042E-2</v>
      </c>
      <c r="N128" s="23">
        <v>9.2602448110697178E-2</v>
      </c>
      <c r="O128" s="23">
        <v>1.6498137307078234E-2</v>
      </c>
      <c r="P128" s="23">
        <v>3.5657264502394891E-2</v>
      </c>
      <c r="Q128" s="23">
        <v>6.7589143161255985E-2</v>
      </c>
      <c r="R128" s="23">
        <v>0.21234699308142629</v>
      </c>
      <c r="S128" s="23">
        <v>4.0979244278871743E-2</v>
      </c>
      <c r="T128" s="24">
        <v>9395</v>
      </c>
      <c r="U128" s="23">
        <v>9.8513011152416355E-2</v>
      </c>
      <c r="V128" s="23">
        <v>0.14126394052044611</v>
      </c>
      <c r="W128" s="23">
        <v>5.5762081784386614E-3</v>
      </c>
      <c r="X128" s="23">
        <v>7.4349442379182153E-3</v>
      </c>
      <c r="Y128" s="23">
        <v>0.15427509293680297</v>
      </c>
      <c r="Z128" s="23">
        <v>0.11895910780669144</v>
      </c>
      <c r="AA128" s="23">
        <v>3.9962825278810406E-2</v>
      </c>
      <c r="AB128" s="23">
        <v>1.9516728624535316E-2</v>
      </c>
      <c r="AC128" s="23">
        <v>0.11152416356877323</v>
      </c>
      <c r="AD128" s="23">
        <v>1.858736059479554E-2</v>
      </c>
      <c r="AE128" s="23">
        <v>3.8104089219330853E-2</v>
      </c>
      <c r="AF128" s="23">
        <v>4.4609665427509292E-2</v>
      </c>
      <c r="AG128" s="23">
        <v>0.15334572490706319</v>
      </c>
      <c r="AH128" s="23">
        <v>4.8327137546468404E-2</v>
      </c>
      <c r="AI128" s="24">
        <v>5380</v>
      </c>
    </row>
    <row r="129" spans="2:35" x14ac:dyDescent="0.2">
      <c r="B129" s="34" t="s">
        <v>283</v>
      </c>
      <c r="C129" s="35"/>
      <c r="D129" s="21" t="s">
        <v>99</v>
      </c>
      <c r="E129" s="18" t="s">
        <v>194</v>
      </c>
      <c r="F129" s="23">
        <v>5.4910242872228086E-2</v>
      </c>
      <c r="G129" s="23">
        <v>1.4783526927138331E-2</v>
      </c>
      <c r="H129" s="23">
        <v>1.1615628299894404E-2</v>
      </c>
      <c r="I129" s="23">
        <v>2.4287222808870117E-2</v>
      </c>
      <c r="J129" s="23">
        <v>0.14044350580781415</v>
      </c>
      <c r="K129" s="23">
        <v>0.13516367476240759</v>
      </c>
      <c r="L129" s="23">
        <v>2.3231256599788808E-2</v>
      </c>
      <c r="M129" s="23">
        <v>0.10982048574445617</v>
      </c>
      <c r="N129" s="23">
        <v>1.6895459345300949E-2</v>
      </c>
      <c r="O129" s="23">
        <v>0</v>
      </c>
      <c r="P129" s="23">
        <v>1.1615628299894404E-2</v>
      </c>
      <c r="Q129" s="23">
        <v>9.714889123548047E-2</v>
      </c>
      <c r="R129" s="23">
        <v>0.34635691657866946</v>
      </c>
      <c r="S129" s="23">
        <v>1.1615628299894404E-2</v>
      </c>
      <c r="T129" s="24">
        <v>4735</v>
      </c>
      <c r="U129" s="23">
        <v>0.11976047904191617</v>
      </c>
      <c r="V129" s="23">
        <v>1.7964071856287425E-2</v>
      </c>
      <c r="W129" s="23">
        <v>1.7964071856287425E-2</v>
      </c>
      <c r="X129" s="23">
        <v>1.1976047904191617E-2</v>
      </c>
      <c r="Y129" s="23">
        <v>0.22155688622754491</v>
      </c>
      <c r="Z129" s="23">
        <v>0.22754491017964071</v>
      </c>
      <c r="AA129" s="23">
        <v>5.3892215568862277E-2</v>
      </c>
      <c r="AB129" s="23">
        <v>7.1856287425149698E-2</v>
      </c>
      <c r="AC129" s="23">
        <v>2.9940119760479042E-2</v>
      </c>
      <c r="AD129" s="23">
        <v>0</v>
      </c>
      <c r="AE129" s="23">
        <v>2.3952095808383235E-2</v>
      </c>
      <c r="AF129" s="23">
        <v>6.5868263473053898E-2</v>
      </c>
      <c r="AG129" s="23">
        <v>8.9820359281437126E-2</v>
      </c>
      <c r="AH129" s="23">
        <v>4.1916167664670656E-2</v>
      </c>
      <c r="AI129" s="24">
        <v>835</v>
      </c>
    </row>
    <row r="130" spans="2:35" x14ac:dyDescent="0.2">
      <c r="B130" s="34" t="s">
        <v>283</v>
      </c>
      <c r="C130" s="35"/>
      <c r="D130" s="21" t="s">
        <v>100</v>
      </c>
      <c r="E130" s="18" t="s">
        <v>195</v>
      </c>
      <c r="F130" s="23">
        <v>7.5814201815269627E-2</v>
      </c>
      <c r="G130" s="23">
        <v>0.15589962626801923</v>
      </c>
      <c r="H130" s="23">
        <v>1.7618793379604911E-2</v>
      </c>
      <c r="I130" s="23">
        <v>1.3881473571809931E-2</v>
      </c>
      <c r="J130" s="23">
        <v>9.2365189535504544E-2</v>
      </c>
      <c r="K130" s="23">
        <v>6.0864922584089695E-2</v>
      </c>
      <c r="L130" s="23">
        <v>2.6695141484249868E-2</v>
      </c>
      <c r="M130" s="23">
        <v>2.1356113187399894E-2</v>
      </c>
      <c r="N130" s="23">
        <v>7.4746396155899633E-2</v>
      </c>
      <c r="O130" s="23">
        <v>1.1211959423384944E-2</v>
      </c>
      <c r="P130" s="23">
        <v>2.7229044313934865E-2</v>
      </c>
      <c r="Q130" s="23">
        <v>5.2322477309129742E-2</v>
      </c>
      <c r="R130" s="23">
        <v>0.27976508275493861</v>
      </c>
      <c r="S130" s="23">
        <v>9.0229578216764555E-2</v>
      </c>
      <c r="T130" s="24">
        <v>9365</v>
      </c>
      <c r="U130" s="23">
        <v>0.14685314685314685</v>
      </c>
      <c r="V130" s="23">
        <v>0.18041958041958042</v>
      </c>
      <c r="W130" s="23">
        <v>1.1188811188811189E-2</v>
      </c>
      <c r="X130" s="23">
        <v>4.1958041958041958E-3</v>
      </c>
      <c r="Y130" s="23">
        <v>0.15244755244755245</v>
      </c>
      <c r="Z130" s="23">
        <v>0.1048951048951049</v>
      </c>
      <c r="AA130" s="23">
        <v>3.6363636363636362E-2</v>
      </c>
      <c r="AB130" s="23">
        <v>1.6783216783216783E-2</v>
      </c>
      <c r="AC130" s="23">
        <v>9.9300699300699305E-2</v>
      </c>
      <c r="AD130" s="23">
        <v>9.7902097902097911E-3</v>
      </c>
      <c r="AE130" s="23">
        <v>1.8181818181818181E-2</v>
      </c>
      <c r="AF130" s="23">
        <v>2.2377622377622378E-2</v>
      </c>
      <c r="AG130" s="23">
        <v>0.11468531468531469</v>
      </c>
      <c r="AH130" s="23">
        <v>8.1118881118881117E-2</v>
      </c>
      <c r="AI130" s="24">
        <v>3575</v>
      </c>
    </row>
    <row r="131" spans="2:35" x14ac:dyDescent="0.2">
      <c r="B131" s="34" t="s">
        <v>283</v>
      </c>
      <c r="C131" s="35"/>
      <c r="D131" s="21" t="s">
        <v>101</v>
      </c>
      <c r="E131" s="18" t="s">
        <v>196</v>
      </c>
      <c r="F131" s="23" t="s">
        <v>441</v>
      </c>
      <c r="G131" s="23" t="s">
        <v>441</v>
      </c>
      <c r="H131" s="23" t="s">
        <v>441</v>
      </c>
      <c r="I131" s="23" t="s">
        <v>441</v>
      </c>
      <c r="J131" s="23" t="s">
        <v>441</v>
      </c>
      <c r="K131" s="23" t="s">
        <v>441</v>
      </c>
      <c r="L131" s="23" t="s">
        <v>441</v>
      </c>
      <c r="M131" s="23" t="s">
        <v>441</v>
      </c>
      <c r="N131" s="23" t="s">
        <v>441</v>
      </c>
      <c r="O131" s="23" t="s">
        <v>441</v>
      </c>
      <c r="P131" s="23" t="s">
        <v>441</v>
      </c>
      <c r="Q131" s="23" t="s">
        <v>441</v>
      </c>
      <c r="R131" s="23" t="s">
        <v>441</v>
      </c>
      <c r="S131" s="23" t="s">
        <v>441</v>
      </c>
      <c r="T131" s="24" t="s">
        <v>441</v>
      </c>
      <c r="U131" s="23" t="s">
        <v>441</v>
      </c>
      <c r="V131" s="23" t="s">
        <v>441</v>
      </c>
      <c r="W131" s="23" t="s">
        <v>441</v>
      </c>
      <c r="X131" s="23" t="s">
        <v>441</v>
      </c>
      <c r="Y131" s="23" t="s">
        <v>441</v>
      </c>
      <c r="Z131" s="23" t="s">
        <v>441</v>
      </c>
      <c r="AA131" s="23" t="s">
        <v>441</v>
      </c>
      <c r="AB131" s="23" t="s">
        <v>441</v>
      </c>
      <c r="AC131" s="23" t="s">
        <v>441</v>
      </c>
      <c r="AD131" s="23" t="s">
        <v>441</v>
      </c>
      <c r="AE131" s="23" t="s">
        <v>441</v>
      </c>
      <c r="AF131" s="23" t="s">
        <v>441</v>
      </c>
      <c r="AG131" s="23" t="s">
        <v>441</v>
      </c>
      <c r="AH131" s="23" t="s">
        <v>441</v>
      </c>
      <c r="AI131" s="24" t="s">
        <v>441</v>
      </c>
    </row>
    <row r="132" spans="2:35" x14ac:dyDescent="0.2">
      <c r="B132" s="34" t="s">
        <v>283</v>
      </c>
      <c r="C132" s="35"/>
      <c r="D132" s="21" t="s">
        <v>102</v>
      </c>
      <c r="E132" s="18" t="s">
        <v>197</v>
      </c>
      <c r="F132" s="23">
        <v>7.2426937738246502E-2</v>
      </c>
      <c r="G132" s="23">
        <v>0.12748835239305378</v>
      </c>
      <c r="H132" s="23">
        <v>2.0753917831427361E-2</v>
      </c>
      <c r="I132" s="23">
        <v>0</v>
      </c>
      <c r="J132" s="23">
        <v>0.12918254976704785</v>
      </c>
      <c r="K132" s="23">
        <v>0.22786954680220245</v>
      </c>
      <c r="L132" s="23">
        <v>3.0072003388394747E-2</v>
      </c>
      <c r="M132" s="23">
        <v>2.3295213892418468E-2</v>
      </c>
      <c r="N132" s="23">
        <v>4.7437526471833968E-2</v>
      </c>
      <c r="O132" s="23">
        <v>1.3553578991952562E-2</v>
      </c>
      <c r="P132" s="23">
        <v>3.4307496823379927E-2</v>
      </c>
      <c r="Q132" s="23">
        <v>5.9296908089792461E-2</v>
      </c>
      <c r="R132" s="23">
        <v>0.16603134265141889</v>
      </c>
      <c r="S132" s="23">
        <v>4.8708174502329518E-2</v>
      </c>
      <c r="T132" s="24">
        <v>11805</v>
      </c>
      <c r="U132" s="23">
        <v>0.1104847801578354</v>
      </c>
      <c r="V132" s="23">
        <v>0.12852311161217586</v>
      </c>
      <c r="W132" s="23">
        <v>1.9165727170236752E-2</v>
      </c>
      <c r="X132" s="23">
        <v>0</v>
      </c>
      <c r="Y132" s="23">
        <v>0.1319052987598647</v>
      </c>
      <c r="Z132" s="23">
        <v>0.27057497181510709</v>
      </c>
      <c r="AA132" s="23">
        <v>2.9312288613303268E-2</v>
      </c>
      <c r="AB132" s="23">
        <v>1.4656144306651634E-2</v>
      </c>
      <c r="AC132" s="23">
        <v>5.5242390078917701E-2</v>
      </c>
      <c r="AD132" s="23">
        <v>1.0146561443066516E-2</v>
      </c>
      <c r="AE132" s="23">
        <v>2.5930101465614429E-2</v>
      </c>
      <c r="AF132" s="23">
        <v>3.1567080045095827E-2</v>
      </c>
      <c r="AG132" s="23">
        <v>0.10597519729425028</v>
      </c>
      <c r="AH132" s="23">
        <v>6.7643742953776773E-2</v>
      </c>
      <c r="AI132" s="24">
        <v>4435</v>
      </c>
    </row>
    <row r="133" spans="2:35" x14ac:dyDescent="0.2">
      <c r="B133" s="34" t="s">
        <v>283</v>
      </c>
      <c r="C133" s="35"/>
      <c r="D133" s="21" t="s">
        <v>106</v>
      </c>
      <c r="E133" s="18" t="s">
        <v>199</v>
      </c>
      <c r="F133" s="23" t="s">
        <v>441</v>
      </c>
      <c r="G133" s="23" t="s">
        <v>441</v>
      </c>
      <c r="H133" s="23" t="s">
        <v>441</v>
      </c>
      <c r="I133" s="23" t="s">
        <v>441</v>
      </c>
      <c r="J133" s="23" t="s">
        <v>441</v>
      </c>
      <c r="K133" s="23" t="s">
        <v>441</v>
      </c>
      <c r="L133" s="23" t="s">
        <v>441</v>
      </c>
      <c r="M133" s="23" t="s">
        <v>441</v>
      </c>
      <c r="N133" s="23" t="s">
        <v>441</v>
      </c>
      <c r="O133" s="23" t="s">
        <v>441</v>
      </c>
      <c r="P133" s="23" t="s">
        <v>441</v>
      </c>
      <c r="Q133" s="23" t="s">
        <v>441</v>
      </c>
      <c r="R133" s="23" t="s">
        <v>441</v>
      </c>
      <c r="S133" s="23" t="s">
        <v>441</v>
      </c>
      <c r="T133" s="24" t="s">
        <v>441</v>
      </c>
      <c r="U133" s="23" t="s">
        <v>441</v>
      </c>
      <c r="V133" s="23" t="s">
        <v>441</v>
      </c>
      <c r="W133" s="23" t="s">
        <v>441</v>
      </c>
      <c r="X133" s="23" t="s">
        <v>441</v>
      </c>
      <c r="Y133" s="23" t="s">
        <v>441</v>
      </c>
      <c r="Z133" s="23" t="s">
        <v>441</v>
      </c>
      <c r="AA133" s="23" t="s">
        <v>441</v>
      </c>
      <c r="AB133" s="23" t="s">
        <v>441</v>
      </c>
      <c r="AC133" s="23" t="s">
        <v>441</v>
      </c>
      <c r="AD133" s="23" t="s">
        <v>441</v>
      </c>
      <c r="AE133" s="23" t="s">
        <v>441</v>
      </c>
      <c r="AF133" s="23" t="s">
        <v>441</v>
      </c>
      <c r="AG133" s="23" t="s">
        <v>441</v>
      </c>
      <c r="AH133" s="23" t="s">
        <v>441</v>
      </c>
      <c r="AI133" s="24" t="s">
        <v>441</v>
      </c>
    </row>
    <row r="134" spans="2:35" x14ac:dyDescent="0.2">
      <c r="B134" s="34" t="s">
        <v>283</v>
      </c>
      <c r="C134" s="35"/>
      <c r="D134" s="21" t="s">
        <v>107</v>
      </c>
      <c r="E134" s="18" t="s">
        <v>200</v>
      </c>
      <c r="F134" s="23" t="s">
        <v>441</v>
      </c>
      <c r="G134" s="23" t="s">
        <v>441</v>
      </c>
      <c r="H134" s="23" t="s">
        <v>441</v>
      </c>
      <c r="I134" s="23" t="s">
        <v>441</v>
      </c>
      <c r="J134" s="23" t="s">
        <v>441</v>
      </c>
      <c r="K134" s="23" t="s">
        <v>441</v>
      </c>
      <c r="L134" s="23" t="s">
        <v>441</v>
      </c>
      <c r="M134" s="23" t="s">
        <v>441</v>
      </c>
      <c r="N134" s="23" t="s">
        <v>441</v>
      </c>
      <c r="O134" s="23" t="s">
        <v>441</v>
      </c>
      <c r="P134" s="23" t="s">
        <v>441</v>
      </c>
      <c r="Q134" s="23" t="s">
        <v>441</v>
      </c>
      <c r="R134" s="23" t="s">
        <v>441</v>
      </c>
      <c r="S134" s="23" t="s">
        <v>441</v>
      </c>
      <c r="T134" s="24" t="s">
        <v>441</v>
      </c>
      <c r="U134" s="23" t="s">
        <v>441</v>
      </c>
      <c r="V134" s="23" t="s">
        <v>441</v>
      </c>
      <c r="W134" s="23" t="s">
        <v>441</v>
      </c>
      <c r="X134" s="23" t="s">
        <v>441</v>
      </c>
      <c r="Y134" s="23" t="s">
        <v>441</v>
      </c>
      <c r="Z134" s="23" t="s">
        <v>441</v>
      </c>
      <c r="AA134" s="23" t="s">
        <v>441</v>
      </c>
      <c r="AB134" s="23" t="s">
        <v>441</v>
      </c>
      <c r="AC134" s="23" t="s">
        <v>441</v>
      </c>
      <c r="AD134" s="23" t="s">
        <v>441</v>
      </c>
      <c r="AE134" s="23" t="s">
        <v>441</v>
      </c>
      <c r="AF134" s="23" t="s">
        <v>441</v>
      </c>
      <c r="AG134" s="23" t="s">
        <v>441</v>
      </c>
      <c r="AH134" s="23" t="s">
        <v>441</v>
      </c>
      <c r="AI134" s="24" t="s">
        <v>441</v>
      </c>
    </row>
    <row r="135" spans="2:35" x14ac:dyDescent="0.2">
      <c r="B135" s="34" t="s">
        <v>283</v>
      </c>
      <c r="C135" s="35"/>
      <c r="D135" s="21" t="s">
        <v>112</v>
      </c>
      <c r="E135" s="18" t="s">
        <v>333</v>
      </c>
      <c r="F135" s="23">
        <v>8.1278538812785392E-2</v>
      </c>
      <c r="G135" s="23">
        <v>0.13105022831050228</v>
      </c>
      <c r="H135" s="23">
        <v>7.7625570776255707E-3</v>
      </c>
      <c r="I135" s="23">
        <v>1.5981735159817351E-2</v>
      </c>
      <c r="J135" s="23">
        <v>0.13105022831050228</v>
      </c>
      <c r="K135" s="23">
        <v>7.5342465753424653E-2</v>
      </c>
      <c r="L135" s="23">
        <v>4.2922374429223746E-2</v>
      </c>
      <c r="M135" s="23">
        <v>4.2922374429223746E-2</v>
      </c>
      <c r="N135" s="23">
        <v>0.10136986301369863</v>
      </c>
      <c r="O135" s="23">
        <v>1.643835616438356E-2</v>
      </c>
      <c r="P135" s="23">
        <v>3.287671232876712E-2</v>
      </c>
      <c r="Q135" s="23">
        <v>6.9863013698630141E-2</v>
      </c>
      <c r="R135" s="23">
        <v>0.21461187214611871</v>
      </c>
      <c r="S135" s="23">
        <v>3.6529680365296802E-2</v>
      </c>
      <c r="T135" s="24">
        <v>10950</v>
      </c>
      <c r="U135" s="23">
        <v>0.12720848056537101</v>
      </c>
      <c r="V135" s="23">
        <v>0.16254416961130741</v>
      </c>
      <c r="W135" s="23">
        <v>5.8892815076560662E-3</v>
      </c>
      <c r="X135" s="23">
        <v>3.5335689045936395E-3</v>
      </c>
      <c r="Y135" s="23">
        <v>0.15901060070671377</v>
      </c>
      <c r="Z135" s="23">
        <v>8.5983510011778563E-2</v>
      </c>
      <c r="AA135" s="23">
        <v>5.418138987043581E-2</v>
      </c>
      <c r="AB135" s="23">
        <v>2.9446407538280331E-2</v>
      </c>
      <c r="AC135" s="23">
        <v>0.13191990577149587</v>
      </c>
      <c r="AD135" s="23">
        <v>1.7667844522968199E-2</v>
      </c>
      <c r="AE135" s="23">
        <v>2.237926972909305E-2</v>
      </c>
      <c r="AF135" s="23">
        <v>4.2402826855123678E-2</v>
      </c>
      <c r="AG135" s="23">
        <v>0.13191990577149587</v>
      </c>
      <c r="AH135" s="23">
        <v>2.8268551236749116E-2</v>
      </c>
      <c r="AI135" s="24">
        <v>4245</v>
      </c>
    </row>
    <row r="136" spans="2:35" x14ac:dyDescent="0.2">
      <c r="B136" s="34" t="s">
        <v>288</v>
      </c>
      <c r="C136" s="35"/>
      <c r="D136" s="21" t="s">
        <v>75</v>
      </c>
      <c r="E136" s="18" t="s">
        <v>179</v>
      </c>
      <c r="F136" s="23">
        <v>0</v>
      </c>
      <c r="G136" s="23">
        <v>0</v>
      </c>
      <c r="H136" s="23">
        <v>0</v>
      </c>
      <c r="I136" s="23">
        <v>0</v>
      </c>
      <c r="J136" s="23">
        <v>0</v>
      </c>
      <c r="K136" s="23">
        <v>0.98223099703849948</v>
      </c>
      <c r="L136" s="23">
        <v>0</v>
      </c>
      <c r="M136" s="23">
        <v>0</v>
      </c>
      <c r="N136" s="23">
        <v>0</v>
      </c>
      <c r="O136" s="23">
        <v>0</v>
      </c>
      <c r="P136" s="23">
        <v>1.9743336623889436E-3</v>
      </c>
      <c r="Q136" s="23">
        <v>0</v>
      </c>
      <c r="R136" s="23">
        <v>5.9230009871668312E-3</v>
      </c>
      <c r="S136" s="23">
        <v>9.8716683119447184E-3</v>
      </c>
      <c r="T136" s="24">
        <v>5065</v>
      </c>
      <c r="U136" s="23">
        <v>0</v>
      </c>
      <c r="V136" s="23">
        <v>0</v>
      </c>
      <c r="W136" s="23">
        <v>0</v>
      </c>
      <c r="X136" s="23">
        <v>0</v>
      </c>
      <c r="Y136" s="23">
        <v>0</v>
      </c>
      <c r="Z136" s="23">
        <v>0.98753894080996885</v>
      </c>
      <c r="AA136" s="23">
        <v>0</v>
      </c>
      <c r="AB136" s="23">
        <v>0</v>
      </c>
      <c r="AC136" s="23">
        <v>0</v>
      </c>
      <c r="AD136" s="23">
        <v>0</v>
      </c>
      <c r="AE136" s="23">
        <v>0</v>
      </c>
      <c r="AF136" s="23">
        <v>0</v>
      </c>
      <c r="AG136" s="23">
        <v>3.1152647975077881E-3</v>
      </c>
      <c r="AH136" s="23">
        <v>9.3457943925233638E-3</v>
      </c>
      <c r="AI136" s="24">
        <v>1605</v>
      </c>
    </row>
    <row r="137" spans="2:35" x14ac:dyDescent="0.2">
      <c r="B137" s="34" t="s">
        <v>288</v>
      </c>
      <c r="C137" s="35"/>
      <c r="D137" s="21" t="s">
        <v>77</v>
      </c>
      <c r="E137" s="18" t="s">
        <v>181</v>
      </c>
      <c r="F137" s="23">
        <v>6.6471877282688094E-2</v>
      </c>
      <c r="G137" s="23">
        <v>0.1658144631117604</v>
      </c>
      <c r="H137" s="23">
        <v>1.8991964937910884E-2</v>
      </c>
      <c r="I137" s="23">
        <v>1.6800584368151936E-2</v>
      </c>
      <c r="J137" s="23">
        <v>0.11468224981738495</v>
      </c>
      <c r="K137" s="23">
        <v>8.0350620891161434E-2</v>
      </c>
      <c r="L137" s="23">
        <v>3.8714390065741421E-2</v>
      </c>
      <c r="M137" s="23">
        <v>1.9722425127830533E-2</v>
      </c>
      <c r="N137" s="23">
        <v>9.3498904309715122E-2</v>
      </c>
      <c r="O137" s="23">
        <v>1.241782322863404E-2</v>
      </c>
      <c r="P137" s="23">
        <v>4.4558071585098613E-2</v>
      </c>
      <c r="Q137" s="23">
        <v>3.3601168736303873E-2</v>
      </c>
      <c r="R137" s="23">
        <v>0.21329437545653762</v>
      </c>
      <c r="S137" s="23">
        <v>8.1811541271000737E-2</v>
      </c>
      <c r="T137" s="24">
        <v>6845</v>
      </c>
      <c r="U137" s="23">
        <v>0.1076923076923077</v>
      </c>
      <c r="V137" s="23">
        <v>0.20384615384615384</v>
      </c>
      <c r="W137" s="23">
        <v>7.6923076923076927E-3</v>
      </c>
      <c r="X137" s="23">
        <v>3.8461538461538464E-3</v>
      </c>
      <c r="Y137" s="23">
        <v>0.14423076923076922</v>
      </c>
      <c r="Z137" s="23">
        <v>0.14038461538461539</v>
      </c>
      <c r="AA137" s="23">
        <v>4.6153846153846156E-2</v>
      </c>
      <c r="AB137" s="23">
        <v>1.5384615384615385E-2</v>
      </c>
      <c r="AC137" s="23">
        <v>0.125</v>
      </c>
      <c r="AD137" s="23">
        <v>1.1538461538461539E-2</v>
      </c>
      <c r="AE137" s="23">
        <v>2.3076923076923078E-2</v>
      </c>
      <c r="AF137" s="23">
        <v>2.1153846153846155E-2</v>
      </c>
      <c r="AG137" s="23">
        <v>8.0769230769230774E-2</v>
      </c>
      <c r="AH137" s="23">
        <v>7.1153846153846151E-2</v>
      </c>
      <c r="AI137" s="24">
        <v>2600</v>
      </c>
    </row>
    <row r="138" spans="2:35" x14ac:dyDescent="0.2">
      <c r="B138" s="34" t="s">
        <v>288</v>
      </c>
      <c r="C138" s="35"/>
      <c r="D138" s="21" t="s">
        <v>78</v>
      </c>
      <c r="E138" s="18" t="s">
        <v>182</v>
      </c>
      <c r="F138" s="23" t="s">
        <v>441</v>
      </c>
      <c r="G138" s="23" t="s">
        <v>441</v>
      </c>
      <c r="H138" s="23" t="s">
        <v>441</v>
      </c>
      <c r="I138" s="23" t="s">
        <v>441</v>
      </c>
      <c r="J138" s="23" t="s">
        <v>441</v>
      </c>
      <c r="K138" s="23" t="s">
        <v>441</v>
      </c>
      <c r="L138" s="23" t="s">
        <v>441</v>
      </c>
      <c r="M138" s="23" t="s">
        <v>441</v>
      </c>
      <c r="N138" s="23" t="s">
        <v>441</v>
      </c>
      <c r="O138" s="23" t="s">
        <v>441</v>
      </c>
      <c r="P138" s="23" t="s">
        <v>441</v>
      </c>
      <c r="Q138" s="23" t="s">
        <v>441</v>
      </c>
      <c r="R138" s="23" t="s">
        <v>441</v>
      </c>
      <c r="S138" s="23" t="s">
        <v>441</v>
      </c>
      <c r="T138" s="24" t="s">
        <v>441</v>
      </c>
      <c r="U138" s="23" t="s">
        <v>441</v>
      </c>
      <c r="V138" s="23" t="s">
        <v>441</v>
      </c>
      <c r="W138" s="23" t="s">
        <v>441</v>
      </c>
      <c r="X138" s="23" t="s">
        <v>441</v>
      </c>
      <c r="Y138" s="23" t="s">
        <v>441</v>
      </c>
      <c r="Z138" s="23" t="s">
        <v>441</v>
      </c>
      <c r="AA138" s="23" t="s">
        <v>441</v>
      </c>
      <c r="AB138" s="23" t="s">
        <v>441</v>
      </c>
      <c r="AC138" s="23" t="s">
        <v>441</v>
      </c>
      <c r="AD138" s="23" t="s">
        <v>441</v>
      </c>
      <c r="AE138" s="23" t="s">
        <v>441</v>
      </c>
      <c r="AF138" s="23" t="s">
        <v>441</v>
      </c>
      <c r="AG138" s="23" t="s">
        <v>441</v>
      </c>
      <c r="AH138" s="23" t="s">
        <v>441</v>
      </c>
      <c r="AI138" s="24" t="s">
        <v>441</v>
      </c>
    </row>
    <row r="139" spans="2:35" x14ac:dyDescent="0.2">
      <c r="B139" s="34" t="s">
        <v>288</v>
      </c>
      <c r="C139" s="35"/>
      <c r="D139" s="21" t="s">
        <v>81</v>
      </c>
      <c r="E139" s="18" t="s">
        <v>334</v>
      </c>
      <c r="F139" s="23" t="s">
        <v>441</v>
      </c>
      <c r="G139" s="23" t="s">
        <v>441</v>
      </c>
      <c r="H139" s="23" t="s">
        <v>441</v>
      </c>
      <c r="I139" s="23" t="s">
        <v>441</v>
      </c>
      <c r="J139" s="23" t="s">
        <v>441</v>
      </c>
      <c r="K139" s="23" t="s">
        <v>441</v>
      </c>
      <c r="L139" s="23" t="s">
        <v>441</v>
      </c>
      <c r="M139" s="23" t="s">
        <v>441</v>
      </c>
      <c r="N139" s="23" t="s">
        <v>441</v>
      </c>
      <c r="O139" s="23" t="s">
        <v>441</v>
      </c>
      <c r="P139" s="23" t="s">
        <v>441</v>
      </c>
      <c r="Q139" s="23" t="s">
        <v>441</v>
      </c>
      <c r="R139" s="23" t="s">
        <v>441</v>
      </c>
      <c r="S139" s="23" t="s">
        <v>441</v>
      </c>
      <c r="T139" s="24" t="s">
        <v>441</v>
      </c>
      <c r="U139" s="23" t="s">
        <v>441</v>
      </c>
      <c r="V139" s="23" t="s">
        <v>441</v>
      </c>
      <c r="W139" s="23" t="s">
        <v>441</v>
      </c>
      <c r="X139" s="23" t="s">
        <v>441</v>
      </c>
      <c r="Y139" s="23" t="s">
        <v>441</v>
      </c>
      <c r="Z139" s="23" t="s">
        <v>441</v>
      </c>
      <c r="AA139" s="23" t="s">
        <v>441</v>
      </c>
      <c r="AB139" s="23" t="s">
        <v>441</v>
      </c>
      <c r="AC139" s="23" t="s">
        <v>441</v>
      </c>
      <c r="AD139" s="23" t="s">
        <v>441</v>
      </c>
      <c r="AE139" s="23" t="s">
        <v>441</v>
      </c>
      <c r="AF139" s="23" t="s">
        <v>441</v>
      </c>
      <c r="AG139" s="23" t="s">
        <v>441</v>
      </c>
      <c r="AH139" s="23" t="s">
        <v>441</v>
      </c>
      <c r="AI139" s="24" t="s">
        <v>441</v>
      </c>
    </row>
    <row r="140" spans="2:35" x14ac:dyDescent="0.2">
      <c r="B140" s="34" t="s">
        <v>288</v>
      </c>
      <c r="C140" s="35"/>
      <c r="D140" s="21" t="s">
        <v>84</v>
      </c>
      <c r="E140" s="18" t="s">
        <v>184</v>
      </c>
      <c r="F140" s="23" t="s">
        <v>441</v>
      </c>
      <c r="G140" s="23" t="s">
        <v>441</v>
      </c>
      <c r="H140" s="23" t="s">
        <v>441</v>
      </c>
      <c r="I140" s="23" t="s">
        <v>441</v>
      </c>
      <c r="J140" s="23" t="s">
        <v>441</v>
      </c>
      <c r="K140" s="23" t="s">
        <v>441</v>
      </c>
      <c r="L140" s="23" t="s">
        <v>441</v>
      </c>
      <c r="M140" s="23" t="s">
        <v>441</v>
      </c>
      <c r="N140" s="23" t="s">
        <v>441</v>
      </c>
      <c r="O140" s="23" t="s">
        <v>441</v>
      </c>
      <c r="P140" s="23" t="s">
        <v>441</v>
      </c>
      <c r="Q140" s="23" t="s">
        <v>441</v>
      </c>
      <c r="R140" s="23" t="s">
        <v>441</v>
      </c>
      <c r="S140" s="23" t="s">
        <v>441</v>
      </c>
      <c r="T140" s="24" t="s">
        <v>441</v>
      </c>
      <c r="U140" s="23" t="s">
        <v>441</v>
      </c>
      <c r="V140" s="23" t="s">
        <v>441</v>
      </c>
      <c r="W140" s="23" t="s">
        <v>441</v>
      </c>
      <c r="X140" s="23" t="s">
        <v>441</v>
      </c>
      <c r="Y140" s="23" t="s">
        <v>441</v>
      </c>
      <c r="Z140" s="23" t="s">
        <v>441</v>
      </c>
      <c r="AA140" s="23" t="s">
        <v>441</v>
      </c>
      <c r="AB140" s="23" t="s">
        <v>441</v>
      </c>
      <c r="AC140" s="23" t="s">
        <v>441</v>
      </c>
      <c r="AD140" s="23" t="s">
        <v>441</v>
      </c>
      <c r="AE140" s="23" t="s">
        <v>441</v>
      </c>
      <c r="AF140" s="23" t="s">
        <v>441</v>
      </c>
      <c r="AG140" s="23" t="s">
        <v>441</v>
      </c>
      <c r="AH140" s="23" t="s">
        <v>441</v>
      </c>
      <c r="AI140" s="24" t="s">
        <v>441</v>
      </c>
    </row>
    <row r="141" spans="2:35" x14ac:dyDescent="0.2">
      <c r="B141" s="34" t="s">
        <v>288</v>
      </c>
      <c r="C141" s="35"/>
      <c r="D141" s="21" t="s">
        <v>85</v>
      </c>
      <c r="E141" s="18" t="s">
        <v>185</v>
      </c>
      <c r="F141" s="23" t="s">
        <v>441</v>
      </c>
      <c r="G141" s="23" t="s">
        <v>441</v>
      </c>
      <c r="H141" s="23" t="s">
        <v>441</v>
      </c>
      <c r="I141" s="23" t="s">
        <v>441</v>
      </c>
      <c r="J141" s="23" t="s">
        <v>441</v>
      </c>
      <c r="K141" s="23" t="s">
        <v>441</v>
      </c>
      <c r="L141" s="23" t="s">
        <v>441</v>
      </c>
      <c r="M141" s="23" t="s">
        <v>441</v>
      </c>
      <c r="N141" s="23" t="s">
        <v>441</v>
      </c>
      <c r="O141" s="23" t="s">
        <v>441</v>
      </c>
      <c r="P141" s="23" t="s">
        <v>441</v>
      </c>
      <c r="Q141" s="23" t="s">
        <v>441</v>
      </c>
      <c r="R141" s="23" t="s">
        <v>441</v>
      </c>
      <c r="S141" s="23" t="s">
        <v>441</v>
      </c>
      <c r="T141" s="24" t="s">
        <v>441</v>
      </c>
      <c r="U141" s="23" t="s">
        <v>441</v>
      </c>
      <c r="V141" s="23" t="s">
        <v>441</v>
      </c>
      <c r="W141" s="23" t="s">
        <v>441</v>
      </c>
      <c r="X141" s="23" t="s">
        <v>441</v>
      </c>
      <c r="Y141" s="23" t="s">
        <v>441</v>
      </c>
      <c r="Z141" s="23" t="s">
        <v>441</v>
      </c>
      <c r="AA141" s="23" t="s">
        <v>441</v>
      </c>
      <c r="AB141" s="23" t="s">
        <v>441</v>
      </c>
      <c r="AC141" s="23" t="s">
        <v>441</v>
      </c>
      <c r="AD141" s="23" t="s">
        <v>441</v>
      </c>
      <c r="AE141" s="23" t="s">
        <v>441</v>
      </c>
      <c r="AF141" s="23" t="s">
        <v>441</v>
      </c>
      <c r="AG141" s="23" t="s">
        <v>441</v>
      </c>
      <c r="AH141" s="23" t="s">
        <v>441</v>
      </c>
      <c r="AI141" s="24" t="s">
        <v>441</v>
      </c>
    </row>
    <row r="142" spans="2:35" x14ac:dyDescent="0.2">
      <c r="B142" s="34" t="s">
        <v>288</v>
      </c>
      <c r="C142" s="35"/>
      <c r="D142" s="21" t="s">
        <v>89</v>
      </c>
      <c r="E142" s="18" t="s">
        <v>187</v>
      </c>
      <c r="F142" s="23">
        <v>4.8892603426661095E-2</v>
      </c>
      <c r="G142" s="23">
        <v>0.10447137484329294</v>
      </c>
      <c r="H142" s="23">
        <v>1.62975344755537E-2</v>
      </c>
      <c r="I142" s="23">
        <v>2.2147931466778101E-2</v>
      </c>
      <c r="J142" s="23">
        <v>9.6949435854575841E-2</v>
      </c>
      <c r="K142" s="23">
        <v>8.3159214375261178E-2</v>
      </c>
      <c r="L142" s="23">
        <v>2.3819473464270789E-2</v>
      </c>
      <c r="M142" s="23">
        <v>4.6803175929795236E-2</v>
      </c>
      <c r="N142" s="23">
        <v>7.7308817384036776E-2</v>
      </c>
      <c r="O142" s="23">
        <v>8.7755954868366064E-3</v>
      </c>
      <c r="P142" s="23">
        <v>1.7551190973673213E-2</v>
      </c>
      <c r="Q142" s="23">
        <v>6.8115336397826992E-2</v>
      </c>
      <c r="R142" s="23">
        <v>0.32762223150856667</v>
      </c>
      <c r="S142" s="23">
        <v>5.8086084412870873E-2</v>
      </c>
      <c r="T142" s="24">
        <v>11965</v>
      </c>
      <c r="U142" s="23">
        <v>0.10450450450450451</v>
      </c>
      <c r="V142" s="23">
        <v>0.16396396396396395</v>
      </c>
      <c r="W142" s="23">
        <v>1.6216216216216217E-2</v>
      </c>
      <c r="X142" s="23">
        <v>3.6036036036036037E-3</v>
      </c>
      <c r="Y142" s="23">
        <v>0.15495495495495495</v>
      </c>
      <c r="Z142" s="23">
        <v>0.12792792792792793</v>
      </c>
      <c r="AA142" s="23">
        <v>2.8828828828828829E-2</v>
      </c>
      <c r="AB142" s="23">
        <v>1.9819819819819819E-2</v>
      </c>
      <c r="AC142" s="23">
        <v>0.11891891891891893</v>
      </c>
      <c r="AD142" s="23">
        <v>1.0810810810810811E-2</v>
      </c>
      <c r="AE142" s="23">
        <v>1.6216216216216217E-2</v>
      </c>
      <c r="AF142" s="23">
        <v>2.7027027027027029E-2</v>
      </c>
      <c r="AG142" s="23">
        <v>0.12432432432432433</v>
      </c>
      <c r="AH142" s="23">
        <v>8.1081081081081086E-2</v>
      </c>
      <c r="AI142" s="24">
        <v>2775</v>
      </c>
    </row>
    <row r="143" spans="2:35" x14ac:dyDescent="0.2">
      <c r="B143" s="34" t="s">
        <v>288</v>
      </c>
      <c r="C143" s="35"/>
      <c r="D143" s="21" t="s">
        <v>73</v>
      </c>
      <c r="E143" s="18" t="s">
        <v>177</v>
      </c>
      <c r="F143" s="23">
        <v>9.0708661417322839E-2</v>
      </c>
      <c r="G143" s="23">
        <v>0.12787401574803151</v>
      </c>
      <c r="H143" s="23">
        <v>1.2913385826771654E-2</v>
      </c>
      <c r="I143" s="23">
        <v>8.1889763779527565E-3</v>
      </c>
      <c r="J143" s="23">
        <v>0.13039370078740156</v>
      </c>
      <c r="K143" s="23">
        <v>9.5748031496062994E-2</v>
      </c>
      <c r="L143" s="23">
        <v>3.2440944881889762E-2</v>
      </c>
      <c r="M143" s="23">
        <v>5.7637795275590549E-2</v>
      </c>
      <c r="N143" s="23">
        <v>8.724409448818897E-2</v>
      </c>
      <c r="O143" s="23">
        <v>4.0944881889763782E-3</v>
      </c>
      <c r="P143" s="23">
        <v>1.9212598425196851E-2</v>
      </c>
      <c r="Q143" s="23">
        <v>3.1811023622047241E-2</v>
      </c>
      <c r="R143" s="23">
        <v>0.19968503937007875</v>
      </c>
      <c r="S143" s="23">
        <v>0.10173228346456693</v>
      </c>
      <c r="T143" s="24">
        <v>15875</v>
      </c>
      <c r="U143" s="23">
        <v>0.14695340501792115</v>
      </c>
      <c r="V143" s="23">
        <v>0.1388888888888889</v>
      </c>
      <c r="W143" s="23">
        <v>1.2544802867383513E-2</v>
      </c>
      <c r="X143" s="23">
        <v>2.6881720430107529E-3</v>
      </c>
      <c r="Y143" s="23">
        <v>0.15053763440860216</v>
      </c>
      <c r="Z143" s="23">
        <v>9.8566308243727599E-2</v>
      </c>
      <c r="AA143" s="23">
        <v>3.4050179211469536E-2</v>
      </c>
      <c r="AB143" s="23">
        <v>4.4802867383512544E-2</v>
      </c>
      <c r="AC143" s="23">
        <v>0.10215053763440861</v>
      </c>
      <c r="AD143" s="23">
        <v>3.5842293906810036E-3</v>
      </c>
      <c r="AE143" s="23">
        <v>1.5232974910394265E-2</v>
      </c>
      <c r="AF143" s="23">
        <v>2.5089605734767026E-2</v>
      </c>
      <c r="AG143" s="23">
        <v>8.7813620071684584E-2</v>
      </c>
      <c r="AH143" s="23">
        <v>0.13709677419354838</v>
      </c>
      <c r="AI143" s="24">
        <v>5580</v>
      </c>
    </row>
    <row r="144" spans="2:35" x14ac:dyDescent="0.2">
      <c r="B144" s="34" t="s">
        <v>288</v>
      </c>
      <c r="C144" s="35"/>
      <c r="D144" s="21" t="s">
        <v>91</v>
      </c>
      <c r="E144" s="18" t="s">
        <v>189</v>
      </c>
      <c r="F144" s="23" t="s">
        <v>441</v>
      </c>
      <c r="G144" s="23" t="s">
        <v>441</v>
      </c>
      <c r="H144" s="23" t="s">
        <v>441</v>
      </c>
      <c r="I144" s="23" t="s">
        <v>441</v>
      </c>
      <c r="J144" s="23" t="s">
        <v>441</v>
      </c>
      <c r="K144" s="23" t="s">
        <v>441</v>
      </c>
      <c r="L144" s="23" t="s">
        <v>441</v>
      </c>
      <c r="M144" s="23" t="s">
        <v>441</v>
      </c>
      <c r="N144" s="23" t="s">
        <v>441</v>
      </c>
      <c r="O144" s="23" t="s">
        <v>441</v>
      </c>
      <c r="P144" s="23" t="s">
        <v>441</v>
      </c>
      <c r="Q144" s="23" t="s">
        <v>441</v>
      </c>
      <c r="R144" s="23" t="s">
        <v>441</v>
      </c>
      <c r="S144" s="23" t="s">
        <v>441</v>
      </c>
      <c r="T144" s="24" t="s">
        <v>441</v>
      </c>
      <c r="U144" s="23" t="s">
        <v>441</v>
      </c>
      <c r="V144" s="23" t="s">
        <v>441</v>
      </c>
      <c r="W144" s="23" t="s">
        <v>441</v>
      </c>
      <c r="X144" s="23" t="s">
        <v>441</v>
      </c>
      <c r="Y144" s="23" t="s">
        <v>441</v>
      </c>
      <c r="Z144" s="23" t="s">
        <v>441</v>
      </c>
      <c r="AA144" s="23" t="s">
        <v>441</v>
      </c>
      <c r="AB144" s="23" t="s">
        <v>441</v>
      </c>
      <c r="AC144" s="23" t="s">
        <v>441</v>
      </c>
      <c r="AD144" s="23" t="s">
        <v>441</v>
      </c>
      <c r="AE144" s="23" t="s">
        <v>441</v>
      </c>
      <c r="AF144" s="23" t="s">
        <v>441</v>
      </c>
      <c r="AG144" s="23" t="s">
        <v>441</v>
      </c>
      <c r="AH144" s="23" t="s">
        <v>441</v>
      </c>
      <c r="AI144" s="24" t="s">
        <v>441</v>
      </c>
    </row>
    <row r="145" spans="2:35" x14ac:dyDescent="0.2">
      <c r="B145" s="34" t="s">
        <v>288</v>
      </c>
      <c r="C145" s="35"/>
      <c r="D145" s="21" t="s">
        <v>103</v>
      </c>
      <c r="E145" s="18" t="s">
        <v>438</v>
      </c>
      <c r="F145" s="23" t="s">
        <v>441</v>
      </c>
      <c r="G145" s="23" t="s">
        <v>441</v>
      </c>
      <c r="H145" s="23" t="s">
        <v>441</v>
      </c>
      <c r="I145" s="23" t="s">
        <v>441</v>
      </c>
      <c r="J145" s="23" t="s">
        <v>441</v>
      </c>
      <c r="K145" s="23" t="s">
        <v>441</v>
      </c>
      <c r="L145" s="23" t="s">
        <v>441</v>
      </c>
      <c r="M145" s="23" t="s">
        <v>441</v>
      </c>
      <c r="N145" s="23" t="s">
        <v>441</v>
      </c>
      <c r="O145" s="23" t="s">
        <v>441</v>
      </c>
      <c r="P145" s="23" t="s">
        <v>441</v>
      </c>
      <c r="Q145" s="23" t="s">
        <v>441</v>
      </c>
      <c r="R145" s="23" t="s">
        <v>441</v>
      </c>
      <c r="S145" s="23" t="s">
        <v>441</v>
      </c>
      <c r="T145" s="24" t="s">
        <v>441</v>
      </c>
      <c r="U145" s="23" t="s">
        <v>441</v>
      </c>
      <c r="V145" s="23" t="s">
        <v>441</v>
      </c>
      <c r="W145" s="23" t="s">
        <v>441</v>
      </c>
      <c r="X145" s="23" t="s">
        <v>441</v>
      </c>
      <c r="Y145" s="23" t="s">
        <v>441</v>
      </c>
      <c r="Z145" s="23" t="s">
        <v>441</v>
      </c>
      <c r="AA145" s="23" t="s">
        <v>441</v>
      </c>
      <c r="AB145" s="23" t="s">
        <v>441</v>
      </c>
      <c r="AC145" s="23" t="s">
        <v>441</v>
      </c>
      <c r="AD145" s="23" t="s">
        <v>441</v>
      </c>
      <c r="AE145" s="23" t="s">
        <v>441</v>
      </c>
      <c r="AF145" s="23" t="s">
        <v>441</v>
      </c>
      <c r="AG145" s="23" t="s">
        <v>441</v>
      </c>
      <c r="AH145" s="23" t="s">
        <v>441</v>
      </c>
      <c r="AI145" s="24" t="s">
        <v>441</v>
      </c>
    </row>
    <row r="146" spans="2:35" x14ac:dyDescent="0.2">
      <c r="B146" s="34" t="s">
        <v>288</v>
      </c>
      <c r="C146" s="35"/>
      <c r="D146" s="21" t="s">
        <v>92</v>
      </c>
      <c r="E146" s="18" t="s">
        <v>190</v>
      </c>
      <c r="F146" s="23">
        <v>5.642023346303502E-2</v>
      </c>
      <c r="G146" s="23">
        <v>0.10376134889753567</v>
      </c>
      <c r="H146" s="23">
        <v>1.8158236057068743E-2</v>
      </c>
      <c r="I146" s="23">
        <v>2.3346303501945526E-2</v>
      </c>
      <c r="J146" s="23">
        <v>0.10246433203631647</v>
      </c>
      <c r="K146" s="23">
        <v>0.12710765239948119</v>
      </c>
      <c r="L146" s="23">
        <v>3.1776913099870296E-2</v>
      </c>
      <c r="M146" s="23">
        <v>3.9559014267185472E-2</v>
      </c>
      <c r="N146" s="23">
        <v>7.5875486381322951E-2</v>
      </c>
      <c r="O146" s="23">
        <v>1.4267185473411154E-2</v>
      </c>
      <c r="P146" s="23">
        <v>1.8806744487678339E-2</v>
      </c>
      <c r="Q146" s="23">
        <v>7.5875486381322951E-2</v>
      </c>
      <c r="R146" s="23">
        <v>0.2814526588845655</v>
      </c>
      <c r="S146" s="23">
        <v>3.1128404669260701E-2</v>
      </c>
      <c r="T146" s="24">
        <v>7710</v>
      </c>
      <c r="U146" s="23">
        <v>7.6788830715532289E-2</v>
      </c>
      <c r="V146" s="23">
        <v>0.14136125654450263</v>
      </c>
      <c r="W146" s="23">
        <v>2.2687609075043629E-2</v>
      </c>
      <c r="X146" s="23">
        <v>6.9808027923211171E-3</v>
      </c>
      <c r="Y146" s="23">
        <v>0.12390924956369982</v>
      </c>
      <c r="Z146" s="23">
        <v>0.20418848167539266</v>
      </c>
      <c r="AA146" s="23">
        <v>3.8394415357766144E-2</v>
      </c>
      <c r="AB146" s="23">
        <v>1.7452006980802792E-2</v>
      </c>
      <c r="AC146" s="23">
        <v>0.10820244328097731</v>
      </c>
      <c r="AD146" s="23">
        <v>1.3961605584642234E-2</v>
      </c>
      <c r="AE146" s="23">
        <v>2.4432809773123908E-2</v>
      </c>
      <c r="AF146" s="23">
        <v>2.4432809773123908E-2</v>
      </c>
      <c r="AG146" s="23">
        <v>0.15357766143106458</v>
      </c>
      <c r="AH146" s="23">
        <v>4.3630017452006981E-2</v>
      </c>
      <c r="AI146" s="24">
        <v>2865</v>
      </c>
    </row>
    <row r="147" spans="2:35" x14ac:dyDescent="0.2">
      <c r="B147" s="34" t="s">
        <v>288</v>
      </c>
      <c r="C147" s="35"/>
      <c r="D147" s="21" t="s">
        <v>98</v>
      </c>
      <c r="E147" s="18" t="s">
        <v>335</v>
      </c>
      <c r="F147" s="23" t="s">
        <v>441</v>
      </c>
      <c r="G147" s="23" t="s">
        <v>441</v>
      </c>
      <c r="H147" s="23" t="s">
        <v>441</v>
      </c>
      <c r="I147" s="23" t="s">
        <v>441</v>
      </c>
      <c r="J147" s="23" t="s">
        <v>441</v>
      </c>
      <c r="K147" s="23" t="s">
        <v>441</v>
      </c>
      <c r="L147" s="23" t="s">
        <v>441</v>
      </c>
      <c r="M147" s="23" t="s">
        <v>441</v>
      </c>
      <c r="N147" s="23" t="s">
        <v>441</v>
      </c>
      <c r="O147" s="23" t="s">
        <v>441</v>
      </c>
      <c r="P147" s="23" t="s">
        <v>441</v>
      </c>
      <c r="Q147" s="23" t="s">
        <v>441</v>
      </c>
      <c r="R147" s="23" t="s">
        <v>441</v>
      </c>
      <c r="S147" s="23" t="s">
        <v>441</v>
      </c>
      <c r="T147" s="24" t="s">
        <v>441</v>
      </c>
      <c r="U147" s="23" t="s">
        <v>441</v>
      </c>
      <c r="V147" s="23" t="s">
        <v>441</v>
      </c>
      <c r="W147" s="23" t="s">
        <v>441</v>
      </c>
      <c r="X147" s="23" t="s">
        <v>441</v>
      </c>
      <c r="Y147" s="23" t="s">
        <v>441</v>
      </c>
      <c r="Z147" s="23" t="s">
        <v>441</v>
      </c>
      <c r="AA147" s="23" t="s">
        <v>441</v>
      </c>
      <c r="AB147" s="23" t="s">
        <v>441</v>
      </c>
      <c r="AC147" s="23" t="s">
        <v>441</v>
      </c>
      <c r="AD147" s="23" t="s">
        <v>441</v>
      </c>
      <c r="AE147" s="23" t="s">
        <v>441</v>
      </c>
      <c r="AF147" s="23" t="s">
        <v>441</v>
      </c>
      <c r="AG147" s="23" t="s">
        <v>441</v>
      </c>
      <c r="AH147" s="23" t="s">
        <v>441</v>
      </c>
      <c r="AI147" s="24" t="s">
        <v>441</v>
      </c>
    </row>
    <row r="148" spans="2:35" x14ac:dyDescent="0.2">
      <c r="B148" s="34" t="s">
        <v>288</v>
      </c>
      <c r="C148" s="35"/>
      <c r="D148" s="21" t="s">
        <v>104</v>
      </c>
      <c r="E148" s="18" t="s">
        <v>198</v>
      </c>
      <c r="F148" s="23">
        <v>6.1979166666666669E-2</v>
      </c>
      <c r="G148" s="23">
        <v>0.10520833333333333</v>
      </c>
      <c r="H148" s="23">
        <v>3.6458333333333334E-3</v>
      </c>
      <c r="I148" s="23">
        <v>1.9270833333333334E-2</v>
      </c>
      <c r="J148" s="23">
        <v>0.11302083333333333</v>
      </c>
      <c r="K148" s="23">
        <v>5.1562499999999997E-2</v>
      </c>
      <c r="L148" s="23">
        <v>3.7499999999999999E-2</v>
      </c>
      <c r="M148" s="23">
        <v>4.6875E-2</v>
      </c>
      <c r="N148" s="23">
        <v>8.9062500000000003E-2</v>
      </c>
      <c r="O148" s="23">
        <v>1.1979166666666667E-2</v>
      </c>
      <c r="P148" s="23">
        <v>1.8749999999999999E-2</v>
      </c>
      <c r="Q148" s="23">
        <v>7.4999999999999997E-2</v>
      </c>
      <c r="R148" s="23">
        <v>0.32552083333333331</v>
      </c>
      <c r="S148" s="23">
        <v>4.0625000000000001E-2</v>
      </c>
      <c r="T148" s="24">
        <v>9600</v>
      </c>
      <c r="U148" s="23">
        <v>0.12</v>
      </c>
      <c r="V148" s="23">
        <v>0.16833333333333333</v>
      </c>
      <c r="W148" s="23">
        <v>1.6666666666666668E-3</v>
      </c>
      <c r="X148" s="23">
        <v>3.3333333333333335E-3</v>
      </c>
      <c r="Y148" s="23">
        <v>0.16166666666666665</v>
      </c>
      <c r="Z148" s="23">
        <v>7.0000000000000007E-2</v>
      </c>
      <c r="AA148" s="23">
        <v>5.3333333333333337E-2</v>
      </c>
      <c r="AB148" s="23">
        <v>2.5000000000000001E-2</v>
      </c>
      <c r="AC148" s="23">
        <v>0.14166666666666666</v>
      </c>
      <c r="AD148" s="23">
        <v>2.3333333333333334E-2</v>
      </c>
      <c r="AE148" s="23">
        <v>1.8333333333333333E-2</v>
      </c>
      <c r="AF148" s="23">
        <v>3.5000000000000003E-2</v>
      </c>
      <c r="AG148" s="23">
        <v>0.14333333333333334</v>
      </c>
      <c r="AH148" s="23">
        <v>3.5000000000000003E-2</v>
      </c>
      <c r="AI148" s="24">
        <v>3000</v>
      </c>
    </row>
    <row r="149" spans="2:35" x14ac:dyDescent="0.2">
      <c r="B149" s="34" t="s">
        <v>288</v>
      </c>
      <c r="C149" s="35"/>
      <c r="D149" s="21" t="s">
        <v>105</v>
      </c>
      <c r="E149" s="18" t="s">
        <v>336</v>
      </c>
      <c r="F149" s="23" t="s">
        <v>441</v>
      </c>
      <c r="G149" s="23" t="s">
        <v>441</v>
      </c>
      <c r="H149" s="23" t="s">
        <v>441</v>
      </c>
      <c r="I149" s="23" t="s">
        <v>441</v>
      </c>
      <c r="J149" s="23" t="s">
        <v>441</v>
      </c>
      <c r="K149" s="23" t="s">
        <v>441</v>
      </c>
      <c r="L149" s="23" t="s">
        <v>441</v>
      </c>
      <c r="M149" s="23" t="s">
        <v>441</v>
      </c>
      <c r="N149" s="23" t="s">
        <v>441</v>
      </c>
      <c r="O149" s="23" t="s">
        <v>441</v>
      </c>
      <c r="P149" s="23" t="s">
        <v>441</v>
      </c>
      <c r="Q149" s="23" t="s">
        <v>441</v>
      </c>
      <c r="R149" s="23" t="s">
        <v>441</v>
      </c>
      <c r="S149" s="23" t="s">
        <v>441</v>
      </c>
      <c r="T149" s="24" t="s">
        <v>441</v>
      </c>
      <c r="U149" s="23" t="s">
        <v>441</v>
      </c>
      <c r="V149" s="23" t="s">
        <v>441</v>
      </c>
      <c r="W149" s="23" t="s">
        <v>441</v>
      </c>
      <c r="X149" s="23" t="s">
        <v>441</v>
      </c>
      <c r="Y149" s="23" t="s">
        <v>441</v>
      </c>
      <c r="Z149" s="23" t="s">
        <v>441</v>
      </c>
      <c r="AA149" s="23" t="s">
        <v>441</v>
      </c>
      <c r="AB149" s="23" t="s">
        <v>441</v>
      </c>
      <c r="AC149" s="23" t="s">
        <v>441</v>
      </c>
      <c r="AD149" s="23" t="s">
        <v>441</v>
      </c>
      <c r="AE149" s="23" t="s">
        <v>441</v>
      </c>
      <c r="AF149" s="23" t="s">
        <v>441</v>
      </c>
      <c r="AG149" s="23" t="s">
        <v>441</v>
      </c>
      <c r="AH149" s="23" t="s">
        <v>441</v>
      </c>
      <c r="AI149" s="24" t="s">
        <v>441</v>
      </c>
    </row>
    <row r="150" spans="2:35" x14ac:dyDescent="0.2">
      <c r="B150" s="34" t="s">
        <v>288</v>
      </c>
      <c r="C150" s="35"/>
      <c r="D150" s="21" t="s">
        <v>108</v>
      </c>
      <c r="E150" s="18" t="s">
        <v>337</v>
      </c>
      <c r="F150" s="23" t="s">
        <v>441</v>
      </c>
      <c r="G150" s="23" t="s">
        <v>441</v>
      </c>
      <c r="H150" s="23" t="s">
        <v>441</v>
      </c>
      <c r="I150" s="23" t="s">
        <v>441</v>
      </c>
      <c r="J150" s="23" t="s">
        <v>441</v>
      </c>
      <c r="K150" s="23" t="s">
        <v>441</v>
      </c>
      <c r="L150" s="23" t="s">
        <v>441</v>
      </c>
      <c r="M150" s="23" t="s">
        <v>441</v>
      </c>
      <c r="N150" s="23" t="s">
        <v>441</v>
      </c>
      <c r="O150" s="23" t="s">
        <v>441</v>
      </c>
      <c r="P150" s="23" t="s">
        <v>441</v>
      </c>
      <c r="Q150" s="23" t="s">
        <v>441</v>
      </c>
      <c r="R150" s="23" t="s">
        <v>441</v>
      </c>
      <c r="S150" s="23" t="s">
        <v>441</v>
      </c>
      <c r="T150" s="24" t="s">
        <v>441</v>
      </c>
      <c r="U150" s="23" t="s">
        <v>441</v>
      </c>
      <c r="V150" s="23" t="s">
        <v>441</v>
      </c>
      <c r="W150" s="23" t="s">
        <v>441</v>
      </c>
      <c r="X150" s="23" t="s">
        <v>441</v>
      </c>
      <c r="Y150" s="23" t="s">
        <v>441</v>
      </c>
      <c r="Z150" s="23" t="s">
        <v>441</v>
      </c>
      <c r="AA150" s="23" t="s">
        <v>441</v>
      </c>
      <c r="AB150" s="23" t="s">
        <v>441</v>
      </c>
      <c r="AC150" s="23" t="s">
        <v>441</v>
      </c>
      <c r="AD150" s="23" t="s">
        <v>441</v>
      </c>
      <c r="AE150" s="23" t="s">
        <v>441</v>
      </c>
      <c r="AF150" s="23" t="s">
        <v>441</v>
      </c>
      <c r="AG150" s="23" t="s">
        <v>441</v>
      </c>
      <c r="AH150" s="23" t="s">
        <v>441</v>
      </c>
      <c r="AI150" s="24" t="s">
        <v>441</v>
      </c>
    </row>
    <row r="151" spans="2:35" x14ac:dyDescent="0.2">
      <c r="B151" s="34" t="s">
        <v>288</v>
      </c>
      <c r="C151" s="35"/>
      <c r="D151" s="21" t="s">
        <v>109</v>
      </c>
      <c r="E151" s="18" t="s">
        <v>338</v>
      </c>
      <c r="F151" s="23">
        <v>6.358768406961178E-2</v>
      </c>
      <c r="G151" s="23">
        <v>0.10977242302543508</v>
      </c>
      <c r="H151" s="23">
        <v>8.7014725568942443E-3</v>
      </c>
      <c r="I151" s="23">
        <v>2.3427041499330656E-2</v>
      </c>
      <c r="J151" s="23">
        <v>0.14123159303882196</v>
      </c>
      <c r="K151" s="23">
        <v>0.12717536813922356</v>
      </c>
      <c r="L151" s="23">
        <v>2.4096385542168676E-2</v>
      </c>
      <c r="M151" s="23">
        <v>4.0160642570281124E-2</v>
      </c>
      <c r="N151" s="23">
        <v>6.1579651941097727E-2</v>
      </c>
      <c r="O151" s="23">
        <v>1.3386880856760375E-2</v>
      </c>
      <c r="P151" s="23">
        <v>8.0321285140562242E-3</v>
      </c>
      <c r="Q151" s="23">
        <v>3.3467202141900937E-2</v>
      </c>
      <c r="R151" s="23">
        <v>0.24765729585006693</v>
      </c>
      <c r="S151" s="23">
        <v>9.772423025435073E-2</v>
      </c>
      <c r="T151" s="24">
        <v>7470</v>
      </c>
      <c r="U151" s="23">
        <v>0.11324786324786325</v>
      </c>
      <c r="V151" s="23">
        <v>0.1047008547008547</v>
      </c>
      <c r="W151" s="23">
        <v>1.0683760683760684E-2</v>
      </c>
      <c r="X151" s="23">
        <v>8.5470085470085479E-3</v>
      </c>
      <c r="Y151" s="23">
        <v>0.17735042735042736</v>
      </c>
      <c r="Z151" s="23">
        <v>0.20940170940170941</v>
      </c>
      <c r="AA151" s="23">
        <v>2.9914529914529916E-2</v>
      </c>
      <c r="AB151" s="23">
        <v>2.3504273504273504E-2</v>
      </c>
      <c r="AC151" s="23">
        <v>7.6923076923076927E-2</v>
      </c>
      <c r="AD151" s="23">
        <v>2.1367521367521368E-2</v>
      </c>
      <c r="AE151" s="23">
        <v>4.2735042735042739E-3</v>
      </c>
      <c r="AF151" s="23">
        <v>1.0683760683760684E-2</v>
      </c>
      <c r="AG151" s="23">
        <v>8.11965811965812E-2</v>
      </c>
      <c r="AH151" s="23">
        <v>0.13247863247863248</v>
      </c>
      <c r="AI151" s="24">
        <v>2340</v>
      </c>
    </row>
    <row r="152" spans="2:35" x14ac:dyDescent="0.2">
      <c r="B152" s="34" t="s">
        <v>288</v>
      </c>
      <c r="C152" s="35"/>
      <c r="D152" s="21" t="s">
        <v>110</v>
      </c>
      <c r="E152" s="18" t="s">
        <v>201</v>
      </c>
      <c r="F152" s="23" t="s">
        <v>441</v>
      </c>
      <c r="G152" s="23" t="s">
        <v>441</v>
      </c>
      <c r="H152" s="23" t="s">
        <v>441</v>
      </c>
      <c r="I152" s="23" t="s">
        <v>441</v>
      </c>
      <c r="J152" s="23" t="s">
        <v>441</v>
      </c>
      <c r="K152" s="23" t="s">
        <v>441</v>
      </c>
      <c r="L152" s="23" t="s">
        <v>441</v>
      </c>
      <c r="M152" s="23" t="s">
        <v>441</v>
      </c>
      <c r="N152" s="23" t="s">
        <v>441</v>
      </c>
      <c r="O152" s="23" t="s">
        <v>441</v>
      </c>
      <c r="P152" s="23" t="s">
        <v>441</v>
      </c>
      <c r="Q152" s="23" t="s">
        <v>441</v>
      </c>
      <c r="R152" s="23" t="s">
        <v>441</v>
      </c>
      <c r="S152" s="23" t="s">
        <v>441</v>
      </c>
      <c r="T152" s="24" t="s">
        <v>441</v>
      </c>
      <c r="U152" s="23" t="s">
        <v>441</v>
      </c>
      <c r="V152" s="23" t="s">
        <v>441</v>
      </c>
      <c r="W152" s="23" t="s">
        <v>441</v>
      </c>
      <c r="X152" s="23" t="s">
        <v>441</v>
      </c>
      <c r="Y152" s="23" t="s">
        <v>441</v>
      </c>
      <c r="Z152" s="23" t="s">
        <v>441</v>
      </c>
      <c r="AA152" s="23" t="s">
        <v>441</v>
      </c>
      <c r="AB152" s="23" t="s">
        <v>441</v>
      </c>
      <c r="AC152" s="23" t="s">
        <v>441</v>
      </c>
      <c r="AD152" s="23" t="s">
        <v>441</v>
      </c>
      <c r="AE152" s="23" t="s">
        <v>441</v>
      </c>
      <c r="AF152" s="23" t="s">
        <v>441</v>
      </c>
      <c r="AG152" s="23" t="s">
        <v>441</v>
      </c>
      <c r="AH152" s="23" t="s">
        <v>441</v>
      </c>
      <c r="AI152" s="24" t="s">
        <v>441</v>
      </c>
    </row>
    <row r="153" spans="2:35" x14ac:dyDescent="0.2">
      <c r="B153" s="34" t="s">
        <v>288</v>
      </c>
      <c r="C153" s="35"/>
      <c r="D153" s="21" t="s">
        <v>111</v>
      </c>
      <c r="E153" s="18" t="s">
        <v>339</v>
      </c>
      <c r="F153" s="23" t="s">
        <v>441</v>
      </c>
      <c r="G153" s="23" t="s">
        <v>441</v>
      </c>
      <c r="H153" s="23" t="s">
        <v>441</v>
      </c>
      <c r="I153" s="23" t="s">
        <v>441</v>
      </c>
      <c r="J153" s="23" t="s">
        <v>441</v>
      </c>
      <c r="K153" s="23" t="s">
        <v>441</v>
      </c>
      <c r="L153" s="23" t="s">
        <v>441</v>
      </c>
      <c r="M153" s="23" t="s">
        <v>441</v>
      </c>
      <c r="N153" s="23" t="s">
        <v>441</v>
      </c>
      <c r="O153" s="23" t="s">
        <v>441</v>
      </c>
      <c r="P153" s="23" t="s">
        <v>441</v>
      </c>
      <c r="Q153" s="23" t="s">
        <v>441</v>
      </c>
      <c r="R153" s="23" t="s">
        <v>441</v>
      </c>
      <c r="S153" s="23" t="s">
        <v>441</v>
      </c>
      <c r="T153" s="24" t="s">
        <v>441</v>
      </c>
      <c r="U153" s="23" t="s">
        <v>441</v>
      </c>
      <c r="V153" s="23" t="s">
        <v>441</v>
      </c>
      <c r="W153" s="23" t="s">
        <v>441</v>
      </c>
      <c r="X153" s="23" t="s">
        <v>441</v>
      </c>
      <c r="Y153" s="23" t="s">
        <v>441</v>
      </c>
      <c r="Z153" s="23" t="s">
        <v>441</v>
      </c>
      <c r="AA153" s="23" t="s">
        <v>441</v>
      </c>
      <c r="AB153" s="23" t="s">
        <v>441</v>
      </c>
      <c r="AC153" s="23" t="s">
        <v>441</v>
      </c>
      <c r="AD153" s="23" t="s">
        <v>441</v>
      </c>
      <c r="AE153" s="23" t="s">
        <v>441</v>
      </c>
      <c r="AF153" s="23" t="s">
        <v>441</v>
      </c>
      <c r="AG153" s="23" t="s">
        <v>441</v>
      </c>
      <c r="AH153" s="23" t="s">
        <v>441</v>
      </c>
      <c r="AI153" s="24" t="s">
        <v>441</v>
      </c>
    </row>
    <row r="154" spans="2:35" x14ac:dyDescent="0.2">
      <c r="B154" s="34" t="s">
        <v>292</v>
      </c>
      <c r="C154" s="35"/>
      <c r="D154" s="21" t="s">
        <v>113</v>
      </c>
      <c r="E154" s="18" t="s">
        <v>340</v>
      </c>
      <c r="F154" s="23" t="s">
        <v>441</v>
      </c>
      <c r="G154" s="23" t="s">
        <v>441</v>
      </c>
      <c r="H154" s="23" t="s">
        <v>441</v>
      </c>
      <c r="I154" s="23" t="s">
        <v>441</v>
      </c>
      <c r="J154" s="23" t="s">
        <v>441</v>
      </c>
      <c r="K154" s="23" t="s">
        <v>441</v>
      </c>
      <c r="L154" s="23" t="s">
        <v>441</v>
      </c>
      <c r="M154" s="23" t="s">
        <v>441</v>
      </c>
      <c r="N154" s="23" t="s">
        <v>441</v>
      </c>
      <c r="O154" s="23" t="s">
        <v>441</v>
      </c>
      <c r="P154" s="23" t="s">
        <v>441</v>
      </c>
      <c r="Q154" s="23" t="s">
        <v>441</v>
      </c>
      <c r="R154" s="23" t="s">
        <v>441</v>
      </c>
      <c r="S154" s="23" t="s">
        <v>441</v>
      </c>
      <c r="T154" s="24" t="s">
        <v>441</v>
      </c>
      <c r="U154" s="23" t="s">
        <v>441</v>
      </c>
      <c r="V154" s="23" t="s">
        <v>441</v>
      </c>
      <c r="W154" s="23" t="s">
        <v>441</v>
      </c>
      <c r="X154" s="23" t="s">
        <v>441</v>
      </c>
      <c r="Y154" s="23" t="s">
        <v>441</v>
      </c>
      <c r="Z154" s="23" t="s">
        <v>441</v>
      </c>
      <c r="AA154" s="23" t="s">
        <v>441</v>
      </c>
      <c r="AB154" s="23" t="s">
        <v>441</v>
      </c>
      <c r="AC154" s="23" t="s">
        <v>441</v>
      </c>
      <c r="AD154" s="23" t="s">
        <v>441</v>
      </c>
      <c r="AE154" s="23" t="s">
        <v>441</v>
      </c>
      <c r="AF154" s="23" t="s">
        <v>441</v>
      </c>
      <c r="AG154" s="23" t="s">
        <v>441</v>
      </c>
      <c r="AH154" s="23" t="s">
        <v>441</v>
      </c>
      <c r="AI154" s="24" t="s">
        <v>441</v>
      </c>
    </row>
    <row r="155" spans="2:35" x14ac:dyDescent="0.2">
      <c r="B155" s="34" t="s">
        <v>292</v>
      </c>
      <c r="C155" s="35"/>
      <c r="D155" s="21" t="s">
        <v>114</v>
      </c>
      <c r="E155" s="18" t="s">
        <v>202</v>
      </c>
      <c r="F155" s="23">
        <v>0.1</v>
      </c>
      <c r="G155" s="23">
        <v>0.10431034482758621</v>
      </c>
      <c r="H155" s="23">
        <v>5.1724137931034482E-3</v>
      </c>
      <c r="I155" s="23">
        <v>1.2068965517241379E-2</v>
      </c>
      <c r="J155" s="23">
        <v>0.14827586206896551</v>
      </c>
      <c r="K155" s="23">
        <v>0.11120689655172414</v>
      </c>
      <c r="L155" s="23">
        <v>4.0517241379310343E-2</v>
      </c>
      <c r="M155" s="23">
        <v>2.5000000000000001E-2</v>
      </c>
      <c r="N155" s="23">
        <v>7.9310344827586213E-2</v>
      </c>
      <c r="O155" s="23">
        <v>1.810344827586207E-2</v>
      </c>
      <c r="P155" s="23">
        <v>3.2758620689655175E-2</v>
      </c>
      <c r="Q155" s="23">
        <v>3.7068965517241377E-2</v>
      </c>
      <c r="R155" s="23">
        <v>0.21637931034482757</v>
      </c>
      <c r="S155" s="23">
        <v>6.8103448275862066E-2</v>
      </c>
      <c r="T155" s="24">
        <v>5800</v>
      </c>
      <c r="U155" s="23" t="s">
        <v>441</v>
      </c>
      <c r="V155" s="23" t="s">
        <v>441</v>
      </c>
      <c r="W155" s="23" t="s">
        <v>441</v>
      </c>
      <c r="X155" s="23" t="s">
        <v>441</v>
      </c>
      <c r="Y155" s="23" t="s">
        <v>441</v>
      </c>
      <c r="Z155" s="23" t="s">
        <v>441</v>
      </c>
      <c r="AA155" s="23" t="s">
        <v>441</v>
      </c>
      <c r="AB155" s="23" t="s">
        <v>441</v>
      </c>
      <c r="AC155" s="23" t="s">
        <v>441</v>
      </c>
      <c r="AD155" s="23" t="s">
        <v>441</v>
      </c>
      <c r="AE155" s="23" t="s">
        <v>441</v>
      </c>
      <c r="AF155" s="23" t="s">
        <v>441</v>
      </c>
      <c r="AG155" s="23" t="s">
        <v>441</v>
      </c>
      <c r="AH155" s="23" t="s">
        <v>441</v>
      </c>
      <c r="AI155" s="24" t="s">
        <v>441</v>
      </c>
    </row>
    <row r="156" spans="2:35" x14ac:dyDescent="0.2">
      <c r="B156" s="34" t="s">
        <v>292</v>
      </c>
      <c r="C156" s="35"/>
      <c r="D156" s="21" t="s">
        <v>115</v>
      </c>
      <c r="E156" s="18" t="s">
        <v>341</v>
      </c>
      <c r="F156" s="23" t="s">
        <v>441</v>
      </c>
      <c r="G156" s="23" t="s">
        <v>441</v>
      </c>
      <c r="H156" s="23" t="s">
        <v>441</v>
      </c>
      <c r="I156" s="23" t="s">
        <v>441</v>
      </c>
      <c r="J156" s="23" t="s">
        <v>441</v>
      </c>
      <c r="K156" s="23" t="s">
        <v>441</v>
      </c>
      <c r="L156" s="23" t="s">
        <v>441</v>
      </c>
      <c r="M156" s="23" t="s">
        <v>441</v>
      </c>
      <c r="N156" s="23" t="s">
        <v>441</v>
      </c>
      <c r="O156" s="23" t="s">
        <v>441</v>
      </c>
      <c r="P156" s="23" t="s">
        <v>441</v>
      </c>
      <c r="Q156" s="23" t="s">
        <v>441</v>
      </c>
      <c r="R156" s="23" t="s">
        <v>441</v>
      </c>
      <c r="S156" s="23" t="s">
        <v>441</v>
      </c>
      <c r="T156" s="24" t="s">
        <v>441</v>
      </c>
      <c r="U156" s="23" t="s">
        <v>441</v>
      </c>
      <c r="V156" s="23" t="s">
        <v>441</v>
      </c>
      <c r="W156" s="23" t="s">
        <v>441</v>
      </c>
      <c r="X156" s="23" t="s">
        <v>441</v>
      </c>
      <c r="Y156" s="23" t="s">
        <v>441</v>
      </c>
      <c r="Z156" s="23" t="s">
        <v>441</v>
      </c>
      <c r="AA156" s="23" t="s">
        <v>441</v>
      </c>
      <c r="AB156" s="23" t="s">
        <v>441</v>
      </c>
      <c r="AC156" s="23" t="s">
        <v>441</v>
      </c>
      <c r="AD156" s="23" t="s">
        <v>441</v>
      </c>
      <c r="AE156" s="23" t="s">
        <v>441</v>
      </c>
      <c r="AF156" s="23" t="s">
        <v>441</v>
      </c>
      <c r="AG156" s="23" t="s">
        <v>441</v>
      </c>
      <c r="AH156" s="23" t="s">
        <v>441</v>
      </c>
      <c r="AI156" s="24" t="s">
        <v>441</v>
      </c>
    </row>
    <row r="157" spans="2:35" x14ac:dyDescent="0.2">
      <c r="B157" s="34" t="s">
        <v>292</v>
      </c>
      <c r="C157" s="35"/>
      <c r="D157" s="21" t="s">
        <v>116</v>
      </c>
      <c r="E157" s="18" t="s">
        <v>203</v>
      </c>
      <c r="F157" s="23">
        <v>8.7406793703396851E-2</v>
      </c>
      <c r="G157" s="23">
        <v>0.14043082021541012</v>
      </c>
      <c r="H157" s="23">
        <v>2.8997514498757251E-3</v>
      </c>
      <c r="I157" s="23">
        <v>0</v>
      </c>
      <c r="J157" s="23">
        <v>0.16694283347141672</v>
      </c>
      <c r="K157" s="23">
        <v>0.10314830157415078</v>
      </c>
      <c r="L157" s="23">
        <v>4.059652029826015E-2</v>
      </c>
      <c r="M157" s="23">
        <v>3.3554266777133392E-2</v>
      </c>
      <c r="N157" s="23">
        <v>8.6164043082021538E-2</v>
      </c>
      <c r="O157" s="23">
        <v>2.0712510356255178E-2</v>
      </c>
      <c r="P157" s="23">
        <v>2.9826014913007456E-2</v>
      </c>
      <c r="Q157" s="23">
        <v>4.4324772162386082E-2</v>
      </c>
      <c r="R157" s="23">
        <v>0.1491300745650373</v>
      </c>
      <c r="S157" s="23">
        <v>9.3620546810273403E-2</v>
      </c>
      <c r="T157" s="24">
        <v>12070</v>
      </c>
      <c r="U157" s="23">
        <v>0.12625</v>
      </c>
      <c r="V157" s="23">
        <v>0.16875000000000001</v>
      </c>
      <c r="W157" s="23">
        <v>0</v>
      </c>
      <c r="X157" s="23">
        <v>0</v>
      </c>
      <c r="Y157" s="23">
        <v>0.17374999999999999</v>
      </c>
      <c r="Z157" s="23">
        <v>0.11125</v>
      </c>
      <c r="AA157" s="23">
        <v>3.875E-2</v>
      </c>
      <c r="AB157" s="23">
        <v>2.375E-2</v>
      </c>
      <c r="AC157" s="23">
        <v>9.2499999999999999E-2</v>
      </c>
      <c r="AD157" s="23">
        <v>4.2500000000000003E-2</v>
      </c>
      <c r="AE157" s="23">
        <v>1.4999999999999999E-2</v>
      </c>
      <c r="AF157" s="23">
        <v>3.6249999999999998E-2</v>
      </c>
      <c r="AG157" s="23">
        <v>8.2500000000000004E-2</v>
      </c>
      <c r="AH157" s="23">
        <v>8.8749999999999996E-2</v>
      </c>
      <c r="AI157" s="24">
        <v>4000</v>
      </c>
    </row>
    <row r="158" spans="2:35" x14ac:dyDescent="0.2">
      <c r="B158" s="34" t="s">
        <v>292</v>
      </c>
      <c r="C158" s="35"/>
      <c r="D158" s="21" t="s">
        <v>117</v>
      </c>
      <c r="E158" s="18" t="s">
        <v>204</v>
      </c>
      <c r="F158" s="23">
        <v>6.5260058881256133E-2</v>
      </c>
      <c r="G158" s="23">
        <v>0.13297350343473993</v>
      </c>
      <c r="H158" s="23">
        <v>9.3228655544651626E-3</v>
      </c>
      <c r="I158" s="23">
        <v>2.1099116781157997E-2</v>
      </c>
      <c r="J158" s="23">
        <v>0.11089303238469088</v>
      </c>
      <c r="K158" s="23">
        <v>7.3110893032384688E-2</v>
      </c>
      <c r="L158" s="23">
        <v>4.1707556427870461E-2</v>
      </c>
      <c r="M158" s="23">
        <v>4.2688910696761534E-2</v>
      </c>
      <c r="N158" s="23">
        <v>8.0961727183513243E-2</v>
      </c>
      <c r="O158" s="23">
        <v>1.1285574092247301E-2</v>
      </c>
      <c r="P158" s="23">
        <v>2.8949950932286556E-2</v>
      </c>
      <c r="Q158" s="23">
        <v>6.0353287536800783E-2</v>
      </c>
      <c r="R158" s="23">
        <v>0.19970559371933269</v>
      </c>
      <c r="S158" s="23">
        <v>0.12217860647693818</v>
      </c>
      <c r="T158" s="24">
        <v>10190</v>
      </c>
      <c r="U158" s="23">
        <v>0.12754158964879853</v>
      </c>
      <c r="V158" s="23">
        <v>0.16081330868761554</v>
      </c>
      <c r="W158" s="23">
        <v>7.3937153419593345E-3</v>
      </c>
      <c r="X158" s="23">
        <v>3.6968576709796672E-3</v>
      </c>
      <c r="Y158" s="23">
        <v>0.13123844731977818</v>
      </c>
      <c r="Z158" s="23">
        <v>0.10720887245841035</v>
      </c>
      <c r="AA158" s="23">
        <v>4.2513863216266171E-2</v>
      </c>
      <c r="AB158" s="23">
        <v>2.9574861367837338E-2</v>
      </c>
      <c r="AC158" s="23">
        <v>0.11645101663585952</v>
      </c>
      <c r="AD158" s="23">
        <v>2.0332717190388171E-2</v>
      </c>
      <c r="AE158" s="23">
        <v>2.4029574861367836E-2</v>
      </c>
      <c r="AF158" s="23">
        <v>3.1423290203327174E-2</v>
      </c>
      <c r="AG158" s="23">
        <v>0.11645101663585952</v>
      </c>
      <c r="AH158" s="23">
        <v>8.1330868761552683E-2</v>
      </c>
      <c r="AI158" s="24">
        <v>2705</v>
      </c>
    </row>
    <row r="159" spans="2:35" x14ac:dyDescent="0.2">
      <c r="B159" s="34" t="s">
        <v>292</v>
      </c>
      <c r="C159" s="35"/>
      <c r="D159" s="21" t="s">
        <v>118</v>
      </c>
      <c r="E159" s="18" t="s">
        <v>205</v>
      </c>
      <c r="F159" s="23">
        <v>5.863563769107917E-2</v>
      </c>
      <c r="G159" s="23">
        <v>0.11681496691763632</v>
      </c>
      <c r="H159" s="23">
        <v>2.9660050193931098E-3</v>
      </c>
      <c r="I159" s="23">
        <v>2.0305726671229752E-2</v>
      </c>
      <c r="J159" s="23">
        <v>0.12822267853068675</v>
      </c>
      <c r="K159" s="23">
        <v>0.10038786219484372</v>
      </c>
      <c r="L159" s="23">
        <v>3.4907597535934289E-2</v>
      </c>
      <c r="M159" s="23">
        <v>4.7227926078028747E-2</v>
      </c>
      <c r="N159" s="23">
        <v>6.5023956194387403E-2</v>
      </c>
      <c r="O159" s="23">
        <v>1.4830025096965549E-2</v>
      </c>
      <c r="P159" s="23">
        <v>1.0951403148528405E-2</v>
      </c>
      <c r="Q159" s="23">
        <v>6.7761806981519512E-2</v>
      </c>
      <c r="R159" s="23">
        <v>0.26967830253251196</v>
      </c>
      <c r="S159" s="23">
        <v>6.2742413871777328E-2</v>
      </c>
      <c r="T159" s="24">
        <v>21915</v>
      </c>
      <c r="U159" s="23">
        <v>0.11357813834329633</v>
      </c>
      <c r="V159" s="23">
        <v>0.15883859948761742</v>
      </c>
      <c r="W159" s="23">
        <v>2.5619128949615714E-3</v>
      </c>
      <c r="X159" s="23">
        <v>6.8317677198975234E-3</v>
      </c>
      <c r="Y159" s="23">
        <v>0.17335610589239966</v>
      </c>
      <c r="Z159" s="23">
        <v>0.14517506404782238</v>
      </c>
      <c r="AA159" s="23">
        <v>3.6720751494449186E-2</v>
      </c>
      <c r="AB159" s="23">
        <v>3.3304867634500426E-2</v>
      </c>
      <c r="AC159" s="23">
        <v>9.308283518360376E-2</v>
      </c>
      <c r="AD159" s="23">
        <v>9.3936806148590939E-3</v>
      </c>
      <c r="AE159" s="23">
        <v>9.3936806148590939E-3</v>
      </c>
      <c r="AF159" s="23">
        <v>3.4158838599487616E-2</v>
      </c>
      <c r="AG159" s="23">
        <v>9.7352690008539716E-2</v>
      </c>
      <c r="AH159" s="23">
        <v>8.6251067463706241E-2</v>
      </c>
      <c r="AI159" s="24">
        <v>5855</v>
      </c>
    </row>
    <row r="160" spans="2:35" x14ac:dyDescent="0.2">
      <c r="B160" s="34" t="s">
        <v>292</v>
      </c>
      <c r="C160" s="35"/>
      <c r="D160" s="21" t="s">
        <v>119</v>
      </c>
      <c r="E160" s="18" t="s">
        <v>206</v>
      </c>
      <c r="F160" s="23">
        <v>6.4594267258780785E-2</v>
      </c>
      <c r="G160" s="23">
        <v>9.7698829228905937E-2</v>
      </c>
      <c r="H160" s="23">
        <v>4.0371417036737991E-3</v>
      </c>
      <c r="I160" s="23">
        <v>2.3819136051675415E-2</v>
      </c>
      <c r="J160" s="23">
        <v>0.12394025030278563</v>
      </c>
      <c r="K160" s="23">
        <v>6.0960839725474364E-2</v>
      </c>
      <c r="L160" s="23">
        <v>3.5930561162696814E-2</v>
      </c>
      <c r="M160" s="23">
        <v>4.2793702058942271E-2</v>
      </c>
      <c r="N160" s="23">
        <v>6.8227694792087207E-2</v>
      </c>
      <c r="O160" s="23">
        <v>1.2918853451756156E-2</v>
      </c>
      <c r="P160" s="23">
        <v>2.3819136051675415E-2</v>
      </c>
      <c r="Q160" s="23">
        <v>6.5805409769882917E-2</v>
      </c>
      <c r="R160" s="23">
        <v>0.31247476786435202</v>
      </c>
      <c r="S160" s="23">
        <v>6.2575696406943881E-2</v>
      </c>
      <c r="T160" s="24">
        <v>12385</v>
      </c>
      <c r="U160" s="23" t="s">
        <v>441</v>
      </c>
      <c r="V160" s="23" t="s">
        <v>441</v>
      </c>
      <c r="W160" s="23" t="s">
        <v>441</v>
      </c>
      <c r="X160" s="23" t="s">
        <v>441</v>
      </c>
      <c r="Y160" s="23" t="s">
        <v>441</v>
      </c>
      <c r="Z160" s="23" t="s">
        <v>441</v>
      </c>
      <c r="AA160" s="23" t="s">
        <v>441</v>
      </c>
      <c r="AB160" s="23" t="s">
        <v>441</v>
      </c>
      <c r="AC160" s="23" t="s">
        <v>441</v>
      </c>
      <c r="AD160" s="23" t="s">
        <v>441</v>
      </c>
      <c r="AE160" s="23" t="s">
        <v>441</v>
      </c>
      <c r="AF160" s="23" t="s">
        <v>441</v>
      </c>
      <c r="AG160" s="23" t="s">
        <v>441</v>
      </c>
      <c r="AH160" s="23" t="s">
        <v>441</v>
      </c>
      <c r="AI160" s="24" t="s">
        <v>441</v>
      </c>
    </row>
    <row r="161" spans="2:35" x14ac:dyDescent="0.2">
      <c r="B161" s="34" t="s">
        <v>292</v>
      </c>
      <c r="C161" s="35"/>
      <c r="D161" s="21" t="s">
        <v>120</v>
      </c>
      <c r="E161" s="18" t="s">
        <v>342</v>
      </c>
      <c r="F161" s="23">
        <v>7.1509648127128261E-2</v>
      </c>
      <c r="G161" s="23">
        <v>0.11804767309875142</v>
      </c>
      <c r="H161" s="23">
        <v>5.6753688989784334E-3</v>
      </c>
      <c r="I161" s="23">
        <v>3.9727582292849034E-2</v>
      </c>
      <c r="J161" s="23">
        <v>0.12258796821793416</v>
      </c>
      <c r="K161" s="23">
        <v>0.10329171396140749</v>
      </c>
      <c r="L161" s="23">
        <v>3.9727582292849034E-2</v>
      </c>
      <c r="M161" s="23">
        <v>3.7457434733257661E-2</v>
      </c>
      <c r="N161" s="23">
        <v>0.10102156640181612</v>
      </c>
      <c r="O161" s="23">
        <v>9.0805902383654935E-3</v>
      </c>
      <c r="P161" s="23">
        <v>2.7241770715096481E-2</v>
      </c>
      <c r="Q161" s="23">
        <v>5.7888762769580021E-2</v>
      </c>
      <c r="R161" s="23">
        <v>0.23269012485811577</v>
      </c>
      <c r="S161" s="23">
        <v>3.4052213393870601E-2</v>
      </c>
      <c r="T161" s="24">
        <v>4405</v>
      </c>
      <c r="U161" s="23">
        <v>0.12796208530805686</v>
      </c>
      <c r="V161" s="23">
        <v>0.11374407582938388</v>
      </c>
      <c r="W161" s="23">
        <v>4.7393364928909956E-3</v>
      </c>
      <c r="X161" s="23">
        <v>0</v>
      </c>
      <c r="Y161" s="23">
        <v>0.17535545023696683</v>
      </c>
      <c r="Z161" s="23">
        <v>0.13744075829383887</v>
      </c>
      <c r="AA161" s="23">
        <v>3.3175355450236969E-2</v>
      </c>
      <c r="AB161" s="23">
        <v>2.843601895734597E-2</v>
      </c>
      <c r="AC161" s="23">
        <v>0.13744075829383887</v>
      </c>
      <c r="AD161" s="23">
        <v>4.7393364928909956E-3</v>
      </c>
      <c r="AE161" s="23">
        <v>2.843601895734597E-2</v>
      </c>
      <c r="AF161" s="23">
        <v>3.3175355450236969E-2</v>
      </c>
      <c r="AG161" s="23">
        <v>0.13744075829383887</v>
      </c>
      <c r="AH161" s="23">
        <v>2.843601895734597E-2</v>
      </c>
      <c r="AI161" s="24">
        <v>1055</v>
      </c>
    </row>
    <row r="162" spans="2:35" x14ac:dyDescent="0.2">
      <c r="B162" s="34" t="s">
        <v>292</v>
      </c>
      <c r="C162" s="35"/>
      <c r="D162" s="21" t="s">
        <v>121</v>
      </c>
      <c r="E162" s="18" t="s">
        <v>343</v>
      </c>
      <c r="F162" s="23" t="s">
        <v>441</v>
      </c>
      <c r="G162" s="23" t="s">
        <v>441</v>
      </c>
      <c r="H162" s="23" t="s">
        <v>441</v>
      </c>
      <c r="I162" s="23" t="s">
        <v>441</v>
      </c>
      <c r="J162" s="23" t="s">
        <v>441</v>
      </c>
      <c r="K162" s="23" t="s">
        <v>441</v>
      </c>
      <c r="L162" s="23" t="s">
        <v>441</v>
      </c>
      <c r="M162" s="23" t="s">
        <v>441</v>
      </c>
      <c r="N162" s="23" t="s">
        <v>441</v>
      </c>
      <c r="O162" s="23" t="s">
        <v>441</v>
      </c>
      <c r="P162" s="23" t="s">
        <v>441</v>
      </c>
      <c r="Q162" s="23" t="s">
        <v>441</v>
      </c>
      <c r="R162" s="23" t="s">
        <v>441</v>
      </c>
      <c r="S162" s="23" t="s">
        <v>441</v>
      </c>
      <c r="T162" s="24" t="s">
        <v>441</v>
      </c>
      <c r="U162" s="23" t="s">
        <v>441</v>
      </c>
      <c r="V162" s="23" t="s">
        <v>441</v>
      </c>
      <c r="W162" s="23" t="s">
        <v>441</v>
      </c>
      <c r="X162" s="23" t="s">
        <v>441</v>
      </c>
      <c r="Y162" s="23" t="s">
        <v>441</v>
      </c>
      <c r="Z162" s="23" t="s">
        <v>441</v>
      </c>
      <c r="AA162" s="23" t="s">
        <v>441</v>
      </c>
      <c r="AB162" s="23" t="s">
        <v>441</v>
      </c>
      <c r="AC162" s="23" t="s">
        <v>441</v>
      </c>
      <c r="AD162" s="23" t="s">
        <v>441</v>
      </c>
      <c r="AE162" s="23" t="s">
        <v>441</v>
      </c>
      <c r="AF162" s="23" t="s">
        <v>441</v>
      </c>
      <c r="AG162" s="23" t="s">
        <v>441</v>
      </c>
      <c r="AH162" s="23" t="s">
        <v>441</v>
      </c>
      <c r="AI162" s="24" t="s">
        <v>441</v>
      </c>
    </row>
    <row r="163" spans="2:35" x14ac:dyDescent="0.2">
      <c r="B163" s="34" t="s">
        <v>292</v>
      </c>
      <c r="C163" s="35"/>
      <c r="D163" s="21" t="s">
        <v>122</v>
      </c>
      <c r="E163" s="18" t="s">
        <v>207</v>
      </c>
      <c r="F163" s="23" t="s">
        <v>441</v>
      </c>
      <c r="G163" s="23" t="s">
        <v>441</v>
      </c>
      <c r="H163" s="23" t="s">
        <v>441</v>
      </c>
      <c r="I163" s="23" t="s">
        <v>441</v>
      </c>
      <c r="J163" s="23" t="s">
        <v>441</v>
      </c>
      <c r="K163" s="23" t="s">
        <v>441</v>
      </c>
      <c r="L163" s="23" t="s">
        <v>441</v>
      </c>
      <c r="M163" s="23" t="s">
        <v>441</v>
      </c>
      <c r="N163" s="23" t="s">
        <v>441</v>
      </c>
      <c r="O163" s="23" t="s">
        <v>441</v>
      </c>
      <c r="P163" s="23" t="s">
        <v>441</v>
      </c>
      <c r="Q163" s="23" t="s">
        <v>441</v>
      </c>
      <c r="R163" s="23" t="s">
        <v>441</v>
      </c>
      <c r="S163" s="23" t="s">
        <v>441</v>
      </c>
      <c r="T163" s="24" t="s">
        <v>441</v>
      </c>
      <c r="U163" s="23" t="s">
        <v>441</v>
      </c>
      <c r="V163" s="23" t="s">
        <v>441</v>
      </c>
      <c r="W163" s="23" t="s">
        <v>441</v>
      </c>
      <c r="X163" s="23" t="s">
        <v>441</v>
      </c>
      <c r="Y163" s="23" t="s">
        <v>441</v>
      </c>
      <c r="Z163" s="23" t="s">
        <v>441</v>
      </c>
      <c r="AA163" s="23" t="s">
        <v>441</v>
      </c>
      <c r="AB163" s="23" t="s">
        <v>441</v>
      </c>
      <c r="AC163" s="23" t="s">
        <v>441</v>
      </c>
      <c r="AD163" s="23" t="s">
        <v>441</v>
      </c>
      <c r="AE163" s="23" t="s">
        <v>441</v>
      </c>
      <c r="AF163" s="23" t="s">
        <v>441</v>
      </c>
      <c r="AG163" s="23" t="s">
        <v>441</v>
      </c>
      <c r="AH163" s="23" t="s">
        <v>441</v>
      </c>
      <c r="AI163" s="24" t="s">
        <v>441</v>
      </c>
    </row>
    <row r="164" spans="2:35" x14ac:dyDescent="0.2">
      <c r="B164" s="34" t="s">
        <v>292</v>
      </c>
      <c r="C164" s="35"/>
      <c r="D164" s="21" t="s">
        <v>123</v>
      </c>
      <c r="E164" s="18" t="s">
        <v>208</v>
      </c>
      <c r="F164" s="23">
        <v>5.6840454723637787E-2</v>
      </c>
      <c r="G164" s="23">
        <v>0.11250490003920031</v>
      </c>
      <c r="H164" s="23">
        <v>5.0960407683261462E-3</v>
      </c>
      <c r="I164" s="23">
        <v>1.6856134849078792E-2</v>
      </c>
      <c r="J164" s="23">
        <v>0.12112896903175226</v>
      </c>
      <c r="K164" s="23">
        <v>4.9392395139161112E-2</v>
      </c>
      <c r="L164" s="23">
        <v>3.3320266562132494E-2</v>
      </c>
      <c r="M164" s="23">
        <v>3.2928263426107406E-2</v>
      </c>
      <c r="N164" s="23">
        <v>7.4872598980791849E-2</v>
      </c>
      <c r="O164" s="23">
        <v>1.528812230497844E-2</v>
      </c>
      <c r="P164" s="23">
        <v>3.0968247745981968E-2</v>
      </c>
      <c r="Q164" s="23">
        <v>7.2912583300666411E-2</v>
      </c>
      <c r="R164" s="23">
        <v>0.33085064680517445</v>
      </c>
      <c r="S164" s="23">
        <v>4.6256370050960408E-2</v>
      </c>
      <c r="T164" s="24">
        <v>12755</v>
      </c>
      <c r="U164" s="23">
        <v>0.10456553755522828</v>
      </c>
      <c r="V164" s="23">
        <v>0.17378497790868924</v>
      </c>
      <c r="W164" s="23">
        <v>4.418262150220913E-3</v>
      </c>
      <c r="X164" s="23">
        <v>5.8910162002945507E-3</v>
      </c>
      <c r="Y164" s="23">
        <v>0.11782032400589101</v>
      </c>
      <c r="Z164" s="23">
        <v>6.3328424153166418E-2</v>
      </c>
      <c r="AA164" s="23">
        <v>3.9764359351988215E-2</v>
      </c>
      <c r="AB164" s="23">
        <v>2.0618556701030927E-2</v>
      </c>
      <c r="AC164" s="23">
        <v>0.11929307805596466</v>
      </c>
      <c r="AD164" s="23">
        <v>8.836524300441826E-3</v>
      </c>
      <c r="AE164" s="23">
        <v>3.3873343151693665E-2</v>
      </c>
      <c r="AF164" s="23">
        <v>3.0927835051546393E-2</v>
      </c>
      <c r="AG164" s="23">
        <v>0.20765832106038293</v>
      </c>
      <c r="AH164" s="23">
        <v>7.0692194403534608E-2</v>
      </c>
      <c r="AI164" s="24">
        <v>3395</v>
      </c>
    </row>
    <row r="165" spans="2:35" x14ac:dyDescent="0.2">
      <c r="B165" s="34" t="s">
        <v>292</v>
      </c>
      <c r="C165" s="35"/>
      <c r="D165" s="21" t="s">
        <v>124</v>
      </c>
      <c r="E165" s="18" t="s">
        <v>344</v>
      </c>
      <c r="F165" s="23">
        <v>7.2245084590763606E-2</v>
      </c>
      <c r="G165" s="23">
        <v>0.14540466392318244</v>
      </c>
      <c r="H165" s="23">
        <v>2.1490626428898034E-2</v>
      </c>
      <c r="I165" s="23">
        <v>1.646090534979424E-2</v>
      </c>
      <c r="J165" s="23">
        <v>0.12757201646090535</v>
      </c>
      <c r="K165" s="23">
        <v>0.10150891632373114</v>
      </c>
      <c r="L165" s="23">
        <v>4.38957475994513E-2</v>
      </c>
      <c r="M165" s="23">
        <v>4.1152263374485597E-2</v>
      </c>
      <c r="N165" s="23">
        <v>8.0018289894833103E-2</v>
      </c>
      <c r="O165" s="23">
        <v>1.3717421124828532E-2</v>
      </c>
      <c r="P165" s="23">
        <v>1.6003657978966621E-2</v>
      </c>
      <c r="Q165" s="23">
        <v>5.1211705532693184E-2</v>
      </c>
      <c r="R165" s="23">
        <v>0.23959762231367171</v>
      </c>
      <c r="S165" s="23">
        <v>2.9721079103795154E-2</v>
      </c>
      <c r="T165" s="24">
        <v>10935</v>
      </c>
      <c r="U165" s="23">
        <v>0.12335958005249344</v>
      </c>
      <c r="V165" s="23">
        <v>0.18110236220472442</v>
      </c>
      <c r="W165" s="23">
        <v>1.7060367454068241E-2</v>
      </c>
      <c r="X165" s="23">
        <v>3.937007874015748E-3</v>
      </c>
      <c r="Y165" s="23">
        <v>0.14304461942257218</v>
      </c>
      <c r="Z165" s="23">
        <v>0.14173228346456693</v>
      </c>
      <c r="AA165" s="23">
        <v>3.4120734908136482E-2</v>
      </c>
      <c r="AB165" s="23">
        <v>2.8871391076115485E-2</v>
      </c>
      <c r="AC165" s="23">
        <v>0.1062992125984252</v>
      </c>
      <c r="AD165" s="23">
        <v>2.2309711286089239E-2</v>
      </c>
      <c r="AE165" s="23">
        <v>1.7060367454068241E-2</v>
      </c>
      <c r="AF165" s="23">
        <v>2.7559055118110236E-2</v>
      </c>
      <c r="AG165" s="23">
        <v>0.11811023622047244</v>
      </c>
      <c r="AH165" s="23">
        <v>3.6745406824146981E-2</v>
      </c>
      <c r="AI165" s="24">
        <v>3810</v>
      </c>
    </row>
    <row r="166" spans="2:35" x14ac:dyDescent="0.2">
      <c r="B166" s="34" t="s">
        <v>292</v>
      </c>
      <c r="C166" s="35"/>
      <c r="D166" s="21" t="s">
        <v>125</v>
      </c>
      <c r="E166" s="18" t="s">
        <v>209</v>
      </c>
      <c r="F166" s="23">
        <v>6.4153969526864474E-2</v>
      </c>
      <c r="G166" s="23">
        <v>9.9438652766639934E-2</v>
      </c>
      <c r="H166" s="23">
        <v>0</v>
      </c>
      <c r="I166" s="23">
        <v>1.6439454691259021E-2</v>
      </c>
      <c r="J166" s="23">
        <v>0.12870890136327184</v>
      </c>
      <c r="K166" s="23">
        <v>7.6583801122694473E-2</v>
      </c>
      <c r="L166" s="23">
        <v>3.8492381716118684E-2</v>
      </c>
      <c r="M166" s="23">
        <v>0.32036888532477947</v>
      </c>
      <c r="N166" s="23">
        <v>7.0168404170008025E-2</v>
      </c>
      <c r="O166" s="23">
        <v>1.5637530072173216E-2</v>
      </c>
      <c r="P166" s="23">
        <v>1.6038492381716118E-2</v>
      </c>
      <c r="Q166" s="23">
        <v>5.3728949478748997E-2</v>
      </c>
      <c r="R166" s="23">
        <v>5.9342421812349638E-2</v>
      </c>
      <c r="S166" s="23">
        <v>4.0898155573376102E-2</v>
      </c>
      <c r="T166" s="24">
        <v>12470</v>
      </c>
      <c r="U166" s="23" t="s">
        <v>441</v>
      </c>
      <c r="V166" s="23" t="s">
        <v>441</v>
      </c>
      <c r="W166" s="23" t="s">
        <v>441</v>
      </c>
      <c r="X166" s="23" t="s">
        <v>441</v>
      </c>
      <c r="Y166" s="23" t="s">
        <v>441</v>
      </c>
      <c r="Z166" s="23" t="s">
        <v>441</v>
      </c>
      <c r="AA166" s="23" t="s">
        <v>441</v>
      </c>
      <c r="AB166" s="23" t="s">
        <v>441</v>
      </c>
      <c r="AC166" s="23" t="s">
        <v>441</v>
      </c>
      <c r="AD166" s="23" t="s">
        <v>441</v>
      </c>
      <c r="AE166" s="23" t="s">
        <v>441</v>
      </c>
      <c r="AF166" s="23" t="s">
        <v>441</v>
      </c>
      <c r="AG166" s="23" t="s">
        <v>441</v>
      </c>
      <c r="AH166" s="23" t="s">
        <v>441</v>
      </c>
      <c r="AI166" s="24" t="s">
        <v>441</v>
      </c>
    </row>
    <row r="167" spans="2:35" x14ac:dyDescent="0.2">
      <c r="B167" s="34" t="s">
        <v>292</v>
      </c>
      <c r="C167" s="35"/>
      <c r="D167" s="21" t="s">
        <v>126</v>
      </c>
      <c r="E167" s="18" t="s">
        <v>210</v>
      </c>
      <c r="F167" s="23" t="s">
        <v>441</v>
      </c>
      <c r="G167" s="23" t="s">
        <v>441</v>
      </c>
      <c r="H167" s="23" t="s">
        <v>441</v>
      </c>
      <c r="I167" s="23" t="s">
        <v>441</v>
      </c>
      <c r="J167" s="23" t="s">
        <v>441</v>
      </c>
      <c r="K167" s="23" t="s">
        <v>441</v>
      </c>
      <c r="L167" s="23" t="s">
        <v>441</v>
      </c>
      <c r="M167" s="23" t="s">
        <v>441</v>
      </c>
      <c r="N167" s="23" t="s">
        <v>441</v>
      </c>
      <c r="O167" s="23" t="s">
        <v>441</v>
      </c>
      <c r="P167" s="23" t="s">
        <v>441</v>
      </c>
      <c r="Q167" s="23" t="s">
        <v>441</v>
      </c>
      <c r="R167" s="23" t="s">
        <v>441</v>
      </c>
      <c r="S167" s="23" t="s">
        <v>441</v>
      </c>
      <c r="T167" s="24" t="s">
        <v>441</v>
      </c>
      <c r="U167" s="23" t="s">
        <v>441</v>
      </c>
      <c r="V167" s="23" t="s">
        <v>441</v>
      </c>
      <c r="W167" s="23" t="s">
        <v>441</v>
      </c>
      <c r="X167" s="23" t="s">
        <v>441</v>
      </c>
      <c r="Y167" s="23" t="s">
        <v>441</v>
      </c>
      <c r="Z167" s="23" t="s">
        <v>441</v>
      </c>
      <c r="AA167" s="23" t="s">
        <v>441</v>
      </c>
      <c r="AB167" s="23" t="s">
        <v>441</v>
      </c>
      <c r="AC167" s="23" t="s">
        <v>441</v>
      </c>
      <c r="AD167" s="23" t="s">
        <v>441</v>
      </c>
      <c r="AE167" s="23" t="s">
        <v>441</v>
      </c>
      <c r="AF167" s="23" t="s">
        <v>441</v>
      </c>
      <c r="AG167" s="23" t="s">
        <v>441</v>
      </c>
      <c r="AH167" s="23" t="s">
        <v>441</v>
      </c>
      <c r="AI167" s="24" t="s">
        <v>441</v>
      </c>
    </row>
    <row r="168" spans="2:35" x14ac:dyDescent="0.2">
      <c r="B168" s="34" t="s">
        <v>292</v>
      </c>
      <c r="C168" s="35"/>
      <c r="D168" s="21" t="s">
        <v>127</v>
      </c>
      <c r="E168" s="18" t="s">
        <v>345</v>
      </c>
      <c r="F168" s="23" t="s">
        <v>441</v>
      </c>
      <c r="G168" s="23" t="s">
        <v>441</v>
      </c>
      <c r="H168" s="23" t="s">
        <v>441</v>
      </c>
      <c r="I168" s="23" t="s">
        <v>441</v>
      </c>
      <c r="J168" s="23" t="s">
        <v>441</v>
      </c>
      <c r="K168" s="23" t="s">
        <v>441</v>
      </c>
      <c r="L168" s="23" t="s">
        <v>441</v>
      </c>
      <c r="M168" s="23" t="s">
        <v>441</v>
      </c>
      <c r="N168" s="23" t="s">
        <v>441</v>
      </c>
      <c r="O168" s="23" t="s">
        <v>441</v>
      </c>
      <c r="P168" s="23" t="s">
        <v>441</v>
      </c>
      <c r="Q168" s="23" t="s">
        <v>441</v>
      </c>
      <c r="R168" s="23" t="s">
        <v>441</v>
      </c>
      <c r="S168" s="23" t="s">
        <v>441</v>
      </c>
      <c r="T168" s="24" t="s">
        <v>441</v>
      </c>
      <c r="U168" s="23" t="s">
        <v>441</v>
      </c>
      <c r="V168" s="23" t="s">
        <v>441</v>
      </c>
      <c r="W168" s="23" t="s">
        <v>441</v>
      </c>
      <c r="X168" s="23" t="s">
        <v>441</v>
      </c>
      <c r="Y168" s="23" t="s">
        <v>441</v>
      </c>
      <c r="Z168" s="23" t="s">
        <v>441</v>
      </c>
      <c r="AA168" s="23" t="s">
        <v>441</v>
      </c>
      <c r="AB168" s="23" t="s">
        <v>441</v>
      </c>
      <c r="AC168" s="23" t="s">
        <v>441</v>
      </c>
      <c r="AD168" s="23" t="s">
        <v>441</v>
      </c>
      <c r="AE168" s="23" t="s">
        <v>441</v>
      </c>
      <c r="AF168" s="23" t="s">
        <v>441</v>
      </c>
      <c r="AG168" s="23" t="s">
        <v>441</v>
      </c>
      <c r="AH168" s="23" t="s">
        <v>441</v>
      </c>
      <c r="AI168" s="24" t="s">
        <v>441</v>
      </c>
    </row>
    <row r="169" spans="2:35" x14ac:dyDescent="0.2">
      <c r="B169" s="34" t="s">
        <v>292</v>
      </c>
      <c r="C169" s="35"/>
      <c r="D169" s="21" t="s">
        <v>128</v>
      </c>
      <c r="E169" s="18" t="s">
        <v>211</v>
      </c>
      <c r="F169" s="23">
        <v>7.057256990679095E-2</v>
      </c>
      <c r="G169" s="23">
        <v>0.14957833999112294</v>
      </c>
      <c r="H169" s="23">
        <v>6.2139369729249886E-3</v>
      </c>
      <c r="I169" s="23">
        <v>8.8770528184642702E-3</v>
      </c>
      <c r="J169" s="23">
        <v>0.13892587660896583</v>
      </c>
      <c r="K169" s="23">
        <v>6.0807811806480247E-2</v>
      </c>
      <c r="L169" s="23">
        <v>2.9738126941855306E-2</v>
      </c>
      <c r="M169" s="23">
        <v>4.0390590324012425E-2</v>
      </c>
      <c r="N169" s="23">
        <v>9.2765201952951626E-2</v>
      </c>
      <c r="O169" s="23">
        <v>1.5090989791389259E-2</v>
      </c>
      <c r="P169" s="23">
        <v>2.3968042609853527E-2</v>
      </c>
      <c r="Q169" s="23">
        <v>6.4358632933865956E-2</v>
      </c>
      <c r="R169" s="23">
        <v>0.26009764758100312</v>
      </c>
      <c r="S169" s="23">
        <v>3.8615179760319571E-2</v>
      </c>
      <c r="T169" s="24">
        <v>11265</v>
      </c>
      <c r="U169" s="23">
        <v>0.1276595744680851</v>
      </c>
      <c r="V169" s="23">
        <v>0.15220949263502456</v>
      </c>
      <c r="W169" s="23">
        <v>3.2733224222585926E-3</v>
      </c>
      <c r="X169" s="23">
        <v>1.6366612111292963E-3</v>
      </c>
      <c r="Y169" s="23">
        <v>0.18330605564648117</v>
      </c>
      <c r="Z169" s="23">
        <v>6.2193126022913256E-2</v>
      </c>
      <c r="AA169" s="23">
        <v>3.2733224222585927E-2</v>
      </c>
      <c r="AB169" s="23">
        <v>3.4369885433715219E-2</v>
      </c>
      <c r="AC169" s="23">
        <v>0.11129296235679215</v>
      </c>
      <c r="AD169" s="23">
        <v>1.8003273322422259E-2</v>
      </c>
      <c r="AE169" s="23">
        <v>2.7823240589198037E-2</v>
      </c>
      <c r="AF169" s="23">
        <v>3.4369885433715219E-2</v>
      </c>
      <c r="AG169" s="23">
        <v>0.18330605564648117</v>
      </c>
      <c r="AH169" s="23">
        <v>2.9459901800327332E-2</v>
      </c>
      <c r="AI169" s="24">
        <v>3055</v>
      </c>
    </row>
    <row r="170" spans="2:35" x14ac:dyDescent="0.2">
      <c r="B170" s="34" t="s">
        <v>292</v>
      </c>
      <c r="C170" s="35"/>
      <c r="D170" s="21" t="s">
        <v>129</v>
      </c>
      <c r="E170" s="18" t="s">
        <v>346</v>
      </c>
      <c r="F170" s="23">
        <v>6.607369758576874E-2</v>
      </c>
      <c r="G170" s="23">
        <v>0.10546378653113088</v>
      </c>
      <c r="H170" s="23">
        <v>8.3862770012706478E-3</v>
      </c>
      <c r="I170" s="23">
        <v>2.1346886912325287E-2</v>
      </c>
      <c r="J170" s="23">
        <v>0.12757306226175349</v>
      </c>
      <c r="K170" s="23">
        <v>7.3697585768742052E-2</v>
      </c>
      <c r="L170" s="23">
        <v>3.6594663278271919E-2</v>
      </c>
      <c r="M170" s="23">
        <v>4.472681067344346E-2</v>
      </c>
      <c r="N170" s="23">
        <v>7.8526048284625158E-2</v>
      </c>
      <c r="O170" s="23">
        <v>1.1181702668360865E-2</v>
      </c>
      <c r="P170" s="23">
        <v>3.176620076238882E-2</v>
      </c>
      <c r="Q170" s="23">
        <v>7.3443456162642945E-2</v>
      </c>
      <c r="R170" s="23">
        <v>0.27141041931385007</v>
      </c>
      <c r="S170" s="23">
        <v>4.9809402795425665E-2</v>
      </c>
      <c r="T170" s="24">
        <v>19675</v>
      </c>
      <c r="U170" s="23" t="s">
        <v>441</v>
      </c>
      <c r="V170" s="23" t="s">
        <v>441</v>
      </c>
      <c r="W170" s="23" t="s">
        <v>441</v>
      </c>
      <c r="X170" s="23" t="s">
        <v>441</v>
      </c>
      <c r="Y170" s="23" t="s">
        <v>441</v>
      </c>
      <c r="Z170" s="23" t="s">
        <v>441</v>
      </c>
      <c r="AA170" s="23" t="s">
        <v>441</v>
      </c>
      <c r="AB170" s="23" t="s">
        <v>441</v>
      </c>
      <c r="AC170" s="23" t="s">
        <v>441</v>
      </c>
      <c r="AD170" s="23" t="s">
        <v>441</v>
      </c>
      <c r="AE170" s="23" t="s">
        <v>441</v>
      </c>
      <c r="AF170" s="23" t="s">
        <v>441</v>
      </c>
      <c r="AG170" s="23" t="s">
        <v>441</v>
      </c>
      <c r="AH170" s="23" t="s">
        <v>441</v>
      </c>
      <c r="AI170" s="24" t="s">
        <v>441</v>
      </c>
    </row>
    <row r="171" spans="2:35" x14ac:dyDescent="0.2">
      <c r="B171" s="34" t="s">
        <v>299</v>
      </c>
      <c r="C171" s="35"/>
      <c r="D171" s="21" t="s">
        <v>130</v>
      </c>
      <c r="E171" s="18" t="s">
        <v>212</v>
      </c>
      <c r="F171" s="23">
        <v>5.9803921568627454E-2</v>
      </c>
      <c r="G171" s="23">
        <v>0.11274509803921569</v>
      </c>
      <c r="H171" s="23">
        <v>7.8431372549019607E-3</v>
      </c>
      <c r="I171" s="23">
        <v>3.0392156862745098E-2</v>
      </c>
      <c r="J171" s="23">
        <v>0.11960784313725491</v>
      </c>
      <c r="K171" s="23">
        <v>7.7450980392156865E-2</v>
      </c>
      <c r="L171" s="23">
        <v>3.9215686274509803E-2</v>
      </c>
      <c r="M171" s="23">
        <v>3.5294117647058823E-2</v>
      </c>
      <c r="N171" s="23">
        <v>7.9411764705882348E-2</v>
      </c>
      <c r="O171" s="23">
        <v>1.4705882352941176E-2</v>
      </c>
      <c r="P171" s="23">
        <v>3.1372549019607843E-2</v>
      </c>
      <c r="Q171" s="23">
        <v>6.9607843137254904E-2</v>
      </c>
      <c r="R171" s="23">
        <v>0.30098039215686273</v>
      </c>
      <c r="S171" s="23">
        <v>2.1568627450980392E-2</v>
      </c>
      <c r="T171" s="24">
        <v>5100</v>
      </c>
      <c r="U171" s="23">
        <v>0.10344827586206896</v>
      </c>
      <c r="V171" s="23">
        <v>0.13166144200626959</v>
      </c>
      <c r="W171" s="23">
        <v>6.269592476489028E-3</v>
      </c>
      <c r="X171" s="23">
        <v>6.269592476489028E-3</v>
      </c>
      <c r="Y171" s="23">
        <v>0.15987460815047022</v>
      </c>
      <c r="Z171" s="23">
        <v>0.12539184952978055</v>
      </c>
      <c r="AA171" s="23">
        <v>4.0752351097178681E-2</v>
      </c>
      <c r="AB171" s="23">
        <v>2.8213166144200628E-2</v>
      </c>
      <c r="AC171" s="23">
        <v>0.11912225705329153</v>
      </c>
      <c r="AD171" s="23">
        <v>1.5673981191222569E-2</v>
      </c>
      <c r="AE171" s="23">
        <v>3.4482758620689655E-2</v>
      </c>
      <c r="AF171" s="23">
        <v>2.5078369905956112E-2</v>
      </c>
      <c r="AG171" s="23">
        <v>0.17554858934169279</v>
      </c>
      <c r="AH171" s="23">
        <v>2.8213166144200628E-2</v>
      </c>
      <c r="AI171" s="24">
        <v>1595</v>
      </c>
    </row>
    <row r="172" spans="2:35" x14ac:dyDescent="0.2">
      <c r="B172" s="34" t="s">
        <v>299</v>
      </c>
      <c r="C172" s="35"/>
      <c r="D172" s="21" t="s">
        <v>131</v>
      </c>
      <c r="E172" s="18" t="s">
        <v>213</v>
      </c>
      <c r="F172" s="23">
        <v>4.7114252061248529E-2</v>
      </c>
      <c r="G172" s="23">
        <v>0.12524538672948568</v>
      </c>
      <c r="H172" s="23">
        <v>1.1385944248135061E-2</v>
      </c>
      <c r="I172" s="23">
        <v>2.1986650961915981E-2</v>
      </c>
      <c r="J172" s="23">
        <v>0.13388299960738123</v>
      </c>
      <c r="K172" s="23">
        <v>7.1849234393404002E-2</v>
      </c>
      <c r="L172" s="23">
        <v>3.0231645072634473E-2</v>
      </c>
      <c r="M172" s="23">
        <v>4.9862583431488028E-2</v>
      </c>
      <c r="N172" s="23">
        <v>7.6953278366705929E-2</v>
      </c>
      <c r="O172" s="23">
        <v>1.1385944248135061E-2</v>
      </c>
      <c r="P172" s="23">
        <v>1.8060463290145268E-2</v>
      </c>
      <c r="Q172" s="23">
        <v>5.8892815076560662E-2</v>
      </c>
      <c r="R172" s="23">
        <v>0.28307813113466823</v>
      </c>
      <c r="S172" s="23">
        <v>6.0463290145268946E-2</v>
      </c>
      <c r="T172" s="24">
        <v>12735</v>
      </c>
      <c r="U172" s="23">
        <v>0.10533910533910534</v>
      </c>
      <c r="V172" s="23">
        <v>0.1976911976911977</v>
      </c>
      <c r="W172" s="23">
        <v>1.0101010101010102E-2</v>
      </c>
      <c r="X172" s="23">
        <v>7.215007215007215E-3</v>
      </c>
      <c r="Y172" s="23">
        <v>0.21789321789321789</v>
      </c>
      <c r="Z172" s="23">
        <v>7.5036075036075039E-2</v>
      </c>
      <c r="AA172" s="23">
        <v>2.7417027417027416E-2</v>
      </c>
      <c r="AB172" s="23">
        <v>2.886002886002886E-2</v>
      </c>
      <c r="AC172" s="23">
        <v>8.9466089466089471E-2</v>
      </c>
      <c r="AD172" s="23">
        <v>1.1544011544011544E-2</v>
      </c>
      <c r="AE172" s="23">
        <v>1.7316017316017316E-2</v>
      </c>
      <c r="AF172" s="23">
        <v>3.6075036075036072E-2</v>
      </c>
      <c r="AG172" s="23">
        <v>0.11688311688311688</v>
      </c>
      <c r="AH172" s="23">
        <v>6.2049062049062048E-2</v>
      </c>
      <c r="AI172" s="24">
        <v>3465</v>
      </c>
    </row>
    <row r="173" spans="2:35" x14ac:dyDescent="0.2">
      <c r="B173" s="34" t="s">
        <v>299</v>
      </c>
      <c r="C173" s="35"/>
      <c r="D173" s="21" t="s">
        <v>132</v>
      </c>
      <c r="E173" s="18" t="s">
        <v>214</v>
      </c>
      <c r="F173" s="23">
        <v>8.6061739943872784E-2</v>
      </c>
      <c r="G173" s="23">
        <v>0.19550982226379796</v>
      </c>
      <c r="H173" s="23">
        <v>5.6127221702525721E-3</v>
      </c>
      <c r="I173" s="23">
        <v>1.216089803554724E-2</v>
      </c>
      <c r="J173" s="23">
        <v>0.13470533208606175</v>
      </c>
      <c r="K173" s="23">
        <v>6.5481758652946684E-2</v>
      </c>
      <c r="L173" s="23">
        <v>2.6192703461178673E-2</v>
      </c>
      <c r="M173" s="23">
        <v>3.086997193638915E-2</v>
      </c>
      <c r="N173" s="23">
        <v>0.10851262862488306</v>
      </c>
      <c r="O173" s="23">
        <v>8.4190832553788595E-3</v>
      </c>
      <c r="P173" s="23">
        <v>4.2095416276894296E-2</v>
      </c>
      <c r="Q173" s="23">
        <v>3.4611786716557527E-2</v>
      </c>
      <c r="R173" s="23">
        <v>0.20205799812909261</v>
      </c>
      <c r="S173" s="23">
        <v>4.5837231057062673E-2</v>
      </c>
      <c r="T173" s="24">
        <v>5345</v>
      </c>
      <c r="U173" s="23" t="s">
        <v>441</v>
      </c>
      <c r="V173" s="23" t="s">
        <v>441</v>
      </c>
      <c r="W173" s="23" t="s">
        <v>441</v>
      </c>
      <c r="X173" s="23" t="s">
        <v>441</v>
      </c>
      <c r="Y173" s="23" t="s">
        <v>441</v>
      </c>
      <c r="Z173" s="23" t="s">
        <v>441</v>
      </c>
      <c r="AA173" s="23" t="s">
        <v>441</v>
      </c>
      <c r="AB173" s="23" t="s">
        <v>441</v>
      </c>
      <c r="AC173" s="23" t="s">
        <v>441</v>
      </c>
      <c r="AD173" s="23" t="s">
        <v>441</v>
      </c>
      <c r="AE173" s="23" t="s">
        <v>441</v>
      </c>
      <c r="AF173" s="23" t="s">
        <v>441</v>
      </c>
      <c r="AG173" s="23" t="s">
        <v>441</v>
      </c>
      <c r="AH173" s="23" t="s">
        <v>441</v>
      </c>
      <c r="AI173" s="24" t="s">
        <v>441</v>
      </c>
    </row>
    <row r="174" spans="2:35" x14ac:dyDescent="0.2">
      <c r="B174" s="34" t="s">
        <v>299</v>
      </c>
      <c r="C174" s="35"/>
      <c r="D174" s="21" t="s">
        <v>133</v>
      </c>
      <c r="E174" s="18" t="s">
        <v>215</v>
      </c>
      <c r="F174" s="23">
        <v>5.3500284575981785E-2</v>
      </c>
      <c r="G174" s="23">
        <v>0.12692088787706318</v>
      </c>
      <c r="H174" s="23">
        <v>2.2766078542970974E-3</v>
      </c>
      <c r="I174" s="23">
        <v>1.1952191235059761E-2</v>
      </c>
      <c r="J174" s="23">
        <v>0.11895276038702333</v>
      </c>
      <c r="K174" s="23">
        <v>2.9595902105862264E-2</v>
      </c>
      <c r="L174" s="23">
        <v>4.3824701195219126E-2</v>
      </c>
      <c r="M174" s="23">
        <v>3.0734206033010813E-2</v>
      </c>
      <c r="N174" s="23">
        <v>0.10700056915196357</v>
      </c>
      <c r="O174" s="23">
        <v>1.5936254980079681E-2</v>
      </c>
      <c r="P174" s="23">
        <v>3.0734206033010813E-2</v>
      </c>
      <c r="Q174" s="23">
        <v>8.3665338645418322E-2</v>
      </c>
      <c r="R174" s="23">
        <v>0.3232783153101878</v>
      </c>
      <c r="S174" s="23">
        <v>2.1627774615822423E-2</v>
      </c>
      <c r="T174" s="24">
        <v>8785</v>
      </c>
      <c r="U174" s="23">
        <v>9.8437499999999997E-2</v>
      </c>
      <c r="V174" s="23">
        <v>0.171875</v>
      </c>
      <c r="W174" s="23">
        <v>0</v>
      </c>
      <c r="X174" s="23">
        <v>3.1250000000000002E-3</v>
      </c>
      <c r="Y174" s="23">
        <v>0.1796875</v>
      </c>
      <c r="Z174" s="23">
        <v>3.7499999999999999E-2</v>
      </c>
      <c r="AA174" s="23">
        <v>6.8750000000000006E-2</v>
      </c>
      <c r="AB174" s="23">
        <v>1.5625E-2</v>
      </c>
      <c r="AC174" s="23">
        <v>0.15937499999999999</v>
      </c>
      <c r="AD174" s="23">
        <v>2.5000000000000001E-2</v>
      </c>
      <c r="AE174" s="23">
        <v>3.5937499999999997E-2</v>
      </c>
      <c r="AF174" s="23">
        <v>2.8125000000000001E-2</v>
      </c>
      <c r="AG174" s="23">
        <v>0.13906250000000001</v>
      </c>
      <c r="AH174" s="23">
        <v>3.5937499999999997E-2</v>
      </c>
      <c r="AI174" s="24">
        <v>3200</v>
      </c>
    </row>
    <row r="175" spans="2:35" x14ac:dyDescent="0.2">
      <c r="B175" s="34" t="s">
        <v>299</v>
      </c>
      <c r="C175" s="35"/>
      <c r="D175" s="21" t="s">
        <v>135</v>
      </c>
      <c r="E175" s="18" t="s">
        <v>216</v>
      </c>
      <c r="F175" s="23">
        <v>6.4821558630735618E-2</v>
      </c>
      <c r="G175" s="23">
        <v>0.14493809176984704</v>
      </c>
      <c r="H175" s="23">
        <v>2.7676620538965767E-2</v>
      </c>
      <c r="I175" s="23">
        <v>2.5491624180626365E-2</v>
      </c>
      <c r="J175" s="23">
        <v>0.10924981791697014</v>
      </c>
      <c r="K175" s="23">
        <v>0.12090313182811362</v>
      </c>
      <c r="L175" s="23">
        <v>2.3306627822286964E-2</v>
      </c>
      <c r="M175" s="23">
        <v>3.7873270211216316E-2</v>
      </c>
      <c r="N175" s="23">
        <v>0.101238164603059</v>
      </c>
      <c r="O175" s="23">
        <v>1.3109978150036417E-2</v>
      </c>
      <c r="P175" s="23">
        <v>2.4034959941733429E-2</v>
      </c>
      <c r="Q175" s="23">
        <v>4.1514930808448654E-2</v>
      </c>
      <c r="R175" s="23">
        <v>0.24617625637290605</v>
      </c>
      <c r="S175" s="23">
        <v>1.9664967225054626E-2</v>
      </c>
      <c r="T175" s="24">
        <v>6865</v>
      </c>
      <c r="U175" s="23">
        <v>9.8989898989898989E-2</v>
      </c>
      <c r="V175" s="23">
        <v>0.12525252525252525</v>
      </c>
      <c r="W175" s="23">
        <v>2.8282828282828285E-2</v>
      </c>
      <c r="X175" s="23">
        <v>1.2121212121212121E-2</v>
      </c>
      <c r="Y175" s="23">
        <v>0.15151515151515152</v>
      </c>
      <c r="Z175" s="23">
        <v>0.19797979797979798</v>
      </c>
      <c r="AA175" s="23">
        <v>2.4242424242424242E-2</v>
      </c>
      <c r="AB175" s="23">
        <v>1.8181818181818181E-2</v>
      </c>
      <c r="AC175" s="23">
        <v>0.11515151515151516</v>
      </c>
      <c r="AD175" s="23">
        <v>1.4141414141414142E-2</v>
      </c>
      <c r="AE175" s="23">
        <v>2.6262626262626262E-2</v>
      </c>
      <c r="AF175" s="23">
        <v>1.8181818181818181E-2</v>
      </c>
      <c r="AG175" s="23">
        <v>0.14141414141414141</v>
      </c>
      <c r="AH175" s="23">
        <v>2.4242424242424242E-2</v>
      </c>
      <c r="AI175" s="24">
        <v>2475</v>
      </c>
    </row>
    <row r="176" spans="2:35" x14ac:dyDescent="0.2">
      <c r="B176" s="34" t="s">
        <v>299</v>
      </c>
      <c r="C176" s="35"/>
      <c r="D176" s="21" t="s">
        <v>136</v>
      </c>
      <c r="E176" s="18" t="s">
        <v>347</v>
      </c>
      <c r="F176" s="23" t="s">
        <v>441</v>
      </c>
      <c r="G176" s="23" t="s">
        <v>441</v>
      </c>
      <c r="H176" s="23" t="s">
        <v>441</v>
      </c>
      <c r="I176" s="23" t="s">
        <v>441</v>
      </c>
      <c r="J176" s="23" t="s">
        <v>441</v>
      </c>
      <c r="K176" s="23" t="s">
        <v>441</v>
      </c>
      <c r="L176" s="23" t="s">
        <v>441</v>
      </c>
      <c r="M176" s="23" t="s">
        <v>441</v>
      </c>
      <c r="N176" s="23" t="s">
        <v>441</v>
      </c>
      <c r="O176" s="23" t="s">
        <v>441</v>
      </c>
      <c r="P176" s="23" t="s">
        <v>441</v>
      </c>
      <c r="Q176" s="23" t="s">
        <v>441</v>
      </c>
      <c r="R176" s="23" t="s">
        <v>441</v>
      </c>
      <c r="S176" s="23" t="s">
        <v>441</v>
      </c>
      <c r="T176" s="24" t="s">
        <v>441</v>
      </c>
      <c r="U176" s="23" t="s">
        <v>441</v>
      </c>
      <c r="V176" s="23" t="s">
        <v>441</v>
      </c>
      <c r="W176" s="23" t="s">
        <v>441</v>
      </c>
      <c r="X176" s="23" t="s">
        <v>441</v>
      </c>
      <c r="Y176" s="23" t="s">
        <v>441</v>
      </c>
      <c r="Z176" s="23" t="s">
        <v>441</v>
      </c>
      <c r="AA176" s="23" t="s">
        <v>441</v>
      </c>
      <c r="AB176" s="23" t="s">
        <v>441</v>
      </c>
      <c r="AC176" s="23" t="s">
        <v>441</v>
      </c>
      <c r="AD176" s="23" t="s">
        <v>441</v>
      </c>
      <c r="AE176" s="23" t="s">
        <v>441</v>
      </c>
      <c r="AF176" s="23" t="s">
        <v>441</v>
      </c>
      <c r="AG176" s="23" t="s">
        <v>441</v>
      </c>
      <c r="AH176" s="23" t="s">
        <v>441</v>
      </c>
      <c r="AI176" s="24" t="s">
        <v>441</v>
      </c>
    </row>
    <row r="177" spans="2:35" x14ac:dyDescent="0.2">
      <c r="B177" s="34" t="s">
        <v>299</v>
      </c>
      <c r="C177" s="35"/>
      <c r="D177" s="21" t="s">
        <v>137</v>
      </c>
      <c r="E177" s="18" t="s">
        <v>217</v>
      </c>
      <c r="F177" s="23" t="s">
        <v>441</v>
      </c>
      <c r="G177" s="23" t="s">
        <v>441</v>
      </c>
      <c r="H177" s="23" t="s">
        <v>441</v>
      </c>
      <c r="I177" s="23" t="s">
        <v>441</v>
      </c>
      <c r="J177" s="23" t="s">
        <v>441</v>
      </c>
      <c r="K177" s="23" t="s">
        <v>441</v>
      </c>
      <c r="L177" s="23" t="s">
        <v>441</v>
      </c>
      <c r="M177" s="23" t="s">
        <v>441</v>
      </c>
      <c r="N177" s="23" t="s">
        <v>441</v>
      </c>
      <c r="O177" s="23" t="s">
        <v>441</v>
      </c>
      <c r="P177" s="23" t="s">
        <v>441</v>
      </c>
      <c r="Q177" s="23" t="s">
        <v>441</v>
      </c>
      <c r="R177" s="23" t="s">
        <v>441</v>
      </c>
      <c r="S177" s="23" t="s">
        <v>441</v>
      </c>
      <c r="T177" s="24" t="s">
        <v>441</v>
      </c>
      <c r="U177" s="23" t="s">
        <v>441</v>
      </c>
      <c r="V177" s="23" t="s">
        <v>441</v>
      </c>
      <c r="W177" s="23" t="s">
        <v>441</v>
      </c>
      <c r="X177" s="23" t="s">
        <v>441</v>
      </c>
      <c r="Y177" s="23" t="s">
        <v>441</v>
      </c>
      <c r="Z177" s="23" t="s">
        <v>441</v>
      </c>
      <c r="AA177" s="23" t="s">
        <v>441</v>
      </c>
      <c r="AB177" s="23" t="s">
        <v>441</v>
      </c>
      <c r="AC177" s="23" t="s">
        <v>441</v>
      </c>
      <c r="AD177" s="23" t="s">
        <v>441</v>
      </c>
      <c r="AE177" s="23" t="s">
        <v>441</v>
      </c>
      <c r="AF177" s="23" t="s">
        <v>441</v>
      </c>
      <c r="AG177" s="23" t="s">
        <v>441</v>
      </c>
      <c r="AH177" s="23" t="s">
        <v>441</v>
      </c>
      <c r="AI177" s="24" t="s">
        <v>441</v>
      </c>
    </row>
    <row r="178" spans="2:35" x14ac:dyDescent="0.2">
      <c r="B178" s="34" t="s">
        <v>299</v>
      </c>
      <c r="C178" s="35"/>
      <c r="D178" s="21" t="s">
        <v>138</v>
      </c>
      <c r="E178" s="18" t="s">
        <v>218</v>
      </c>
      <c r="F178" s="23">
        <v>5.016722408026756E-2</v>
      </c>
      <c r="G178" s="23">
        <v>0.11148272017837235</v>
      </c>
      <c r="H178" s="23">
        <v>1.0033444816053512E-2</v>
      </c>
      <c r="I178" s="23">
        <v>2.6755852842809364E-2</v>
      </c>
      <c r="J178" s="23">
        <v>0.10367892976588629</v>
      </c>
      <c r="K178" s="23">
        <v>3.901895206243032E-2</v>
      </c>
      <c r="L178" s="23">
        <v>3.0100334448160536E-2</v>
      </c>
      <c r="M178" s="23">
        <v>4.3478260869565216E-2</v>
      </c>
      <c r="N178" s="23">
        <v>6.354515050167224E-2</v>
      </c>
      <c r="O178" s="23">
        <v>6.688963210702341E-3</v>
      </c>
      <c r="P178" s="23">
        <v>1.560758082497213E-2</v>
      </c>
      <c r="Q178" s="23">
        <v>5.6856187290969896E-2</v>
      </c>
      <c r="R178" s="23">
        <v>0.35228539576365664</v>
      </c>
      <c r="S178" s="23">
        <v>9.0301003344481601E-2</v>
      </c>
      <c r="T178" s="24">
        <v>4485</v>
      </c>
      <c r="U178" s="23">
        <v>0.11553784860557768</v>
      </c>
      <c r="V178" s="23">
        <v>0.1752988047808765</v>
      </c>
      <c r="W178" s="23">
        <v>7.9681274900398405E-3</v>
      </c>
      <c r="X178" s="23">
        <v>3.9840637450199202E-3</v>
      </c>
      <c r="Y178" s="23">
        <v>0.17131474103585656</v>
      </c>
      <c r="Z178" s="23">
        <v>6.3745019920318724E-2</v>
      </c>
      <c r="AA178" s="23">
        <v>3.1872509960159362E-2</v>
      </c>
      <c r="AB178" s="23">
        <v>2.7888446215139442E-2</v>
      </c>
      <c r="AC178" s="23">
        <v>0.10358565737051793</v>
      </c>
      <c r="AD178" s="23">
        <v>7.9681274900398405E-3</v>
      </c>
      <c r="AE178" s="23">
        <v>1.9920318725099601E-2</v>
      </c>
      <c r="AF178" s="23">
        <v>1.9920318725099601E-2</v>
      </c>
      <c r="AG178" s="23">
        <v>0.11952191235059761</v>
      </c>
      <c r="AH178" s="23">
        <v>0.13147410358565736</v>
      </c>
      <c r="AI178" s="24">
        <v>1255</v>
      </c>
    </row>
    <row r="179" spans="2:35" x14ac:dyDescent="0.2">
      <c r="B179" s="34" t="s">
        <v>299</v>
      </c>
      <c r="C179" s="35"/>
      <c r="D179" s="21" t="s">
        <v>139</v>
      </c>
      <c r="E179" s="18" t="s">
        <v>219</v>
      </c>
      <c r="F179" s="23">
        <v>6.1611374407582936E-2</v>
      </c>
      <c r="G179" s="23">
        <v>0.12322274881516587</v>
      </c>
      <c r="H179" s="23">
        <v>1.3823064770932069E-2</v>
      </c>
      <c r="I179" s="23">
        <v>2.6066350710900472E-2</v>
      </c>
      <c r="J179" s="23">
        <v>0.1240126382306477</v>
      </c>
      <c r="K179" s="23">
        <v>5.0552922590837282E-2</v>
      </c>
      <c r="L179" s="23">
        <v>2.843601895734597E-2</v>
      </c>
      <c r="M179" s="23">
        <v>4.1864139020537122E-2</v>
      </c>
      <c r="N179" s="23">
        <v>7.1879936808846759E-2</v>
      </c>
      <c r="O179" s="23">
        <v>1.3428120063191154E-2</v>
      </c>
      <c r="P179" s="23">
        <v>1.9747235387045814E-2</v>
      </c>
      <c r="Q179" s="23">
        <v>6.0426540284360189E-2</v>
      </c>
      <c r="R179" s="23">
        <v>0.29739336492890994</v>
      </c>
      <c r="S179" s="23">
        <v>6.714060031595577E-2</v>
      </c>
      <c r="T179" s="24">
        <v>12660</v>
      </c>
      <c r="U179" s="23" t="s">
        <v>441</v>
      </c>
      <c r="V179" s="23" t="s">
        <v>441</v>
      </c>
      <c r="W179" s="23" t="s">
        <v>441</v>
      </c>
      <c r="X179" s="23" t="s">
        <v>441</v>
      </c>
      <c r="Y179" s="23" t="s">
        <v>441</v>
      </c>
      <c r="Z179" s="23" t="s">
        <v>441</v>
      </c>
      <c r="AA179" s="23" t="s">
        <v>441</v>
      </c>
      <c r="AB179" s="23" t="s">
        <v>441</v>
      </c>
      <c r="AC179" s="23" t="s">
        <v>441</v>
      </c>
      <c r="AD179" s="23" t="s">
        <v>441</v>
      </c>
      <c r="AE179" s="23" t="s">
        <v>441</v>
      </c>
      <c r="AF179" s="23" t="s">
        <v>441</v>
      </c>
      <c r="AG179" s="23" t="s">
        <v>441</v>
      </c>
      <c r="AH179" s="23" t="s">
        <v>441</v>
      </c>
      <c r="AI179" s="24" t="s">
        <v>441</v>
      </c>
    </row>
    <row r="180" spans="2:35" x14ac:dyDescent="0.2">
      <c r="B180" s="34" t="s">
        <v>299</v>
      </c>
      <c r="C180" s="35"/>
      <c r="D180" s="21" t="s">
        <v>140</v>
      </c>
      <c r="E180" s="18" t="s">
        <v>348</v>
      </c>
      <c r="F180" s="23">
        <v>6.5027755749405239E-2</v>
      </c>
      <c r="G180" s="23">
        <v>0.11736716891356067</v>
      </c>
      <c r="H180" s="23">
        <v>5.5511498810467885E-3</v>
      </c>
      <c r="I180" s="23">
        <v>2.775574940523394E-2</v>
      </c>
      <c r="J180" s="23">
        <v>0.12767644726407612</v>
      </c>
      <c r="K180" s="23">
        <v>6.7406819984139568E-2</v>
      </c>
      <c r="L180" s="23">
        <v>4.2030134813639972E-2</v>
      </c>
      <c r="M180" s="23">
        <v>3.8065027755749402E-2</v>
      </c>
      <c r="N180" s="23">
        <v>8.8025376685170506E-2</v>
      </c>
      <c r="O180" s="23">
        <v>1.5860428231562251E-2</v>
      </c>
      <c r="P180" s="23">
        <v>3.7272006344171292E-2</v>
      </c>
      <c r="Q180" s="23">
        <v>6.8992862807295802E-2</v>
      </c>
      <c r="R180" s="23">
        <v>0.26724821570182394</v>
      </c>
      <c r="S180" s="23">
        <v>3.1720856463124503E-2</v>
      </c>
      <c r="T180" s="24">
        <v>6305</v>
      </c>
      <c r="U180" s="23">
        <v>0.10688836104513064</v>
      </c>
      <c r="V180" s="23">
        <v>0.13539192399049882</v>
      </c>
      <c r="W180" s="23">
        <v>2.3752969121140144E-3</v>
      </c>
      <c r="X180" s="23">
        <v>7.1258907363420431E-3</v>
      </c>
      <c r="Y180" s="23">
        <v>0.16864608076009502</v>
      </c>
      <c r="Z180" s="23">
        <v>0.10451306413301663</v>
      </c>
      <c r="AA180" s="23">
        <v>4.7505938242280284E-2</v>
      </c>
      <c r="AB180" s="23">
        <v>1.66270783847981E-2</v>
      </c>
      <c r="AC180" s="23">
        <v>0.1330166270783848</v>
      </c>
      <c r="AD180" s="23">
        <v>2.1377672209026127E-2</v>
      </c>
      <c r="AE180" s="23">
        <v>3.3254156769596199E-2</v>
      </c>
      <c r="AF180" s="23">
        <v>3.3254156769596199E-2</v>
      </c>
      <c r="AG180" s="23">
        <v>0.14014251781472684</v>
      </c>
      <c r="AH180" s="23">
        <v>4.9881235154394299E-2</v>
      </c>
      <c r="AI180" s="24">
        <v>2105</v>
      </c>
    </row>
    <row r="181" spans="2:35" x14ac:dyDescent="0.2">
      <c r="B181" s="34" t="s">
        <v>299</v>
      </c>
      <c r="C181" s="35"/>
      <c r="D181" s="21" t="s">
        <v>141</v>
      </c>
      <c r="E181" s="18" t="s">
        <v>220</v>
      </c>
      <c r="F181" s="23">
        <v>8.6052348512011476E-2</v>
      </c>
      <c r="G181" s="23">
        <v>9.6450340623879527E-2</v>
      </c>
      <c r="H181" s="23">
        <v>6.8124775905342412E-3</v>
      </c>
      <c r="I181" s="23">
        <v>1.6134815346002151E-2</v>
      </c>
      <c r="J181" s="23">
        <v>0.12656866260308355</v>
      </c>
      <c r="K181" s="23">
        <v>8.6410899964144861E-2</v>
      </c>
      <c r="L181" s="23">
        <v>3.3345285048404449E-2</v>
      </c>
      <c r="M181" s="23">
        <v>4.8404446038006456E-2</v>
      </c>
      <c r="N181" s="23">
        <v>6.3463607027608462E-2</v>
      </c>
      <c r="O181" s="23">
        <v>1.1473646468268197E-2</v>
      </c>
      <c r="P181" s="23">
        <v>2.9042667622803872E-2</v>
      </c>
      <c r="Q181" s="23">
        <v>5.8085335245607744E-2</v>
      </c>
      <c r="R181" s="23">
        <v>0.25349587665830048</v>
      </c>
      <c r="S181" s="23">
        <v>8.3183936894944424E-2</v>
      </c>
      <c r="T181" s="24">
        <v>13945</v>
      </c>
      <c r="U181" s="23" t="s">
        <v>441</v>
      </c>
      <c r="V181" s="23" t="s">
        <v>441</v>
      </c>
      <c r="W181" s="23" t="s">
        <v>441</v>
      </c>
      <c r="X181" s="23" t="s">
        <v>441</v>
      </c>
      <c r="Y181" s="23" t="s">
        <v>441</v>
      </c>
      <c r="Z181" s="23" t="s">
        <v>441</v>
      </c>
      <c r="AA181" s="23" t="s">
        <v>441</v>
      </c>
      <c r="AB181" s="23" t="s">
        <v>441</v>
      </c>
      <c r="AC181" s="23" t="s">
        <v>441</v>
      </c>
      <c r="AD181" s="23" t="s">
        <v>441</v>
      </c>
      <c r="AE181" s="23" t="s">
        <v>441</v>
      </c>
      <c r="AF181" s="23" t="s">
        <v>441</v>
      </c>
      <c r="AG181" s="23" t="s">
        <v>441</v>
      </c>
      <c r="AH181" s="23" t="s">
        <v>441</v>
      </c>
      <c r="AI181" s="24" t="s">
        <v>441</v>
      </c>
    </row>
    <row r="182" spans="2:35" x14ac:dyDescent="0.2">
      <c r="B182" s="34" t="s">
        <v>299</v>
      </c>
      <c r="C182" s="35"/>
      <c r="D182" s="21" t="s">
        <v>349</v>
      </c>
      <c r="E182" s="18" t="s">
        <v>350</v>
      </c>
      <c r="F182" s="23">
        <v>6.310160427807486E-2</v>
      </c>
      <c r="G182" s="23">
        <v>0.12584670231729056</v>
      </c>
      <c r="H182" s="23">
        <v>1.2121212121212121E-2</v>
      </c>
      <c r="I182" s="23">
        <v>1.675579322638146E-2</v>
      </c>
      <c r="J182" s="23">
        <v>0.12549019607843137</v>
      </c>
      <c r="K182" s="23">
        <v>3.4581105169340466E-2</v>
      </c>
      <c r="L182" s="23">
        <v>2.7807486631016044E-2</v>
      </c>
      <c r="M182" s="23">
        <v>3.9572192513368985E-2</v>
      </c>
      <c r="N182" s="23">
        <v>8.2352941176470587E-2</v>
      </c>
      <c r="O182" s="23">
        <v>1.5329768270944741E-2</v>
      </c>
      <c r="P182" s="23">
        <v>1.8894830659536541E-2</v>
      </c>
      <c r="Q182" s="23">
        <v>8.3065953654188951E-2</v>
      </c>
      <c r="R182" s="23">
        <v>0.31907308377896615</v>
      </c>
      <c r="S182" s="23">
        <v>3.6720142602495544E-2</v>
      </c>
      <c r="T182" s="24">
        <v>14025</v>
      </c>
      <c r="U182" s="23">
        <v>0.12777053455019557</v>
      </c>
      <c r="V182" s="23">
        <v>0.19035202086049544</v>
      </c>
      <c r="W182" s="23">
        <v>9.126466753585397E-3</v>
      </c>
      <c r="X182" s="23">
        <v>3.9113428943937422E-3</v>
      </c>
      <c r="Y182" s="23">
        <v>0.17209908735332463</v>
      </c>
      <c r="Z182" s="23">
        <v>5.215123859191656E-2</v>
      </c>
      <c r="AA182" s="23">
        <v>3.5202086049543675E-2</v>
      </c>
      <c r="AB182" s="23">
        <v>2.2164276401564539E-2</v>
      </c>
      <c r="AC182" s="23">
        <v>0.13428943937418514</v>
      </c>
      <c r="AD182" s="23">
        <v>1.4341590612777053E-2</v>
      </c>
      <c r="AE182" s="23">
        <v>1.8252933507170794E-2</v>
      </c>
      <c r="AF182" s="23">
        <v>2.607561929595828E-2</v>
      </c>
      <c r="AG182" s="23">
        <v>0.15254237288135594</v>
      </c>
      <c r="AH182" s="23">
        <v>4.0417209908735333E-2</v>
      </c>
      <c r="AI182" s="24">
        <v>3835</v>
      </c>
    </row>
    <row r="183" spans="2:35" x14ac:dyDescent="0.2">
      <c r="B183" s="34" t="s">
        <v>299</v>
      </c>
      <c r="C183" s="35"/>
      <c r="D183" s="21" t="s">
        <v>134</v>
      </c>
      <c r="E183" s="18" t="s">
        <v>351</v>
      </c>
      <c r="F183" s="23">
        <v>6.6288951841359772E-2</v>
      </c>
      <c r="G183" s="23">
        <v>0.12917847025495752</v>
      </c>
      <c r="H183" s="23">
        <v>6.2322946175637391E-3</v>
      </c>
      <c r="I183" s="23">
        <v>1.586402266288952E-2</v>
      </c>
      <c r="J183" s="23">
        <v>0.11728045325779037</v>
      </c>
      <c r="K183" s="23">
        <v>6.6288951841359772E-2</v>
      </c>
      <c r="L183" s="23">
        <v>3.0028328611898018E-2</v>
      </c>
      <c r="M183" s="23">
        <v>4.3059490084985837E-2</v>
      </c>
      <c r="N183" s="23">
        <v>9.3484419263456089E-2</v>
      </c>
      <c r="O183" s="23">
        <v>1.189801699716714E-2</v>
      </c>
      <c r="P183" s="23">
        <v>2.6628895184135977E-2</v>
      </c>
      <c r="Q183" s="23">
        <v>6.5722379603399439E-2</v>
      </c>
      <c r="R183" s="23">
        <v>0.25665722379603401</v>
      </c>
      <c r="S183" s="23">
        <v>7.0821529745042494E-2</v>
      </c>
      <c r="T183" s="24">
        <v>8825</v>
      </c>
      <c r="U183" s="23">
        <v>0.10987261146496816</v>
      </c>
      <c r="V183" s="23">
        <v>0.14171974522292993</v>
      </c>
      <c r="W183" s="23">
        <v>1.5923566878980893E-3</v>
      </c>
      <c r="X183" s="23">
        <v>7.9617834394904458E-3</v>
      </c>
      <c r="Y183" s="23">
        <v>0.18471337579617833</v>
      </c>
      <c r="Z183" s="23">
        <v>9.3949044585987268E-2</v>
      </c>
      <c r="AA183" s="23">
        <v>4.1401273885350316E-2</v>
      </c>
      <c r="AB183" s="23">
        <v>2.0700636942675158E-2</v>
      </c>
      <c r="AC183" s="23">
        <v>0.12101910828025478</v>
      </c>
      <c r="AD183" s="23">
        <v>2.2292993630573247E-2</v>
      </c>
      <c r="AE183" s="23">
        <v>2.2292993630573247E-2</v>
      </c>
      <c r="AF183" s="23">
        <v>3.9808917197452227E-2</v>
      </c>
      <c r="AG183" s="23">
        <v>0.13535031847133758</v>
      </c>
      <c r="AH183" s="23">
        <v>5.89171974522293E-2</v>
      </c>
      <c r="AI183" s="24">
        <v>3140</v>
      </c>
    </row>
    <row r="184" spans="2:35" x14ac:dyDescent="0.2">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row>
    <row r="185" spans="2:35" x14ac:dyDescent="0.2">
      <c r="B185" s="37" t="s">
        <v>246</v>
      </c>
      <c r="C185" s="16"/>
    </row>
    <row r="186" spans="2:35" x14ac:dyDescent="0.2">
      <c r="B186" s="16"/>
      <c r="C186" s="16"/>
    </row>
    <row r="187" spans="2:35" x14ac:dyDescent="0.2">
      <c r="B187" s="16" t="s">
        <v>247</v>
      </c>
      <c r="C187" s="16"/>
    </row>
    <row r="188" spans="2:35" x14ac:dyDescent="0.2">
      <c r="B188" s="16" t="s">
        <v>248</v>
      </c>
      <c r="C188" s="16"/>
    </row>
    <row r="189" spans="2:35" x14ac:dyDescent="0.2">
      <c r="B189" s="16" t="s">
        <v>251</v>
      </c>
      <c r="C189" s="16"/>
    </row>
    <row r="190" spans="2:35" x14ac:dyDescent="0.2">
      <c r="B190" s="16" t="s">
        <v>436</v>
      </c>
      <c r="C190" s="16"/>
    </row>
    <row r="191" spans="2:35" x14ac:dyDescent="0.2">
      <c r="B191" s="16"/>
      <c r="C191" s="16"/>
    </row>
    <row r="192" spans="2:35"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x14ac:dyDescent="0.2"/>
    <row r="303" spans="2:3" x14ac:dyDescent="0.2"/>
    <row r="304" spans="2:3" x14ac:dyDescent="0.2"/>
  </sheetData>
  <sortState xmlns:xlrd2="http://schemas.microsoft.com/office/spreadsheetml/2017/richdata2" ref="B62:E184">
    <sortCondition ref="B62:B184"/>
    <sortCondition ref="E62:E184"/>
  </sortState>
  <mergeCells count="4">
    <mergeCell ref="B16:C16"/>
    <mergeCell ref="B17:C17"/>
    <mergeCell ref="F15:T15"/>
    <mergeCell ref="U15:AI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A1:Q148"/>
  <sheetViews>
    <sheetView showGridLines="0" zoomScale="85" zoomScaleNormal="85" workbookViewId="0"/>
  </sheetViews>
  <sheetFormatPr defaultColWidth="0" defaultRowHeight="12.75" zeroHeight="1" x14ac:dyDescent="0.2"/>
  <cols>
    <col min="1" max="1" width="2.85546875" customWidth="1"/>
    <col min="2" max="2" width="23.7109375" customWidth="1"/>
    <col min="3" max="3" width="10.85546875" customWidth="1"/>
    <col min="4" max="4" width="64.7109375" bestFit="1" customWidth="1"/>
    <col min="5" max="6" width="12" customWidth="1"/>
    <col min="7" max="7" width="13.28515625" customWidth="1"/>
    <col min="8" max="8" width="14.5703125" customWidth="1"/>
    <col min="9" max="9" width="16.28515625" customWidth="1"/>
    <col min="10" max="10" width="9.140625" customWidth="1"/>
    <col min="11" max="17" width="0" hidden="1" customWidth="1"/>
    <col min="18" max="16384" width="9.140625" hidden="1"/>
  </cols>
  <sheetData>
    <row r="1" spans="2:10" x14ac:dyDescent="0.2"/>
    <row r="2" spans="2:10" ht="24.75" x14ac:dyDescent="0.2">
      <c r="B2" s="36" t="s">
        <v>243</v>
      </c>
      <c r="C2" s="36"/>
    </row>
    <row r="3" spans="2:10" x14ac:dyDescent="0.2"/>
    <row r="4" spans="2:10" ht="26.25" customHeight="1" x14ac:dyDescent="0.2">
      <c r="B4" s="52" t="s">
        <v>431</v>
      </c>
      <c r="C4" s="52"/>
      <c r="D4" s="52"/>
      <c r="E4" s="52"/>
      <c r="F4" s="52"/>
      <c r="G4" s="52"/>
      <c r="H4" s="52"/>
      <c r="I4" s="52"/>
      <c r="J4" s="40"/>
    </row>
    <row r="5" spans="2:10" x14ac:dyDescent="0.2"/>
    <row r="6" spans="2:10" x14ac:dyDescent="0.2">
      <c r="B6" s="28" t="s">
        <v>242</v>
      </c>
      <c r="C6" s="28"/>
    </row>
    <row r="7" spans="2:10" x14ac:dyDescent="0.2">
      <c r="B7" s="29" t="s">
        <v>433</v>
      </c>
      <c r="C7" s="29"/>
    </row>
    <row r="8" spans="2:10" x14ac:dyDescent="0.2"/>
    <row r="9" spans="2:10" ht="27" customHeight="1" x14ac:dyDescent="0.2">
      <c r="B9" s="52" t="s">
        <v>432</v>
      </c>
      <c r="C9" s="52"/>
      <c r="D9" s="52"/>
      <c r="E9" s="52"/>
      <c r="F9" s="52"/>
      <c r="G9" s="52"/>
      <c r="H9" s="52"/>
      <c r="I9" s="52"/>
      <c r="J9" s="39"/>
    </row>
    <row r="10" spans="2:10" x14ac:dyDescent="0.2"/>
    <row r="11" spans="2:10" x14ac:dyDescent="0.2">
      <c r="B11" s="28" t="s">
        <v>307</v>
      </c>
      <c r="C11" s="28"/>
    </row>
    <row r="12" spans="2:10" x14ac:dyDescent="0.2"/>
    <row r="13" spans="2:10" x14ac:dyDescent="0.2">
      <c r="B13" s="28" t="s">
        <v>422</v>
      </c>
      <c r="C13" s="28"/>
    </row>
    <row r="14" spans="2:10" x14ac:dyDescent="0.2">
      <c r="B14" s="28" t="s">
        <v>414</v>
      </c>
      <c r="C14" s="28"/>
    </row>
    <row r="15" spans="2:10" x14ac:dyDescent="0.2">
      <c r="B15" s="28" t="s">
        <v>415</v>
      </c>
      <c r="C15" s="28"/>
    </row>
    <row r="16" spans="2:10" x14ac:dyDescent="0.2">
      <c r="B16" s="28" t="s">
        <v>434</v>
      </c>
      <c r="C16" s="28"/>
    </row>
    <row r="17" spans="2:9" x14ac:dyDescent="0.2">
      <c r="B17" s="28" t="s">
        <v>416</v>
      </c>
      <c r="C17" s="28"/>
    </row>
    <row r="18" spans="2:9" x14ac:dyDescent="0.2">
      <c r="B18" s="28"/>
      <c r="C18" s="28"/>
    </row>
    <row r="19" spans="2:9" x14ac:dyDescent="0.2">
      <c r="B19" s="28" t="s">
        <v>252</v>
      </c>
      <c r="C19" s="28"/>
    </row>
    <row r="20" spans="2:9" x14ac:dyDescent="0.2"/>
    <row r="21" spans="2:9" ht="41.25" customHeight="1" x14ac:dyDescent="0.2">
      <c r="B21" s="11" t="s">
        <v>244</v>
      </c>
      <c r="C21" s="11" t="s">
        <v>257</v>
      </c>
      <c r="D21" s="10" t="s">
        <v>258</v>
      </c>
      <c r="E21" s="38" t="s">
        <v>435</v>
      </c>
      <c r="F21" s="38" t="s">
        <v>411</v>
      </c>
      <c r="G21" s="38" t="s">
        <v>241</v>
      </c>
      <c r="H21" s="38" t="s">
        <v>308</v>
      </c>
      <c r="I21" s="38" t="s">
        <v>397</v>
      </c>
    </row>
    <row r="22" spans="2:9" x14ac:dyDescent="0.2">
      <c r="B22" s="31" t="s">
        <v>259</v>
      </c>
      <c r="C22" s="31" t="s">
        <v>39</v>
      </c>
      <c r="D22" s="31" t="s">
        <v>154</v>
      </c>
      <c r="E22" s="41">
        <v>1</v>
      </c>
      <c r="F22" s="41">
        <v>1</v>
      </c>
      <c r="G22" s="41">
        <v>0</v>
      </c>
      <c r="H22" s="41">
        <v>1</v>
      </c>
      <c r="I22" s="41">
        <v>1</v>
      </c>
    </row>
    <row r="23" spans="2:9" x14ac:dyDescent="0.2">
      <c r="B23" s="31" t="s">
        <v>259</v>
      </c>
      <c r="C23" s="31" t="s">
        <v>41</v>
      </c>
      <c r="D23" s="31" t="s">
        <v>155</v>
      </c>
      <c r="E23" s="41">
        <v>1</v>
      </c>
      <c r="F23" s="41">
        <v>0</v>
      </c>
      <c r="G23" s="41">
        <v>1</v>
      </c>
      <c r="H23" s="41">
        <v>1</v>
      </c>
      <c r="I23" s="41">
        <v>1</v>
      </c>
    </row>
    <row r="24" spans="2:9" x14ac:dyDescent="0.2">
      <c r="B24" s="31" t="s">
        <v>259</v>
      </c>
      <c r="C24" s="31" t="s">
        <v>43</v>
      </c>
      <c r="D24" s="31" t="s">
        <v>309</v>
      </c>
      <c r="E24" s="41">
        <v>1</v>
      </c>
      <c r="F24" s="41">
        <v>1</v>
      </c>
      <c r="G24" s="41">
        <v>1</v>
      </c>
      <c r="H24" s="41">
        <v>1</v>
      </c>
      <c r="I24" s="41">
        <v>1</v>
      </c>
    </row>
    <row r="25" spans="2:9" x14ac:dyDescent="0.2">
      <c r="B25" s="31" t="s">
        <v>259</v>
      </c>
      <c r="C25" s="31" t="s">
        <v>44</v>
      </c>
      <c r="D25" s="31" t="s">
        <v>310</v>
      </c>
      <c r="E25" s="41">
        <v>1</v>
      </c>
      <c r="F25" s="41">
        <v>1</v>
      </c>
      <c r="G25" s="41">
        <v>1</v>
      </c>
      <c r="H25" s="41">
        <v>0</v>
      </c>
      <c r="I25" s="41">
        <v>1</v>
      </c>
    </row>
    <row r="26" spans="2:9" x14ac:dyDescent="0.2">
      <c r="B26" s="31" t="s">
        <v>259</v>
      </c>
      <c r="C26" s="31" t="s">
        <v>46</v>
      </c>
      <c r="D26" s="31" t="s">
        <v>158</v>
      </c>
      <c r="E26" s="41">
        <v>1</v>
      </c>
      <c r="F26" s="41">
        <v>1</v>
      </c>
      <c r="G26" s="41">
        <v>1</v>
      </c>
      <c r="H26" s="41">
        <v>1</v>
      </c>
      <c r="I26" s="41">
        <v>1</v>
      </c>
    </row>
    <row r="27" spans="2:9" x14ac:dyDescent="0.2">
      <c r="B27" s="31" t="s">
        <v>259</v>
      </c>
      <c r="C27" s="31" t="s">
        <v>48</v>
      </c>
      <c r="D27" s="31" t="s">
        <v>160</v>
      </c>
      <c r="E27" s="41">
        <v>1</v>
      </c>
      <c r="F27" s="41">
        <v>1</v>
      </c>
      <c r="G27" s="41">
        <v>0</v>
      </c>
      <c r="H27" s="41">
        <v>1</v>
      </c>
      <c r="I27" s="41">
        <v>1</v>
      </c>
    </row>
    <row r="28" spans="2:9" x14ac:dyDescent="0.2">
      <c r="B28" s="31" t="s">
        <v>259</v>
      </c>
      <c r="C28" s="31" t="s">
        <v>49</v>
      </c>
      <c r="D28" s="31" t="s">
        <v>161</v>
      </c>
      <c r="E28" s="41">
        <v>1</v>
      </c>
      <c r="F28" s="41">
        <v>1</v>
      </c>
      <c r="G28" s="41">
        <v>0</v>
      </c>
      <c r="H28" s="41">
        <v>1</v>
      </c>
      <c r="I28" s="41">
        <v>1</v>
      </c>
    </row>
    <row r="29" spans="2:9" x14ac:dyDescent="0.2">
      <c r="B29" s="31" t="s">
        <v>259</v>
      </c>
      <c r="C29" s="31" t="s">
        <v>50</v>
      </c>
      <c r="D29" s="31" t="s">
        <v>311</v>
      </c>
      <c r="E29" s="41">
        <v>1</v>
      </c>
      <c r="F29" s="41">
        <v>1</v>
      </c>
      <c r="G29" s="41">
        <v>0</v>
      </c>
      <c r="H29" s="41">
        <v>1</v>
      </c>
      <c r="I29" s="41">
        <v>1</v>
      </c>
    </row>
    <row r="30" spans="2:9" x14ac:dyDescent="0.2">
      <c r="B30" s="31" t="s">
        <v>259</v>
      </c>
      <c r="C30" s="31" t="s">
        <v>51</v>
      </c>
      <c r="D30" s="31" t="s">
        <v>162</v>
      </c>
      <c r="E30" s="41">
        <v>1</v>
      </c>
      <c r="F30" s="41">
        <v>1</v>
      </c>
      <c r="G30" s="41">
        <v>1</v>
      </c>
      <c r="H30" s="41">
        <v>1</v>
      </c>
      <c r="I30" s="41">
        <v>1</v>
      </c>
    </row>
    <row r="31" spans="2:9" x14ac:dyDescent="0.2">
      <c r="B31" s="31" t="s">
        <v>259</v>
      </c>
      <c r="C31" s="31" t="s">
        <v>59</v>
      </c>
      <c r="D31" s="31" t="s">
        <v>168</v>
      </c>
      <c r="E31" s="41">
        <v>1</v>
      </c>
      <c r="F31" s="41">
        <v>1</v>
      </c>
      <c r="G31" s="41">
        <v>1</v>
      </c>
      <c r="H31" s="41">
        <v>1</v>
      </c>
      <c r="I31" s="41">
        <v>1</v>
      </c>
    </row>
    <row r="32" spans="2:9" x14ac:dyDescent="0.2">
      <c r="B32" s="31" t="s">
        <v>259</v>
      </c>
      <c r="C32" s="31" t="s">
        <v>60</v>
      </c>
      <c r="D32" s="31" t="s">
        <v>169</v>
      </c>
      <c r="E32" s="41">
        <v>1</v>
      </c>
      <c r="F32" s="41">
        <v>1</v>
      </c>
      <c r="G32" s="41">
        <v>1</v>
      </c>
      <c r="H32" s="41">
        <v>1</v>
      </c>
      <c r="I32" s="41">
        <v>1</v>
      </c>
    </row>
    <row r="33" spans="2:9" x14ac:dyDescent="0.2">
      <c r="B33" s="31" t="s">
        <v>259</v>
      </c>
      <c r="C33" s="31" t="s">
        <v>69</v>
      </c>
      <c r="D33" s="31" t="s">
        <v>312</v>
      </c>
      <c r="E33" s="41">
        <v>1</v>
      </c>
      <c r="F33" s="41">
        <v>1</v>
      </c>
      <c r="G33" s="41">
        <v>1</v>
      </c>
      <c r="H33" s="41">
        <v>1</v>
      </c>
      <c r="I33" s="41">
        <v>1</v>
      </c>
    </row>
    <row r="34" spans="2:9" x14ac:dyDescent="0.2">
      <c r="B34" s="31" t="s">
        <v>259</v>
      </c>
      <c r="C34" s="31" t="s">
        <v>70</v>
      </c>
      <c r="D34" s="31" t="s">
        <v>174</v>
      </c>
      <c r="E34" s="41">
        <v>1</v>
      </c>
      <c r="F34" s="41">
        <v>1</v>
      </c>
      <c r="G34" s="41">
        <v>0</v>
      </c>
      <c r="H34" s="41">
        <v>1</v>
      </c>
      <c r="I34" s="41">
        <v>1</v>
      </c>
    </row>
    <row r="35" spans="2:9" x14ac:dyDescent="0.2">
      <c r="B35" s="31" t="s">
        <v>245</v>
      </c>
      <c r="C35" s="31" t="s">
        <v>21</v>
      </c>
      <c r="D35" s="31" t="s">
        <v>313</v>
      </c>
      <c r="E35" s="41">
        <v>1</v>
      </c>
      <c r="F35" s="41">
        <v>1</v>
      </c>
      <c r="G35" s="41">
        <v>0</v>
      </c>
      <c r="H35" s="41">
        <v>0</v>
      </c>
      <c r="I35" s="41">
        <v>1</v>
      </c>
    </row>
    <row r="36" spans="2:9" x14ac:dyDescent="0.2">
      <c r="B36" s="31" t="s">
        <v>245</v>
      </c>
      <c r="C36" s="31" t="s">
        <v>22</v>
      </c>
      <c r="D36" s="31" t="s">
        <v>142</v>
      </c>
      <c r="E36" s="41">
        <v>1</v>
      </c>
      <c r="F36" s="41">
        <v>1</v>
      </c>
      <c r="G36" s="41">
        <v>0</v>
      </c>
      <c r="H36" s="41">
        <v>1</v>
      </c>
      <c r="I36" s="41">
        <v>1</v>
      </c>
    </row>
    <row r="37" spans="2:9" x14ac:dyDescent="0.2">
      <c r="B37" s="31" t="s">
        <v>245</v>
      </c>
      <c r="C37" s="31" t="s">
        <v>23</v>
      </c>
      <c r="D37" s="31" t="s">
        <v>314</v>
      </c>
      <c r="E37" s="41">
        <v>1</v>
      </c>
      <c r="F37" s="41">
        <v>1</v>
      </c>
      <c r="G37" s="41">
        <v>1</v>
      </c>
      <c r="H37" s="41">
        <v>1</v>
      </c>
      <c r="I37" s="41">
        <v>1</v>
      </c>
    </row>
    <row r="38" spans="2:9" x14ac:dyDescent="0.2">
      <c r="B38" s="31" t="s">
        <v>245</v>
      </c>
      <c r="C38" s="31" t="s">
        <v>24</v>
      </c>
      <c r="D38" s="31" t="s">
        <v>143</v>
      </c>
      <c r="E38" s="41">
        <v>1</v>
      </c>
      <c r="F38" s="41">
        <v>1</v>
      </c>
      <c r="G38" s="41">
        <v>0</v>
      </c>
      <c r="H38" s="41">
        <v>0</v>
      </c>
      <c r="I38" s="41">
        <v>1</v>
      </c>
    </row>
    <row r="39" spans="2:9" x14ac:dyDescent="0.2">
      <c r="B39" s="31" t="s">
        <v>245</v>
      </c>
      <c r="C39" s="31" t="s">
        <v>25</v>
      </c>
      <c r="D39" s="31" t="s">
        <v>315</v>
      </c>
      <c r="E39" s="41">
        <v>1</v>
      </c>
      <c r="F39" s="41">
        <v>1</v>
      </c>
      <c r="G39" s="41">
        <v>1</v>
      </c>
      <c r="H39" s="41">
        <v>1</v>
      </c>
      <c r="I39" s="41">
        <v>1</v>
      </c>
    </row>
    <row r="40" spans="2:9" x14ac:dyDescent="0.2">
      <c r="B40" s="31" t="s">
        <v>245</v>
      </c>
      <c r="C40" s="31" t="s">
        <v>26</v>
      </c>
      <c r="D40" s="31" t="s">
        <v>316</v>
      </c>
      <c r="E40" s="41">
        <v>1</v>
      </c>
      <c r="F40" s="41">
        <v>1</v>
      </c>
      <c r="G40" s="41">
        <v>1</v>
      </c>
      <c r="H40" s="41">
        <v>1</v>
      </c>
      <c r="I40" s="41">
        <v>1</v>
      </c>
    </row>
    <row r="41" spans="2:9" x14ac:dyDescent="0.2">
      <c r="B41" s="31" t="s">
        <v>245</v>
      </c>
      <c r="C41" s="31" t="s">
        <v>27</v>
      </c>
      <c r="D41" s="31" t="s">
        <v>144</v>
      </c>
      <c r="E41" s="41">
        <v>1</v>
      </c>
      <c r="F41" s="41">
        <v>1</v>
      </c>
      <c r="G41" s="41">
        <v>1</v>
      </c>
      <c r="H41" s="41">
        <v>1</v>
      </c>
      <c r="I41" s="41">
        <v>1</v>
      </c>
    </row>
    <row r="42" spans="2:9" x14ac:dyDescent="0.2">
      <c r="B42" s="31" t="s">
        <v>245</v>
      </c>
      <c r="C42" s="31" t="s">
        <v>28</v>
      </c>
      <c r="D42" s="31" t="s">
        <v>145</v>
      </c>
      <c r="E42" s="41">
        <v>1</v>
      </c>
      <c r="F42" s="41">
        <v>1</v>
      </c>
      <c r="G42" s="41">
        <v>1</v>
      </c>
      <c r="H42" s="41">
        <v>1</v>
      </c>
      <c r="I42" s="41">
        <v>1</v>
      </c>
    </row>
    <row r="43" spans="2:9" x14ac:dyDescent="0.2">
      <c r="B43" s="31" t="s">
        <v>245</v>
      </c>
      <c r="C43" s="31" t="s">
        <v>29</v>
      </c>
      <c r="D43" s="31" t="s">
        <v>146</v>
      </c>
      <c r="E43" s="41">
        <v>1</v>
      </c>
      <c r="F43" s="41">
        <v>1</v>
      </c>
      <c r="G43" s="41">
        <v>1</v>
      </c>
      <c r="H43" s="41">
        <v>1</v>
      </c>
      <c r="I43" s="41">
        <v>1</v>
      </c>
    </row>
    <row r="44" spans="2:9" x14ac:dyDescent="0.2">
      <c r="B44" s="31" t="s">
        <v>245</v>
      </c>
      <c r="C44" s="31" t="s">
        <v>30</v>
      </c>
      <c r="D44" s="31" t="s">
        <v>147</v>
      </c>
      <c r="E44" s="41">
        <v>1</v>
      </c>
      <c r="F44" s="41">
        <v>1</v>
      </c>
      <c r="G44" s="41">
        <v>0</v>
      </c>
      <c r="H44" s="41">
        <v>0</v>
      </c>
      <c r="I44" s="41">
        <v>1</v>
      </c>
    </row>
    <row r="45" spans="2:9" x14ac:dyDescent="0.2">
      <c r="B45" s="31" t="s">
        <v>245</v>
      </c>
      <c r="C45" s="31" t="s">
        <v>31</v>
      </c>
      <c r="D45" s="31" t="s">
        <v>317</v>
      </c>
      <c r="E45" s="41">
        <v>1</v>
      </c>
      <c r="F45" s="41">
        <v>1</v>
      </c>
      <c r="G45" s="41">
        <v>1</v>
      </c>
      <c r="H45" s="41">
        <v>1</v>
      </c>
      <c r="I45" s="41">
        <v>1</v>
      </c>
    </row>
    <row r="46" spans="2:9" x14ac:dyDescent="0.2">
      <c r="B46" s="31" t="s">
        <v>245</v>
      </c>
      <c r="C46" s="31" t="s">
        <v>32</v>
      </c>
      <c r="D46" s="31" t="s">
        <v>318</v>
      </c>
      <c r="E46" s="41">
        <v>1</v>
      </c>
      <c r="F46" s="41">
        <v>1</v>
      </c>
      <c r="G46" s="41">
        <v>1</v>
      </c>
      <c r="H46" s="41">
        <v>1</v>
      </c>
      <c r="I46" s="41">
        <v>1</v>
      </c>
    </row>
    <row r="47" spans="2:9" x14ac:dyDescent="0.2">
      <c r="B47" s="31" t="s">
        <v>245</v>
      </c>
      <c r="C47" s="31" t="s">
        <v>33</v>
      </c>
      <c r="D47" s="31" t="s">
        <v>148</v>
      </c>
      <c r="E47" s="41">
        <v>1</v>
      </c>
      <c r="F47" s="41">
        <v>1</v>
      </c>
      <c r="G47" s="41">
        <v>0</v>
      </c>
      <c r="H47" s="41">
        <v>0</v>
      </c>
      <c r="I47" s="41">
        <v>1</v>
      </c>
    </row>
    <row r="48" spans="2:9" x14ac:dyDescent="0.2">
      <c r="B48" s="31" t="s">
        <v>245</v>
      </c>
      <c r="C48" s="31" t="s">
        <v>34</v>
      </c>
      <c r="D48" s="31" t="s">
        <v>149</v>
      </c>
      <c r="E48" s="41">
        <v>1</v>
      </c>
      <c r="F48" s="41">
        <v>1</v>
      </c>
      <c r="G48" s="41">
        <v>0</v>
      </c>
      <c r="H48" s="41">
        <v>1</v>
      </c>
      <c r="I48" s="41">
        <v>1</v>
      </c>
    </row>
    <row r="49" spans="2:9" x14ac:dyDescent="0.2">
      <c r="B49" s="31" t="s">
        <v>245</v>
      </c>
      <c r="C49" s="31" t="s">
        <v>35</v>
      </c>
      <c r="D49" s="31" t="s">
        <v>150</v>
      </c>
      <c r="E49" s="41">
        <v>1</v>
      </c>
      <c r="F49" s="41">
        <v>1</v>
      </c>
      <c r="G49" s="41">
        <v>0</v>
      </c>
      <c r="H49" s="41">
        <v>1</v>
      </c>
      <c r="I49" s="41">
        <v>1</v>
      </c>
    </row>
    <row r="50" spans="2:9" x14ac:dyDescent="0.2">
      <c r="B50" s="31" t="s">
        <v>245</v>
      </c>
      <c r="C50" s="31" t="s">
        <v>36</v>
      </c>
      <c r="D50" s="31" t="s">
        <v>151</v>
      </c>
      <c r="E50" s="41">
        <v>1</v>
      </c>
      <c r="F50" s="41">
        <v>1</v>
      </c>
      <c r="G50" s="41">
        <v>1</v>
      </c>
      <c r="H50" s="41">
        <v>1</v>
      </c>
      <c r="I50" s="41">
        <v>1</v>
      </c>
    </row>
    <row r="51" spans="2:9" x14ac:dyDescent="0.2">
      <c r="B51" s="31" t="s">
        <v>245</v>
      </c>
      <c r="C51" s="31" t="s">
        <v>37</v>
      </c>
      <c r="D51" s="31" t="s">
        <v>152</v>
      </c>
      <c r="E51" s="41">
        <v>1</v>
      </c>
      <c r="F51" s="41">
        <v>1</v>
      </c>
      <c r="G51" s="41">
        <v>0</v>
      </c>
      <c r="H51" s="41">
        <v>1</v>
      </c>
      <c r="I51" s="41">
        <v>1</v>
      </c>
    </row>
    <row r="52" spans="2:9" x14ac:dyDescent="0.2">
      <c r="B52" s="31" t="s">
        <v>245</v>
      </c>
      <c r="C52" s="31" t="s">
        <v>38</v>
      </c>
      <c r="D52" s="31" t="s">
        <v>153</v>
      </c>
      <c r="E52" s="41">
        <v>1</v>
      </c>
      <c r="F52" s="41">
        <v>1</v>
      </c>
      <c r="G52" s="41">
        <v>1</v>
      </c>
      <c r="H52" s="41">
        <v>1</v>
      </c>
      <c r="I52" s="41">
        <v>1</v>
      </c>
    </row>
    <row r="53" spans="2:9" x14ac:dyDescent="0.2">
      <c r="B53" s="31" t="s">
        <v>271</v>
      </c>
      <c r="C53" s="31" t="s">
        <v>40</v>
      </c>
      <c r="D53" s="31" t="s">
        <v>319</v>
      </c>
      <c r="E53" s="41">
        <v>1</v>
      </c>
      <c r="F53" s="41">
        <v>1</v>
      </c>
      <c r="G53" s="41">
        <v>1</v>
      </c>
      <c r="H53" s="41">
        <v>1</v>
      </c>
      <c r="I53" s="41">
        <v>1</v>
      </c>
    </row>
    <row r="54" spans="2:9" x14ac:dyDescent="0.2">
      <c r="B54" s="31" t="s">
        <v>271</v>
      </c>
      <c r="C54" s="31" t="s">
        <v>42</v>
      </c>
      <c r="D54" s="31" t="s">
        <v>156</v>
      </c>
      <c r="E54" s="41">
        <v>1</v>
      </c>
      <c r="F54" s="41">
        <v>1</v>
      </c>
      <c r="G54" s="41">
        <v>1</v>
      </c>
      <c r="H54" s="41">
        <v>1</v>
      </c>
      <c r="I54" s="41">
        <v>1</v>
      </c>
    </row>
    <row r="55" spans="2:9" x14ac:dyDescent="0.2">
      <c r="B55" s="31" t="s">
        <v>271</v>
      </c>
      <c r="C55" s="31" t="s">
        <v>45</v>
      </c>
      <c r="D55" s="31" t="s">
        <v>157</v>
      </c>
      <c r="E55" s="41">
        <v>1</v>
      </c>
      <c r="F55" s="41">
        <v>1</v>
      </c>
      <c r="G55" s="41">
        <v>1</v>
      </c>
      <c r="H55" s="41">
        <v>1</v>
      </c>
      <c r="I55" s="41">
        <v>1</v>
      </c>
    </row>
    <row r="56" spans="2:9" x14ac:dyDescent="0.2">
      <c r="B56" s="31" t="s">
        <v>271</v>
      </c>
      <c r="C56" s="31" t="s">
        <v>47</v>
      </c>
      <c r="D56" s="31" t="s">
        <v>159</v>
      </c>
      <c r="E56" s="41">
        <v>1</v>
      </c>
      <c r="F56" s="41">
        <v>1</v>
      </c>
      <c r="G56" s="41">
        <v>0</v>
      </c>
      <c r="H56" s="41">
        <v>1</v>
      </c>
      <c r="I56" s="41">
        <v>1</v>
      </c>
    </row>
    <row r="57" spans="2:9" x14ac:dyDescent="0.2">
      <c r="B57" s="31" t="s">
        <v>271</v>
      </c>
      <c r="C57" s="31" t="s">
        <v>52</v>
      </c>
      <c r="D57" s="31" t="s">
        <v>163</v>
      </c>
      <c r="E57" s="41">
        <v>1</v>
      </c>
      <c r="F57" s="41">
        <v>1</v>
      </c>
      <c r="G57" s="41">
        <v>1</v>
      </c>
      <c r="H57" s="41">
        <v>1</v>
      </c>
      <c r="I57" s="41">
        <v>1</v>
      </c>
    </row>
    <row r="58" spans="2:9" x14ac:dyDescent="0.2">
      <c r="B58" s="31" t="s">
        <v>271</v>
      </c>
      <c r="C58" s="31" t="s">
        <v>53</v>
      </c>
      <c r="D58" s="31" t="s">
        <v>164</v>
      </c>
      <c r="E58" s="41">
        <v>1</v>
      </c>
      <c r="F58" s="41">
        <v>1</v>
      </c>
      <c r="G58" s="41">
        <v>1</v>
      </c>
      <c r="H58" s="41">
        <v>1</v>
      </c>
      <c r="I58" s="41">
        <v>1</v>
      </c>
    </row>
    <row r="59" spans="2:9" x14ac:dyDescent="0.2">
      <c r="B59" s="31" t="s">
        <v>271</v>
      </c>
      <c r="C59" s="31" t="s">
        <v>54</v>
      </c>
      <c r="D59" s="31" t="s">
        <v>320</v>
      </c>
      <c r="E59" s="41">
        <v>1</v>
      </c>
      <c r="F59" s="41">
        <v>0</v>
      </c>
      <c r="G59" s="41">
        <v>0</v>
      </c>
      <c r="H59" s="41">
        <v>1</v>
      </c>
      <c r="I59" s="41">
        <v>1</v>
      </c>
    </row>
    <row r="60" spans="2:9" x14ac:dyDescent="0.2">
      <c r="B60" s="31" t="s">
        <v>271</v>
      </c>
      <c r="C60" s="31" t="s">
        <v>55</v>
      </c>
      <c r="D60" s="31" t="s">
        <v>165</v>
      </c>
      <c r="E60" s="41">
        <v>1</v>
      </c>
      <c r="F60" s="41">
        <v>1</v>
      </c>
      <c r="G60" s="41">
        <v>1</v>
      </c>
      <c r="H60" s="41">
        <v>1</v>
      </c>
      <c r="I60" s="41">
        <v>1</v>
      </c>
    </row>
    <row r="61" spans="2:9" x14ac:dyDescent="0.2">
      <c r="B61" s="31" t="s">
        <v>271</v>
      </c>
      <c r="C61" s="31" t="s">
        <v>57</v>
      </c>
      <c r="D61" s="31" t="s">
        <v>166</v>
      </c>
      <c r="E61" s="41">
        <v>1</v>
      </c>
      <c r="F61" s="41">
        <v>1</v>
      </c>
      <c r="G61" s="41">
        <v>1</v>
      </c>
      <c r="H61" s="41">
        <v>1</v>
      </c>
      <c r="I61" s="41">
        <v>1</v>
      </c>
    </row>
    <row r="62" spans="2:9" x14ac:dyDescent="0.2">
      <c r="B62" s="31" t="s">
        <v>271</v>
      </c>
      <c r="C62" s="31" t="s">
        <v>58</v>
      </c>
      <c r="D62" s="31" t="s">
        <v>167</v>
      </c>
      <c r="E62" s="41">
        <v>1</v>
      </c>
      <c r="F62" s="41">
        <v>1</v>
      </c>
      <c r="G62" s="41">
        <v>1</v>
      </c>
      <c r="H62" s="41">
        <v>0</v>
      </c>
      <c r="I62" s="41">
        <v>1</v>
      </c>
    </row>
    <row r="63" spans="2:9" x14ac:dyDescent="0.2">
      <c r="B63" s="31" t="s">
        <v>271</v>
      </c>
      <c r="C63" s="31" t="s">
        <v>61</v>
      </c>
      <c r="D63" s="31" t="s">
        <v>170</v>
      </c>
      <c r="E63" s="41">
        <v>1</v>
      </c>
      <c r="F63" s="41">
        <v>1</v>
      </c>
      <c r="G63" s="41">
        <v>1</v>
      </c>
      <c r="H63" s="41">
        <v>1</v>
      </c>
      <c r="I63" s="41">
        <v>1</v>
      </c>
    </row>
    <row r="64" spans="2:9" x14ac:dyDescent="0.2">
      <c r="B64" s="31" t="s">
        <v>271</v>
      </c>
      <c r="C64" s="31" t="s">
        <v>56</v>
      </c>
      <c r="D64" s="31" t="s">
        <v>321</v>
      </c>
      <c r="E64" s="41">
        <v>1</v>
      </c>
      <c r="F64" s="41">
        <v>1</v>
      </c>
      <c r="G64" s="41">
        <v>1</v>
      </c>
      <c r="H64" s="41">
        <v>1</v>
      </c>
      <c r="I64" s="41">
        <v>1</v>
      </c>
    </row>
    <row r="65" spans="2:9" x14ac:dyDescent="0.2">
      <c r="B65" s="31" t="s">
        <v>271</v>
      </c>
      <c r="C65" s="31" t="s">
        <v>62</v>
      </c>
      <c r="D65" s="31" t="s">
        <v>171</v>
      </c>
      <c r="E65" s="41">
        <v>1</v>
      </c>
      <c r="F65" s="41">
        <v>1</v>
      </c>
      <c r="G65" s="41">
        <v>1</v>
      </c>
      <c r="H65" s="41">
        <v>1</v>
      </c>
      <c r="I65" s="41">
        <v>1</v>
      </c>
    </row>
    <row r="66" spans="2:9" x14ac:dyDescent="0.2">
      <c r="B66" s="31" t="s">
        <v>271</v>
      </c>
      <c r="C66" s="31" t="s">
        <v>63</v>
      </c>
      <c r="D66" s="31" t="s">
        <v>172</v>
      </c>
      <c r="E66" s="41">
        <v>1</v>
      </c>
      <c r="F66" s="41">
        <v>1</v>
      </c>
      <c r="G66" s="41">
        <v>1</v>
      </c>
      <c r="H66" s="41">
        <v>1</v>
      </c>
      <c r="I66" s="41">
        <v>1</v>
      </c>
    </row>
    <row r="67" spans="2:9" x14ac:dyDescent="0.2">
      <c r="B67" s="31" t="s">
        <v>271</v>
      </c>
      <c r="C67" s="31" t="s">
        <v>64</v>
      </c>
      <c r="D67" s="31" t="s">
        <v>322</v>
      </c>
      <c r="E67" s="41">
        <v>1</v>
      </c>
      <c r="F67" s="41">
        <v>1</v>
      </c>
      <c r="G67" s="41">
        <v>1</v>
      </c>
      <c r="H67" s="41">
        <v>1</v>
      </c>
      <c r="I67" s="41">
        <v>1</v>
      </c>
    </row>
    <row r="68" spans="2:9" x14ac:dyDescent="0.2">
      <c r="B68" s="31" t="s">
        <v>271</v>
      </c>
      <c r="C68" s="31" t="s">
        <v>65</v>
      </c>
      <c r="D68" s="31" t="s">
        <v>323</v>
      </c>
      <c r="E68" s="41">
        <v>1</v>
      </c>
      <c r="F68" s="41">
        <v>0</v>
      </c>
      <c r="G68" s="41">
        <v>1</v>
      </c>
      <c r="H68" s="41">
        <v>1</v>
      </c>
      <c r="I68" s="41">
        <v>1</v>
      </c>
    </row>
    <row r="69" spans="2:9" x14ac:dyDescent="0.2">
      <c r="B69" s="31" t="s">
        <v>271</v>
      </c>
      <c r="C69" s="31" t="s">
        <v>66</v>
      </c>
      <c r="D69" s="31" t="s">
        <v>324</v>
      </c>
      <c r="E69" s="41">
        <v>1</v>
      </c>
      <c r="F69" s="41">
        <v>1</v>
      </c>
      <c r="G69" s="41">
        <v>1</v>
      </c>
      <c r="H69" s="41">
        <v>1</v>
      </c>
      <c r="I69" s="41">
        <v>1</v>
      </c>
    </row>
    <row r="70" spans="2:9" x14ac:dyDescent="0.2">
      <c r="B70" s="31" t="s">
        <v>271</v>
      </c>
      <c r="C70" s="31" t="s">
        <v>67</v>
      </c>
      <c r="D70" s="31" t="s">
        <v>325</v>
      </c>
      <c r="E70" s="41">
        <v>1</v>
      </c>
      <c r="F70" s="41">
        <v>1</v>
      </c>
      <c r="G70" s="41">
        <v>1</v>
      </c>
      <c r="H70" s="41">
        <v>1</v>
      </c>
      <c r="I70" s="41">
        <v>1</v>
      </c>
    </row>
    <row r="71" spans="2:9" x14ac:dyDescent="0.2">
      <c r="B71" s="31" t="s">
        <v>271</v>
      </c>
      <c r="C71" s="31" t="s">
        <v>68</v>
      </c>
      <c r="D71" s="31" t="s">
        <v>173</v>
      </c>
      <c r="E71" s="41">
        <v>1</v>
      </c>
      <c r="F71" s="41">
        <v>1</v>
      </c>
      <c r="G71" s="41">
        <v>1</v>
      </c>
      <c r="H71" s="41">
        <v>1</v>
      </c>
      <c r="I71" s="41">
        <v>1</v>
      </c>
    </row>
    <row r="72" spans="2:9" x14ac:dyDescent="0.2">
      <c r="B72" s="31" t="s">
        <v>271</v>
      </c>
      <c r="C72" s="31" t="s">
        <v>71</v>
      </c>
      <c r="D72" s="31" t="s">
        <v>175</v>
      </c>
      <c r="E72" s="41">
        <v>1</v>
      </c>
      <c r="F72" s="41">
        <v>1</v>
      </c>
      <c r="G72" s="41">
        <v>1</v>
      </c>
      <c r="H72" s="41">
        <v>1</v>
      </c>
      <c r="I72" s="41">
        <v>1</v>
      </c>
    </row>
    <row r="73" spans="2:9" x14ac:dyDescent="0.2">
      <c r="B73" s="31" t="s">
        <v>271</v>
      </c>
      <c r="C73" s="31" t="s">
        <v>72</v>
      </c>
      <c r="D73" s="31" t="s">
        <v>176</v>
      </c>
      <c r="E73" s="41">
        <v>1</v>
      </c>
      <c r="F73" s="41">
        <v>1</v>
      </c>
      <c r="G73" s="41">
        <v>0</v>
      </c>
      <c r="H73" s="41">
        <v>1</v>
      </c>
      <c r="I73" s="41">
        <v>1</v>
      </c>
    </row>
    <row r="74" spans="2:9" x14ac:dyDescent="0.2">
      <c r="B74" s="31" t="s">
        <v>283</v>
      </c>
      <c r="C74" s="31" t="s">
        <v>74</v>
      </c>
      <c r="D74" s="31" t="s">
        <v>178</v>
      </c>
      <c r="E74" s="41">
        <v>1</v>
      </c>
      <c r="F74" s="41">
        <v>1</v>
      </c>
      <c r="G74" s="41">
        <v>1</v>
      </c>
      <c r="H74" s="41">
        <v>1</v>
      </c>
      <c r="I74" s="41">
        <v>1</v>
      </c>
    </row>
    <row r="75" spans="2:9" x14ac:dyDescent="0.2">
      <c r="B75" s="31" t="s">
        <v>283</v>
      </c>
      <c r="C75" s="31" t="s">
        <v>76</v>
      </c>
      <c r="D75" s="31" t="s">
        <v>180</v>
      </c>
      <c r="E75" s="41">
        <v>1</v>
      </c>
      <c r="F75" s="41">
        <v>1</v>
      </c>
      <c r="G75" s="41">
        <v>1</v>
      </c>
      <c r="H75" s="41">
        <v>1</v>
      </c>
      <c r="I75" s="41">
        <v>1</v>
      </c>
    </row>
    <row r="76" spans="2:9" x14ac:dyDescent="0.2">
      <c r="B76" s="31" t="s">
        <v>283</v>
      </c>
      <c r="C76" s="31" t="s">
        <v>79</v>
      </c>
      <c r="D76" s="31" t="s">
        <v>183</v>
      </c>
      <c r="E76" s="41">
        <v>1</v>
      </c>
      <c r="F76" s="41">
        <v>1</v>
      </c>
      <c r="G76" s="41">
        <v>0</v>
      </c>
      <c r="H76" s="41">
        <v>1</v>
      </c>
      <c r="I76" s="41">
        <v>1</v>
      </c>
    </row>
    <row r="77" spans="2:9" x14ac:dyDescent="0.2">
      <c r="B77" s="31" t="s">
        <v>283</v>
      </c>
      <c r="C77" s="31" t="s">
        <v>80</v>
      </c>
      <c r="D77" s="31" t="s">
        <v>326</v>
      </c>
      <c r="E77" s="41">
        <v>1</v>
      </c>
      <c r="F77" s="41">
        <v>1</v>
      </c>
      <c r="G77" s="41">
        <v>1</v>
      </c>
      <c r="H77" s="41">
        <v>1</v>
      </c>
      <c r="I77" s="41">
        <v>1</v>
      </c>
    </row>
    <row r="78" spans="2:9" x14ac:dyDescent="0.2">
      <c r="B78" s="31" t="s">
        <v>283</v>
      </c>
      <c r="C78" s="31" t="s">
        <v>82</v>
      </c>
      <c r="D78" s="31" t="s">
        <v>327</v>
      </c>
      <c r="E78" s="41">
        <v>1</v>
      </c>
      <c r="F78" s="41">
        <v>1</v>
      </c>
      <c r="G78" s="41">
        <v>1</v>
      </c>
      <c r="H78" s="41">
        <v>1</v>
      </c>
      <c r="I78" s="41">
        <v>1</v>
      </c>
    </row>
    <row r="79" spans="2:9" x14ac:dyDescent="0.2">
      <c r="B79" s="31" t="s">
        <v>283</v>
      </c>
      <c r="C79" s="31" t="s">
        <v>83</v>
      </c>
      <c r="D79" s="31" t="s">
        <v>328</v>
      </c>
      <c r="E79" s="41">
        <v>1</v>
      </c>
      <c r="F79" s="41">
        <v>1</v>
      </c>
      <c r="G79" s="41">
        <v>1</v>
      </c>
      <c r="H79" s="41">
        <v>1</v>
      </c>
      <c r="I79" s="41">
        <v>1</v>
      </c>
    </row>
    <row r="80" spans="2:9" x14ac:dyDescent="0.2">
      <c r="B80" s="31" t="s">
        <v>283</v>
      </c>
      <c r="C80" s="31" t="s">
        <v>86</v>
      </c>
      <c r="D80" s="31" t="s">
        <v>186</v>
      </c>
      <c r="E80" s="41">
        <v>1</v>
      </c>
      <c r="F80" s="41">
        <v>1</v>
      </c>
      <c r="G80" s="41">
        <v>1</v>
      </c>
      <c r="H80" s="41">
        <v>0</v>
      </c>
      <c r="I80" s="41">
        <v>1</v>
      </c>
    </row>
    <row r="81" spans="2:9" x14ac:dyDescent="0.2">
      <c r="B81" s="31" t="s">
        <v>283</v>
      </c>
      <c r="C81" s="31" t="s">
        <v>87</v>
      </c>
      <c r="D81" s="31" t="s">
        <v>329</v>
      </c>
      <c r="E81" s="41">
        <v>1</v>
      </c>
      <c r="F81" s="41">
        <v>1</v>
      </c>
      <c r="G81" s="41">
        <v>1</v>
      </c>
      <c r="H81" s="41">
        <v>1</v>
      </c>
      <c r="I81" s="41">
        <v>1</v>
      </c>
    </row>
    <row r="82" spans="2:9" x14ac:dyDescent="0.2">
      <c r="B82" s="31" t="s">
        <v>283</v>
      </c>
      <c r="C82" s="31" t="s">
        <v>88</v>
      </c>
      <c r="D82" s="31" t="s">
        <v>330</v>
      </c>
      <c r="E82" s="41">
        <v>1</v>
      </c>
      <c r="F82" s="41">
        <v>1</v>
      </c>
      <c r="G82" s="41">
        <v>1</v>
      </c>
      <c r="H82" s="41">
        <v>1</v>
      </c>
      <c r="I82" s="41">
        <v>1</v>
      </c>
    </row>
    <row r="83" spans="2:9" x14ac:dyDescent="0.2">
      <c r="B83" s="31" t="s">
        <v>283</v>
      </c>
      <c r="C83" s="31" t="s">
        <v>90</v>
      </c>
      <c r="D83" s="31" t="s">
        <v>188</v>
      </c>
      <c r="E83" s="41">
        <v>1</v>
      </c>
      <c r="F83" s="41">
        <v>1</v>
      </c>
      <c r="G83" s="41">
        <v>1</v>
      </c>
      <c r="H83" s="41">
        <v>1</v>
      </c>
      <c r="I83" s="41">
        <v>1</v>
      </c>
    </row>
    <row r="84" spans="2:9" x14ac:dyDescent="0.2">
      <c r="B84" s="31" t="s">
        <v>283</v>
      </c>
      <c r="C84" s="31" t="s">
        <v>93</v>
      </c>
      <c r="D84" s="31" t="s">
        <v>191</v>
      </c>
      <c r="E84" s="41">
        <v>1</v>
      </c>
      <c r="F84" s="41">
        <v>1</v>
      </c>
      <c r="G84" s="41">
        <v>1</v>
      </c>
      <c r="H84" s="41">
        <v>1</v>
      </c>
      <c r="I84" s="41">
        <v>1</v>
      </c>
    </row>
    <row r="85" spans="2:9" x14ac:dyDescent="0.2">
      <c r="B85" s="31" t="s">
        <v>283</v>
      </c>
      <c r="C85" s="31" t="s">
        <v>94</v>
      </c>
      <c r="D85" s="31" t="s">
        <v>192</v>
      </c>
      <c r="E85" s="41">
        <v>1</v>
      </c>
      <c r="F85" s="41">
        <v>1</v>
      </c>
      <c r="G85" s="41">
        <v>1</v>
      </c>
      <c r="H85" s="41">
        <v>1</v>
      </c>
      <c r="I85" s="41">
        <v>1</v>
      </c>
    </row>
    <row r="86" spans="2:9" x14ac:dyDescent="0.2">
      <c r="B86" s="31" t="s">
        <v>283</v>
      </c>
      <c r="C86" s="31" t="s">
        <v>95</v>
      </c>
      <c r="D86" s="31" t="s">
        <v>331</v>
      </c>
      <c r="E86" s="41">
        <v>1</v>
      </c>
      <c r="F86" s="41">
        <v>1</v>
      </c>
      <c r="G86" s="41">
        <v>1</v>
      </c>
      <c r="H86" s="41">
        <v>1</v>
      </c>
      <c r="I86" s="41">
        <v>1</v>
      </c>
    </row>
    <row r="87" spans="2:9" x14ac:dyDescent="0.2">
      <c r="B87" s="31" t="s">
        <v>283</v>
      </c>
      <c r="C87" s="31" t="s">
        <v>96</v>
      </c>
      <c r="D87" s="31" t="s">
        <v>332</v>
      </c>
      <c r="E87" s="41">
        <v>1</v>
      </c>
      <c r="F87" s="41">
        <v>1</v>
      </c>
      <c r="G87" s="41">
        <v>1</v>
      </c>
      <c r="H87" s="41">
        <v>1</v>
      </c>
      <c r="I87" s="41">
        <v>1</v>
      </c>
    </row>
    <row r="88" spans="2:9" x14ac:dyDescent="0.2">
      <c r="B88" s="31" t="s">
        <v>283</v>
      </c>
      <c r="C88" s="31" t="s">
        <v>97</v>
      </c>
      <c r="D88" s="31" t="s">
        <v>193</v>
      </c>
      <c r="E88" s="41">
        <v>1</v>
      </c>
      <c r="F88" s="41">
        <v>1</v>
      </c>
      <c r="G88" s="41">
        <v>1</v>
      </c>
      <c r="H88" s="41">
        <v>1</v>
      </c>
      <c r="I88" s="41">
        <v>1</v>
      </c>
    </row>
    <row r="89" spans="2:9" x14ac:dyDescent="0.2">
      <c r="B89" s="31" t="s">
        <v>283</v>
      </c>
      <c r="C89" s="31" t="s">
        <v>99</v>
      </c>
      <c r="D89" s="31" t="s">
        <v>194</v>
      </c>
      <c r="E89" s="41">
        <v>1</v>
      </c>
      <c r="F89" s="41">
        <v>1</v>
      </c>
      <c r="G89" s="41">
        <v>1</v>
      </c>
      <c r="H89" s="41">
        <v>1</v>
      </c>
      <c r="I89" s="41">
        <v>1</v>
      </c>
    </row>
    <row r="90" spans="2:9" x14ac:dyDescent="0.2">
      <c r="B90" s="31" t="s">
        <v>283</v>
      </c>
      <c r="C90" s="31" t="s">
        <v>100</v>
      </c>
      <c r="D90" s="31" t="s">
        <v>195</v>
      </c>
      <c r="E90" s="41">
        <v>1</v>
      </c>
      <c r="F90" s="41">
        <v>1</v>
      </c>
      <c r="G90" s="41">
        <v>1</v>
      </c>
      <c r="H90" s="41">
        <v>1</v>
      </c>
      <c r="I90" s="41">
        <v>1</v>
      </c>
    </row>
    <row r="91" spans="2:9" x14ac:dyDescent="0.2">
      <c r="B91" s="31" t="s">
        <v>283</v>
      </c>
      <c r="C91" s="31" t="s">
        <v>101</v>
      </c>
      <c r="D91" s="31" t="s">
        <v>196</v>
      </c>
      <c r="E91" s="41">
        <v>1</v>
      </c>
      <c r="F91" s="41">
        <v>1</v>
      </c>
      <c r="G91" s="41">
        <v>0</v>
      </c>
      <c r="H91" s="41">
        <v>1</v>
      </c>
      <c r="I91" s="41">
        <v>1</v>
      </c>
    </row>
    <row r="92" spans="2:9" x14ac:dyDescent="0.2">
      <c r="B92" s="31" t="s">
        <v>283</v>
      </c>
      <c r="C92" s="31" t="s">
        <v>102</v>
      </c>
      <c r="D92" s="31" t="s">
        <v>197</v>
      </c>
      <c r="E92" s="41">
        <v>1</v>
      </c>
      <c r="F92" s="41">
        <v>1</v>
      </c>
      <c r="G92" s="41">
        <v>1</v>
      </c>
      <c r="H92" s="41">
        <v>1</v>
      </c>
      <c r="I92" s="41">
        <v>1</v>
      </c>
    </row>
    <row r="93" spans="2:9" x14ac:dyDescent="0.2">
      <c r="B93" s="31" t="s">
        <v>283</v>
      </c>
      <c r="C93" s="31" t="s">
        <v>106</v>
      </c>
      <c r="D93" s="31" t="s">
        <v>199</v>
      </c>
      <c r="E93" s="41">
        <v>1</v>
      </c>
      <c r="F93" s="41">
        <v>1</v>
      </c>
      <c r="G93" s="41">
        <v>0</v>
      </c>
      <c r="H93" s="41">
        <v>1</v>
      </c>
      <c r="I93" s="41">
        <v>1</v>
      </c>
    </row>
    <row r="94" spans="2:9" x14ac:dyDescent="0.2">
      <c r="B94" s="31" t="s">
        <v>283</v>
      </c>
      <c r="C94" s="31" t="s">
        <v>107</v>
      </c>
      <c r="D94" s="31" t="s">
        <v>200</v>
      </c>
      <c r="E94" s="41">
        <v>1</v>
      </c>
      <c r="F94" s="41">
        <v>1</v>
      </c>
      <c r="G94" s="41">
        <v>0</v>
      </c>
      <c r="H94" s="41">
        <v>0</v>
      </c>
      <c r="I94" s="41">
        <v>1</v>
      </c>
    </row>
    <row r="95" spans="2:9" x14ac:dyDescent="0.2">
      <c r="B95" s="31" t="s">
        <v>283</v>
      </c>
      <c r="C95" s="31" t="s">
        <v>112</v>
      </c>
      <c r="D95" s="31" t="s">
        <v>333</v>
      </c>
      <c r="E95" s="41">
        <v>1</v>
      </c>
      <c r="F95" s="41">
        <v>0</v>
      </c>
      <c r="G95" s="41">
        <v>1</v>
      </c>
      <c r="H95" s="41">
        <v>1</v>
      </c>
      <c r="I95" s="41">
        <v>1</v>
      </c>
    </row>
    <row r="96" spans="2:9" x14ac:dyDescent="0.2">
      <c r="B96" s="31" t="s">
        <v>288</v>
      </c>
      <c r="C96" s="31" t="s">
        <v>75</v>
      </c>
      <c r="D96" s="31" t="s">
        <v>179</v>
      </c>
      <c r="E96" s="41">
        <v>1</v>
      </c>
      <c r="F96" s="41">
        <v>1</v>
      </c>
      <c r="G96" s="41">
        <v>1</v>
      </c>
      <c r="H96" s="41">
        <v>1</v>
      </c>
      <c r="I96" s="41">
        <v>1</v>
      </c>
    </row>
    <row r="97" spans="2:9" x14ac:dyDescent="0.2">
      <c r="B97" s="31" t="s">
        <v>288</v>
      </c>
      <c r="C97" s="31" t="s">
        <v>77</v>
      </c>
      <c r="D97" s="31" t="s">
        <v>181</v>
      </c>
      <c r="E97" s="41">
        <v>1</v>
      </c>
      <c r="F97" s="41">
        <v>1</v>
      </c>
      <c r="G97" s="41">
        <v>1</v>
      </c>
      <c r="H97" s="41">
        <v>1</v>
      </c>
      <c r="I97" s="41">
        <v>1</v>
      </c>
    </row>
    <row r="98" spans="2:9" x14ac:dyDescent="0.2">
      <c r="B98" s="31" t="s">
        <v>288</v>
      </c>
      <c r="C98" s="31" t="s">
        <v>78</v>
      </c>
      <c r="D98" s="31" t="s">
        <v>182</v>
      </c>
      <c r="E98" s="41">
        <v>1</v>
      </c>
      <c r="F98" s="41">
        <v>0</v>
      </c>
      <c r="G98" s="41">
        <v>0</v>
      </c>
      <c r="H98" s="41">
        <v>1</v>
      </c>
      <c r="I98" s="41">
        <v>1</v>
      </c>
    </row>
    <row r="99" spans="2:9" x14ac:dyDescent="0.2">
      <c r="B99" s="31" t="s">
        <v>288</v>
      </c>
      <c r="C99" s="31" t="s">
        <v>81</v>
      </c>
      <c r="D99" s="31" t="s">
        <v>334</v>
      </c>
      <c r="E99" s="41">
        <v>1</v>
      </c>
      <c r="F99" s="41">
        <v>1</v>
      </c>
      <c r="G99" s="41">
        <v>0</v>
      </c>
      <c r="H99" s="41">
        <v>1</v>
      </c>
      <c r="I99" s="41">
        <v>1</v>
      </c>
    </row>
    <row r="100" spans="2:9" x14ac:dyDescent="0.2">
      <c r="B100" s="31" t="s">
        <v>288</v>
      </c>
      <c r="C100" s="31" t="s">
        <v>84</v>
      </c>
      <c r="D100" s="31" t="s">
        <v>184</v>
      </c>
      <c r="E100" s="41">
        <v>1</v>
      </c>
      <c r="F100" s="41">
        <v>1</v>
      </c>
      <c r="G100" s="41">
        <v>0</v>
      </c>
      <c r="H100" s="41">
        <v>1</v>
      </c>
      <c r="I100" s="41">
        <v>1</v>
      </c>
    </row>
    <row r="101" spans="2:9" x14ac:dyDescent="0.2">
      <c r="B101" s="31" t="s">
        <v>288</v>
      </c>
      <c r="C101" s="31" t="s">
        <v>85</v>
      </c>
      <c r="D101" s="31" t="s">
        <v>185</v>
      </c>
      <c r="E101" s="41">
        <v>0</v>
      </c>
      <c r="F101" s="41">
        <v>0</v>
      </c>
      <c r="G101" s="41">
        <v>0</v>
      </c>
      <c r="H101" s="41">
        <v>0</v>
      </c>
      <c r="I101" s="41">
        <v>0</v>
      </c>
    </row>
    <row r="102" spans="2:9" x14ac:dyDescent="0.2">
      <c r="B102" s="31" t="s">
        <v>288</v>
      </c>
      <c r="C102" s="31" t="s">
        <v>89</v>
      </c>
      <c r="D102" s="31" t="s">
        <v>187</v>
      </c>
      <c r="E102" s="41">
        <v>1</v>
      </c>
      <c r="F102" s="41">
        <v>1</v>
      </c>
      <c r="G102" s="41">
        <v>1</v>
      </c>
      <c r="H102" s="41">
        <v>1</v>
      </c>
      <c r="I102" s="41">
        <v>1</v>
      </c>
    </row>
    <row r="103" spans="2:9" x14ac:dyDescent="0.2">
      <c r="B103" s="31" t="s">
        <v>288</v>
      </c>
      <c r="C103" s="31" t="s">
        <v>73</v>
      </c>
      <c r="D103" s="31" t="s">
        <v>177</v>
      </c>
      <c r="E103" s="41">
        <v>1</v>
      </c>
      <c r="F103" s="41">
        <v>1</v>
      </c>
      <c r="G103" s="41">
        <v>1</v>
      </c>
      <c r="H103" s="41">
        <v>1</v>
      </c>
      <c r="I103" s="41">
        <v>1</v>
      </c>
    </row>
    <row r="104" spans="2:9" x14ac:dyDescent="0.2">
      <c r="B104" s="31" t="s">
        <v>288</v>
      </c>
      <c r="C104" s="31" t="s">
        <v>91</v>
      </c>
      <c r="D104" s="31" t="s">
        <v>189</v>
      </c>
      <c r="E104" s="41">
        <v>1</v>
      </c>
      <c r="F104" s="41">
        <v>1</v>
      </c>
      <c r="G104" s="41">
        <v>0</v>
      </c>
      <c r="H104" s="41">
        <v>0</v>
      </c>
      <c r="I104" s="41">
        <v>1</v>
      </c>
    </row>
    <row r="105" spans="2:9" x14ac:dyDescent="0.2">
      <c r="B105" s="31" t="s">
        <v>288</v>
      </c>
      <c r="C105" s="31" t="s">
        <v>103</v>
      </c>
      <c r="D105" s="31" t="s">
        <v>438</v>
      </c>
      <c r="E105" s="41">
        <v>1</v>
      </c>
      <c r="F105" s="41">
        <v>1</v>
      </c>
      <c r="G105" s="41">
        <v>0</v>
      </c>
      <c r="H105" s="41">
        <v>0</v>
      </c>
      <c r="I105" s="41">
        <v>1</v>
      </c>
    </row>
    <row r="106" spans="2:9" x14ac:dyDescent="0.2">
      <c r="B106" s="31" t="s">
        <v>288</v>
      </c>
      <c r="C106" s="31" t="s">
        <v>92</v>
      </c>
      <c r="D106" s="31" t="s">
        <v>190</v>
      </c>
      <c r="E106" s="41">
        <v>1</v>
      </c>
      <c r="F106" s="41">
        <v>1</v>
      </c>
      <c r="G106" s="41">
        <v>1</v>
      </c>
      <c r="H106" s="41">
        <v>1</v>
      </c>
      <c r="I106" s="41">
        <v>1</v>
      </c>
    </row>
    <row r="107" spans="2:9" x14ac:dyDescent="0.2">
      <c r="B107" s="31" t="s">
        <v>288</v>
      </c>
      <c r="C107" s="31" t="s">
        <v>98</v>
      </c>
      <c r="D107" s="31" t="s">
        <v>335</v>
      </c>
      <c r="E107" s="41">
        <v>1</v>
      </c>
      <c r="F107" s="41">
        <v>1</v>
      </c>
      <c r="G107" s="41">
        <v>0</v>
      </c>
      <c r="H107" s="41">
        <v>1</v>
      </c>
      <c r="I107" s="41">
        <v>1</v>
      </c>
    </row>
    <row r="108" spans="2:9" x14ac:dyDescent="0.2">
      <c r="B108" s="31" t="s">
        <v>288</v>
      </c>
      <c r="C108" s="31" t="s">
        <v>104</v>
      </c>
      <c r="D108" s="31" t="s">
        <v>198</v>
      </c>
      <c r="E108" s="41">
        <v>1</v>
      </c>
      <c r="F108" s="41">
        <v>1</v>
      </c>
      <c r="G108" s="41">
        <v>1</v>
      </c>
      <c r="H108" s="41">
        <v>1</v>
      </c>
      <c r="I108" s="41">
        <v>1</v>
      </c>
    </row>
    <row r="109" spans="2:9" x14ac:dyDescent="0.2">
      <c r="B109" s="31" t="s">
        <v>288</v>
      </c>
      <c r="C109" s="31" t="s">
        <v>105</v>
      </c>
      <c r="D109" s="31" t="s">
        <v>336</v>
      </c>
      <c r="E109" s="41">
        <v>1</v>
      </c>
      <c r="F109" s="41">
        <v>1</v>
      </c>
      <c r="G109" s="41">
        <v>0</v>
      </c>
      <c r="H109" s="41">
        <v>1</v>
      </c>
      <c r="I109" s="41">
        <v>1</v>
      </c>
    </row>
    <row r="110" spans="2:9" x14ac:dyDescent="0.2">
      <c r="B110" s="31" t="s">
        <v>288</v>
      </c>
      <c r="C110" s="31" t="s">
        <v>108</v>
      </c>
      <c r="D110" s="31" t="s">
        <v>337</v>
      </c>
      <c r="E110" s="41">
        <v>1</v>
      </c>
      <c r="F110" s="41">
        <v>1</v>
      </c>
      <c r="G110" s="41">
        <v>0</v>
      </c>
      <c r="H110" s="41">
        <v>1</v>
      </c>
      <c r="I110" s="41">
        <v>1</v>
      </c>
    </row>
    <row r="111" spans="2:9" x14ac:dyDescent="0.2">
      <c r="B111" s="31" t="s">
        <v>288</v>
      </c>
      <c r="C111" s="31" t="s">
        <v>109</v>
      </c>
      <c r="D111" s="31" t="s">
        <v>338</v>
      </c>
      <c r="E111" s="41">
        <v>1</v>
      </c>
      <c r="F111" s="41">
        <v>1</v>
      </c>
      <c r="G111" s="41">
        <v>1</v>
      </c>
      <c r="H111" s="41">
        <v>1</v>
      </c>
      <c r="I111" s="41">
        <v>1</v>
      </c>
    </row>
    <row r="112" spans="2:9" x14ac:dyDescent="0.2">
      <c r="B112" s="31" t="s">
        <v>288</v>
      </c>
      <c r="C112" s="31" t="s">
        <v>110</v>
      </c>
      <c r="D112" s="31" t="s">
        <v>201</v>
      </c>
      <c r="E112" s="41">
        <v>1</v>
      </c>
      <c r="F112" s="41">
        <v>1</v>
      </c>
      <c r="G112" s="41">
        <v>0</v>
      </c>
      <c r="H112" s="41">
        <v>1</v>
      </c>
      <c r="I112" s="41">
        <v>1</v>
      </c>
    </row>
    <row r="113" spans="2:9" x14ac:dyDescent="0.2">
      <c r="B113" s="31" t="s">
        <v>288</v>
      </c>
      <c r="C113" s="31" t="s">
        <v>111</v>
      </c>
      <c r="D113" s="31" t="s">
        <v>339</v>
      </c>
      <c r="E113" s="41">
        <v>1</v>
      </c>
      <c r="F113" s="41">
        <v>1</v>
      </c>
      <c r="G113" s="41">
        <v>0</v>
      </c>
      <c r="H113" s="41">
        <v>1</v>
      </c>
      <c r="I113" s="41">
        <v>1</v>
      </c>
    </row>
    <row r="114" spans="2:9" x14ac:dyDescent="0.2">
      <c r="B114" s="31" t="s">
        <v>292</v>
      </c>
      <c r="C114" s="31" t="s">
        <v>113</v>
      </c>
      <c r="D114" s="31" t="s">
        <v>340</v>
      </c>
      <c r="E114" s="41">
        <v>1</v>
      </c>
      <c r="F114" s="41">
        <v>1</v>
      </c>
      <c r="G114" s="41">
        <v>0</v>
      </c>
      <c r="H114" s="41">
        <v>1</v>
      </c>
      <c r="I114" s="41">
        <v>1</v>
      </c>
    </row>
    <row r="115" spans="2:9" x14ac:dyDescent="0.2">
      <c r="B115" s="31" t="s">
        <v>292</v>
      </c>
      <c r="C115" s="31" t="s">
        <v>114</v>
      </c>
      <c r="D115" s="31" t="s">
        <v>202</v>
      </c>
      <c r="E115" s="41">
        <v>1</v>
      </c>
      <c r="F115" s="41">
        <v>1</v>
      </c>
      <c r="G115" s="41">
        <v>1</v>
      </c>
      <c r="H115" s="41">
        <v>0</v>
      </c>
      <c r="I115" s="41">
        <v>1</v>
      </c>
    </row>
    <row r="116" spans="2:9" x14ac:dyDescent="0.2">
      <c r="B116" s="31" t="s">
        <v>292</v>
      </c>
      <c r="C116" s="31" t="s">
        <v>115</v>
      </c>
      <c r="D116" s="31" t="s">
        <v>341</v>
      </c>
      <c r="E116" s="41">
        <v>1</v>
      </c>
      <c r="F116" s="41">
        <v>1</v>
      </c>
      <c r="G116" s="41">
        <v>0</v>
      </c>
      <c r="H116" s="41">
        <v>0</v>
      </c>
      <c r="I116" s="41">
        <v>1</v>
      </c>
    </row>
    <row r="117" spans="2:9" x14ac:dyDescent="0.2">
      <c r="B117" s="31" t="s">
        <v>292</v>
      </c>
      <c r="C117" s="31" t="s">
        <v>116</v>
      </c>
      <c r="D117" s="31" t="s">
        <v>203</v>
      </c>
      <c r="E117" s="41">
        <v>1</v>
      </c>
      <c r="F117" s="41">
        <v>1</v>
      </c>
      <c r="G117" s="41">
        <v>1</v>
      </c>
      <c r="H117" s="41">
        <v>1</v>
      </c>
      <c r="I117" s="41">
        <v>1</v>
      </c>
    </row>
    <row r="118" spans="2:9" x14ac:dyDescent="0.2">
      <c r="B118" s="31" t="s">
        <v>292</v>
      </c>
      <c r="C118" s="31" t="s">
        <v>117</v>
      </c>
      <c r="D118" s="31" t="s">
        <v>204</v>
      </c>
      <c r="E118" s="41">
        <v>1</v>
      </c>
      <c r="F118" s="41">
        <v>1</v>
      </c>
      <c r="G118" s="41">
        <v>1</v>
      </c>
      <c r="H118" s="41">
        <v>1</v>
      </c>
      <c r="I118" s="41">
        <v>1</v>
      </c>
    </row>
    <row r="119" spans="2:9" x14ac:dyDescent="0.2">
      <c r="B119" s="31" t="s">
        <v>292</v>
      </c>
      <c r="C119" s="31" t="s">
        <v>118</v>
      </c>
      <c r="D119" s="31" t="s">
        <v>205</v>
      </c>
      <c r="E119" s="41">
        <v>1</v>
      </c>
      <c r="F119" s="41">
        <v>1</v>
      </c>
      <c r="G119" s="41">
        <v>1</v>
      </c>
      <c r="H119" s="41">
        <v>1</v>
      </c>
      <c r="I119" s="41">
        <v>1</v>
      </c>
    </row>
    <row r="120" spans="2:9" x14ac:dyDescent="0.2">
      <c r="B120" s="31" t="s">
        <v>292</v>
      </c>
      <c r="C120" s="31" t="s">
        <v>119</v>
      </c>
      <c r="D120" s="31" t="s">
        <v>206</v>
      </c>
      <c r="E120" s="41">
        <v>1</v>
      </c>
      <c r="F120" s="41">
        <v>1</v>
      </c>
      <c r="G120" s="41">
        <v>1</v>
      </c>
      <c r="H120" s="41">
        <v>0</v>
      </c>
      <c r="I120" s="41">
        <v>1</v>
      </c>
    </row>
    <row r="121" spans="2:9" x14ac:dyDescent="0.2">
      <c r="B121" s="31" t="s">
        <v>292</v>
      </c>
      <c r="C121" s="31" t="s">
        <v>120</v>
      </c>
      <c r="D121" s="31" t="s">
        <v>342</v>
      </c>
      <c r="E121" s="41">
        <v>1</v>
      </c>
      <c r="F121" s="41">
        <v>1</v>
      </c>
      <c r="G121" s="41">
        <v>1</v>
      </c>
      <c r="H121" s="41">
        <v>1</v>
      </c>
      <c r="I121" s="41">
        <v>1</v>
      </c>
    </row>
    <row r="122" spans="2:9" x14ac:dyDescent="0.2">
      <c r="B122" s="31" t="s">
        <v>292</v>
      </c>
      <c r="C122" s="31" t="s">
        <v>121</v>
      </c>
      <c r="D122" s="31" t="s">
        <v>343</v>
      </c>
      <c r="E122" s="41">
        <v>1</v>
      </c>
      <c r="F122" s="41">
        <v>1</v>
      </c>
      <c r="G122" s="41">
        <v>0</v>
      </c>
      <c r="H122" s="41">
        <v>1</v>
      </c>
      <c r="I122" s="41">
        <v>1</v>
      </c>
    </row>
    <row r="123" spans="2:9" x14ac:dyDescent="0.2">
      <c r="B123" s="31" t="s">
        <v>292</v>
      </c>
      <c r="C123" s="31" t="s">
        <v>122</v>
      </c>
      <c r="D123" s="31" t="s">
        <v>207</v>
      </c>
      <c r="E123" s="41">
        <v>1</v>
      </c>
      <c r="F123" s="41">
        <v>1</v>
      </c>
      <c r="G123" s="41">
        <v>0</v>
      </c>
      <c r="H123" s="41">
        <v>1</v>
      </c>
      <c r="I123" s="41">
        <v>1</v>
      </c>
    </row>
    <row r="124" spans="2:9" x14ac:dyDescent="0.2">
      <c r="B124" s="31" t="s">
        <v>292</v>
      </c>
      <c r="C124" s="31" t="s">
        <v>123</v>
      </c>
      <c r="D124" s="31" t="s">
        <v>208</v>
      </c>
      <c r="E124" s="41">
        <v>1</v>
      </c>
      <c r="F124" s="41">
        <v>1</v>
      </c>
      <c r="G124" s="41">
        <v>1</v>
      </c>
      <c r="H124" s="41">
        <v>1</v>
      </c>
      <c r="I124" s="41">
        <v>1</v>
      </c>
    </row>
    <row r="125" spans="2:9" x14ac:dyDescent="0.2">
      <c r="B125" s="31" t="s">
        <v>292</v>
      </c>
      <c r="C125" s="31" t="s">
        <v>124</v>
      </c>
      <c r="D125" s="31" t="s">
        <v>344</v>
      </c>
      <c r="E125" s="41">
        <v>1</v>
      </c>
      <c r="F125" s="41">
        <v>1</v>
      </c>
      <c r="G125" s="41">
        <v>1</v>
      </c>
      <c r="H125" s="41">
        <v>1</v>
      </c>
      <c r="I125" s="41">
        <v>1</v>
      </c>
    </row>
    <row r="126" spans="2:9" x14ac:dyDescent="0.2">
      <c r="B126" s="31" t="s">
        <v>292</v>
      </c>
      <c r="C126" s="31" t="s">
        <v>125</v>
      </c>
      <c r="D126" s="31" t="s">
        <v>209</v>
      </c>
      <c r="E126" s="41">
        <v>1</v>
      </c>
      <c r="F126" s="41">
        <v>1</v>
      </c>
      <c r="G126" s="41">
        <v>1</v>
      </c>
      <c r="H126" s="41">
        <v>0</v>
      </c>
      <c r="I126" s="41">
        <v>1</v>
      </c>
    </row>
    <row r="127" spans="2:9" x14ac:dyDescent="0.2">
      <c r="B127" s="31" t="s">
        <v>292</v>
      </c>
      <c r="C127" s="31" t="s">
        <v>126</v>
      </c>
      <c r="D127" s="31" t="s">
        <v>210</v>
      </c>
      <c r="E127" s="41">
        <v>1</v>
      </c>
      <c r="F127" s="41">
        <v>1</v>
      </c>
      <c r="G127" s="41">
        <v>0</v>
      </c>
      <c r="H127" s="41">
        <v>0</v>
      </c>
      <c r="I127" s="41">
        <v>1</v>
      </c>
    </row>
    <row r="128" spans="2:9" x14ac:dyDescent="0.2">
      <c r="B128" s="31" t="s">
        <v>292</v>
      </c>
      <c r="C128" s="31" t="s">
        <v>127</v>
      </c>
      <c r="D128" s="31" t="s">
        <v>345</v>
      </c>
      <c r="E128" s="41">
        <v>1</v>
      </c>
      <c r="F128" s="41">
        <v>1</v>
      </c>
      <c r="G128" s="41">
        <v>0</v>
      </c>
      <c r="H128" s="41">
        <v>1</v>
      </c>
      <c r="I128" s="41">
        <v>1</v>
      </c>
    </row>
    <row r="129" spans="2:9" x14ac:dyDescent="0.2">
      <c r="B129" s="31" t="s">
        <v>292</v>
      </c>
      <c r="C129" s="31" t="s">
        <v>128</v>
      </c>
      <c r="D129" s="31" t="s">
        <v>211</v>
      </c>
      <c r="E129" s="41">
        <v>1</v>
      </c>
      <c r="F129" s="41">
        <v>1</v>
      </c>
      <c r="G129" s="41">
        <v>1</v>
      </c>
      <c r="H129" s="41">
        <v>1</v>
      </c>
      <c r="I129" s="41">
        <v>1</v>
      </c>
    </row>
    <row r="130" spans="2:9" x14ac:dyDescent="0.2">
      <c r="B130" s="31" t="s">
        <v>292</v>
      </c>
      <c r="C130" s="31" t="s">
        <v>129</v>
      </c>
      <c r="D130" s="31" t="s">
        <v>346</v>
      </c>
      <c r="E130" s="41">
        <v>1</v>
      </c>
      <c r="F130" s="41">
        <v>1</v>
      </c>
      <c r="G130" s="41">
        <v>1</v>
      </c>
      <c r="H130" s="41">
        <v>0</v>
      </c>
      <c r="I130" s="41">
        <v>1</v>
      </c>
    </row>
    <row r="131" spans="2:9" x14ac:dyDescent="0.2">
      <c r="B131" s="31" t="s">
        <v>299</v>
      </c>
      <c r="C131" s="31" t="s">
        <v>130</v>
      </c>
      <c r="D131" s="31" t="s">
        <v>212</v>
      </c>
      <c r="E131" s="41">
        <v>1</v>
      </c>
      <c r="F131" s="41">
        <v>1</v>
      </c>
      <c r="G131" s="41">
        <v>1</v>
      </c>
      <c r="H131" s="41">
        <v>1</v>
      </c>
      <c r="I131" s="41">
        <v>1</v>
      </c>
    </row>
    <row r="132" spans="2:9" x14ac:dyDescent="0.2">
      <c r="B132" s="31" t="s">
        <v>299</v>
      </c>
      <c r="C132" s="31" t="s">
        <v>131</v>
      </c>
      <c r="D132" s="31" t="s">
        <v>213</v>
      </c>
      <c r="E132" s="41">
        <v>1</v>
      </c>
      <c r="F132" s="41">
        <v>1</v>
      </c>
      <c r="G132" s="41">
        <v>1</v>
      </c>
      <c r="H132" s="41">
        <v>1</v>
      </c>
      <c r="I132" s="41">
        <v>1</v>
      </c>
    </row>
    <row r="133" spans="2:9" x14ac:dyDescent="0.2">
      <c r="B133" s="31" t="s">
        <v>299</v>
      </c>
      <c r="C133" s="31" t="s">
        <v>132</v>
      </c>
      <c r="D133" s="31" t="s">
        <v>214</v>
      </c>
      <c r="E133" s="41">
        <v>1</v>
      </c>
      <c r="F133" s="41">
        <v>1</v>
      </c>
      <c r="G133" s="41">
        <v>1</v>
      </c>
      <c r="H133" s="41">
        <v>0</v>
      </c>
      <c r="I133" s="41">
        <v>1</v>
      </c>
    </row>
    <row r="134" spans="2:9" x14ac:dyDescent="0.2">
      <c r="B134" s="31" t="s">
        <v>299</v>
      </c>
      <c r="C134" s="31" t="s">
        <v>133</v>
      </c>
      <c r="D134" s="31" t="s">
        <v>215</v>
      </c>
      <c r="E134" s="41">
        <v>1</v>
      </c>
      <c r="F134" s="41">
        <v>1</v>
      </c>
      <c r="G134" s="41">
        <v>1</v>
      </c>
      <c r="H134" s="41">
        <v>1</v>
      </c>
      <c r="I134" s="41">
        <v>1</v>
      </c>
    </row>
    <row r="135" spans="2:9" x14ac:dyDescent="0.2">
      <c r="B135" s="31" t="s">
        <v>299</v>
      </c>
      <c r="C135" s="31" t="s">
        <v>135</v>
      </c>
      <c r="D135" s="31" t="s">
        <v>216</v>
      </c>
      <c r="E135" s="41">
        <v>1</v>
      </c>
      <c r="F135" s="41">
        <v>1</v>
      </c>
      <c r="G135" s="41">
        <v>1</v>
      </c>
      <c r="H135" s="41">
        <v>1</v>
      </c>
      <c r="I135" s="41">
        <v>1</v>
      </c>
    </row>
    <row r="136" spans="2:9" x14ac:dyDescent="0.2">
      <c r="B136" s="31" t="s">
        <v>299</v>
      </c>
      <c r="C136" s="31" t="s">
        <v>136</v>
      </c>
      <c r="D136" s="31" t="s">
        <v>347</v>
      </c>
      <c r="E136" s="41">
        <v>1</v>
      </c>
      <c r="F136" s="41">
        <v>1</v>
      </c>
      <c r="G136" s="41">
        <v>0</v>
      </c>
      <c r="H136" s="41">
        <v>1</v>
      </c>
      <c r="I136" s="41">
        <v>1</v>
      </c>
    </row>
    <row r="137" spans="2:9" x14ac:dyDescent="0.2">
      <c r="B137" s="31" t="s">
        <v>299</v>
      </c>
      <c r="C137" s="31" t="s">
        <v>137</v>
      </c>
      <c r="D137" s="31" t="s">
        <v>217</v>
      </c>
      <c r="E137" s="41">
        <v>1</v>
      </c>
      <c r="F137" s="41">
        <v>1</v>
      </c>
      <c r="G137" s="41">
        <v>0</v>
      </c>
      <c r="H137" s="41">
        <v>1</v>
      </c>
      <c r="I137" s="41">
        <v>1</v>
      </c>
    </row>
    <row r="138" spans="2:9" x14ac:dyDescent="0.2">
      <c r="B138" s="31" t="s">
        <v>299</v>
      </c>
      <c r="C138" s="31" t="s">
        <v>138</v>
      </c>
      <c r="D138" s="31" t="s">
        <v>218</v>
      </c>
      <c r="E138" s="41">
        <v>1</v>
      </c>
      <c r="F138" s="41">
        <v>1</v>
      </c>
      <c r="G138" s="41">
        <v>1</v>
      </c>
      <c r="H138" s="41">
        <v>1</v>
      </c>
      <c r="I138" s="41">
        <v>1</v>
      </c>
    </row>
    <row r="139" spans="2:9" x14ac:dyDescent="0.2">
      <c r="B139" s="31" t="s">
        <v>299</v>
      </c>
      <c r="C139" s="31" t="s">
        <v>139</v>
      </c>
      <c r="D139" s="31" t="s">
        <v>219</v>
      </c>
      <c r="E139" s="41">
        <v>1</v>
      </c>
      <c r="F139" s="41">
        <v>1</v>
      </c>
      <c r="G139" s="41">
        <v>1</v>
      </c>
      <c r="H139" s="41">
        <v>0</v>
      </c>
      <c r="I139" s="41">
        <v>1</v>
      </c>
    </row>
    <row r="140" spans="2:9" x14ac:dyDescent="0.2">
      <c r="B140" s="31" t="s">
        <v>299</v>
      </c>
      <c r="C140" s="31" t="s">
        <v>140</v>
      </c>
      <c r="D140" s="31" t="s">
        <v>348</v>
      </c>
      <c r="E140" s="41">
        <v>1</v>
      </c>
      <c r="F140" s="41">
        <v>1</v>
      </c>
      <c r="G140" s="41">
        <v>1</v>
      </c>
      <c r="H140" s="41">
        <v>1</v>
      </c>
      <c r="I140" s="41">
        <v>1</v>
      </c>
    </row>
    <row r="141" spans="2:9" x14ac:dyDescent="0.2">
      <c r="B141" s="31" t="s">
        <v>299</v>
      </c>
      <c r="C141" s="31" t="s">
        <v>141</v>
      </c>
      <c r="D141" s="31" t="s">
        <v>220</v>
      </c>
      <c r="E141" s="41">
        <v>1</v>
      </c>
      <c r="F141" s="41">
        <v>1</v>
      </c>
      <c r="G141" s="41">
        <v>1</v>
      </c>
      <c r="H141" s="41">
        <v>0</v>
      </c>
      <c r="I141" s="41">
        <v>1</v>
      </c>
    </row>
    <row r="142" spans="2:9" x14ac:dyDescent="0.2">
      <c r="B142" s="31" t="s">
        <v>299</v>
      </c>
      <c r="C142" s="31" t="s">
        <v>349</v>
      </c>
      <c r="D142" s="31" t="s">
        <v>350</v>
      </c>
      <c r="E142" s="41">
        <v>1</v>
      </c>
      <c r="F142" s="41">
        <v>1</v>
      </c>
      <c r="G142" s="41">
        <v>1</v>
      </c>
      <c r="H142" s="41">
        <v>1</v>
      </c>
      <c r="I142" s="41">
        <v>1</v>
      </c>
    </row>
    <row r="143" spans="2:9" x14ac:dyDescent="0.2">
      <c r="B143" s="31" t="s">
        <v>299</v>
      </c>
      <c r="C143" s="31" t="s">
        <v>134</v>
      </c>
      <c r="D143" s="31" t="s">
        <v>351</v>
      </c>
      <c r="E143" s="41">
        <v>1</v>
      </c>
      <c r="F143" s="41">
        <v>1</v>
      </c>
      <c r="G143" s="41">
        <v>1</v>
      </c>
      <c r="H143" s="41">
        <v>1</v>
      </c>
      <c r="I143" s="41">
        <v>1</v>
      </c>
    </row>
    <row r="144" spans="2:9" x14ac:dyDescent="0.2">
      <c r="B144" s="31"/>
      <c r="C144" s="31"/>
      <c r="D144" s="32" t="s">
        <v>423</v>
      </c>
      <c r="E144" s="33" t="str">
        <f>SUM(E$22:E$143)&amp;"/"&amp;COUNTA($D$22:$D$143)</f>
        <v>121/122</v>
      </c>
      <c r="F144" s="33" t="str">
        <f>SUM(F$22:F$143)&amp;"/"&amp;COUNTA($D$22:$D$143)</f>
        <v>116/122</v>
      </c>
      <c r="G144" s="33" t="str">
        <f>SUM(G$22:G$143)&amp;"/"&amp;COUNTA($D$22:$D$143)</f>
        <v>83/122</v>
      </c>
      <c r="H144" s="33" t="str">
        <f>SUM(H$22:H$143)&amp;"/"&amp;COUNTA($D$22:$D$143)</f>
        <v>102/122</v>
      </c>
      <c r="I144" s="33" t="str">
        <f>SUM(I$22:I$143)&amp;"/"&amp;COUNTA($D$22:$D$143)</f>
        <v>121/122</v>
      </c>
    </row>
    <row r="145" x14ac:dyDescent="0.2"/>
    <row r="146" x14ac:dyDescent="0.2"/>
    <row r="147" x14ac:dyDescent="0.2"/>
    <row r="148" x14ac:dyDescent="0.2"/>
  </sheetData>
  <mergeCells count="2">
    <mergeCell ref="B4:I4"/>
    <mergeCell ref="B9:I9"/>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3.xml><?xml version="1.0" encoding="utf-8"?>
<ds:datastoreItem xmlns:ds="http://schemas.openxmlformats.org/officeDocument/2006/customXml" ds:itemID="{87D36865-DC93-4A58-8F58-163299CB0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vt:lpstr>
      <vt:lpstr>Age</vt:lpstr>
      <vt:lpstr>Gender</vt:lpstr>
      <vt:lpstr>Ethnicity</vt:lpstr>
      <vt:lpstr>Chief Complaint</vt:lpstr>
      <vt:lpstr>Data Completeness &amp; Quality</vt:lpstr>
      <vt:lpstr>Age!Print_Titles</vt:lpstr>
      <vt:lpstr>'Chief Complaint'!Print_Titles</vt:lpstr>
      <vt:lpstr>Ethnicity!Print_Titles</vt:lpstr>
      <vt:lpstr>Gender!Print_Titles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Chris Evison</cp:lastModifiedBy>
  <cp:lastPrinted>2011-01-20T16:00:14Z</cp:lastPrinted>
  <dcterms:created xsi:type="dcterms:W3CDTF">2003-08-01T14:12:13Z</dcterms:created>
  <dcterms:modified xsi:type="dcterms:W3CDTF">2023-09-11T09:51:42Z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