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310/"/>
    </mc:Choice>
  </mc:AlternateContent>
  <xr:revisionPtr revIDLastSave="154" documentId="8_{95043AB8-027C-4730-9A36-8E8B075FD169}" xr6:coauthVersionLast="47" xr6:coauthVersionMax="47" xr10:uidLastSave="{14306F7D-CD5B-4B73-9561-9F9EDAE93698}"/>
  <bookViews>
    <workbookView xWindow="-108" yWindow="-108" windowWidth="23256" windowHeight="1401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<sst xmlns="http://schemas.openxmlformats.org/spreadsheetml/2006/main" count="131" uniqueCount="96">
  <si>
    <t>111 online</t>
  </si>
  <si>
    <t>Metrics - September 2023</t>
  </si>
  <si>
    <t>Publication date: 12th October 2023</t>
  </si>
  <si>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</si>
  <si>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</si>
  <si>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</si>
  <si>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</si>
  <si>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</si>
  <si>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</si>
  <si>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</si>
  <si>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</si>
  <si>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</si>
  <si>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</si>
  <si>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</si>
  <si>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</si>
  <si>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</si>
  <si>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</si>
  <si>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</si>
  <si>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</si>
  <si>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</si>
  <si>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</si>
  <si>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</si>
  <si>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</si>
  <si>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</si>
  <si>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</si>
  <si>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</si>
  <si>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</si>
  <si>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</si>
  <si>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</si>
  <si>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</si>
  <si>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</si>
  <si>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</si>
  <si>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Ambulance – category 1 or 2</t>
  </si>
  <si>
    <t>Disposition: Ambulance – category 3 or 4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</si>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</sst>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wrapText="1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7536098</xdr:colOff>
      <xdr:row>1</xdr:row>
      <xdr:rowOff>6758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23"/>
  <sheetViews>
    <sheetView showGridLines="0" tabSelected="1" zoomScale="85" zoomScaleNormal="85" workbookViewId="0">
      <selection sqref="A1:B1"/>
    </sheetView>
  </sheetViews>
  <sheetFormatPr defaultColWidth="8.109375" defaultRowHeight="13.9"/>
  <cols>
    <col min="1" max="1" width="8.21875" style="1" customWidth="1"/>
    <col min="2" max="2" width="89.109375" style="1" customWidth="1"/>
    <col min="3" max="16384" width="8.109375" style="1"/>
  </cols>
  <sheetData>
    <row r="1" spans="1:2" ht="82.7" customHeight="1">
      <c r="A1" s="27" t="s">
        <v>0</v>
      </c>
      <c r="B1" s="28"/>
    </row>
    <row r="2" spans="1:2" ht="30.75" customHeight="1">
      <c r="A2" s="29" t="s">
        <v>1</v>
      </c>
      <c r="B2" s="30"/>
    </row>
    <row r="3" spans="1:2" ht="14.25">
      <c r="A3" s="31" t="s">
        <v>2</v>
      </c>
      <c r="B3" s="31"/>
    </row>
    <row r="4" spans="1:2">
      <c r="A4" s="31" t="s">
        <v>3</v>
      </c>
      <c r="B4" s="31"/>
    </row>
    <row r="5" spans="1:2" ht="30.95" customHeight="1">
      <c r="A5" s="26" t="s">
        <v>4</v>
      </c>
      <c r="B5" s="26"/>
    </row>
    <row r="6" spans="1:2" ht="18" customHeight="1">
      <c r="A6" s="22" t="s">
        <v>5</v>
      </c>
      <c r="B6" s="22"/>
    </row>
    <row r="7" spans="1:2" ht="30.95" customHeight="1">
      <c r="A7" s="23" t="s">
        <v>6</v>
      </c>
      <c r="B7" s="23"/>
    </row>
    <row r="8" spans="1:2" ht="15">
      <c r="A8" s="21" t="str">
        <f>'Key facts'!A1</f>
        <v>Figure 1. Key facts for England.</v>
      </c>
      <c r="B8" s="21"/>
    </row>
    <row r="9" spans="1:2" ht="15">
      <c r="A9" s="21" t="str">
        <f>National!A1</f>
        <v>Table 1. Metrics for England.</v>
      </c>
      <c r="B9" s="21"/>
    </row>
    <row r="10" spans="1:2" ht="15">
      <c r="A10" s="25" t="str">
        <f>Regional!A1</f>
        <v>Table 2. Metrics for each region.</v>
      </c>
      <c r="B10" s="25"/>
    </row>
    <row r="11" spans="1:2" ht="15">
      <c r="A11" s="21" t="str">
        <f>ICB!A1</f>
        <v>Table 3. Metrics for each ICB.</v>
      </c>
      <c r="B11" s="21"/>
    </row>
    <row r="12" spans="1:2" ht="30.95" customHeight="1">
      <c r="A12" s="23" t="s">
        <v>7</v>
      </c>
      <c r="B12" s="23"/>
    </row>
    <row r="13" spans="1:2" ht="24.95" customHeight="1">
      <c r="A13" s="24" t="s">
        <v>8</v>
      </c>
      <c r="B13" s="24"/>
    </row>
    <row r="14" spans="1:2">
      <c r="A14" s="9" t="s">
        <v>9</v>
      </c>
      <c r="B14" s="2"/>
    </row>
    <row r="15" spans="1:2">
      <c r="A15" s="9" t="s">
        <v>10</v>
      </c>
      <c r="B15" s="2"/>
    </row>
    <row r="16" spans="1:2" ht="24.95" customHeight="1">
      <c r="A16" s="9" t="s">
        <v>11</v>
      </c>
      <c r="B16" s="2"/>
    </row>
    <row r="17" spans="1:7" s="11" customFormat="1" ht="15" customHeight="1">
      <c r="A17" s="20" t="s">
        <v>12</v>
      </c>
      <c r="B17" s="20"/>
    </row>
    <row r="18" spans="1:7" s="11" customFormat="1" ht="15" customHeight="1">
      <c r="A18" s="12" t="s">
        <v>13</v>
      </c>
      <c r="B18" s="10"/>
    </row>
    <row r="19" spans="1:7">
      <c r="G19" s="3"/>
    </row>
    <row r="23" spans="1:7" ht="14.25"/>
  </sheetData>
  <mergeCells count="14">
    <mergeCell ref="A5:B5"/>
    <mergeCell ref="A1:B1"/>
    <mergeCell ref="A2:B2"/>
    <mergeCell ref="A3:B3"/>
    <mergeCell ref="A4:B4"/>
    <mergeCell ref="A17:B17"/>
    <mergeCell ref="A11:B11"/>
    <mergeCell ref="A6:B6"/>
    <mergeCell ref="A7:B7"/>
    <mergeCell ref="A9:B9"/>
    <mergeCell ref="A13:B13"/>
    <mergeCell ref="A12:B12"/>
    <mergeCell ref="A8:B8"/>
    <mergeCell ref="A10:B10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18"/>
  <sheetViews>
    <sheetView showGridLines="0" workbookViewId="0"/>
  </sheetViews>
  <sheetFormatPr defaultColWidth="9" defaultRowHeight="15"/>
  <cols>
    <col min="1" max="1" width="3.6640625" style="14" customWidth="1"/>
    <col min="2" max="10" width="10.5546875" style="14" customWidth="1"/>
    <col min="11" max="11" width="3" style="14" customWidth="1"/>
    <col min="12" max="17" width="10.5546875" style="14" customWidth="1"/>
    <col min="18" max="16384" width="9" style="14"/>
  </cols>
  <sheetData>
    <row r="1" spans="1:10">
      <c r="A1" s="19" t="s">
        <v>14</v>
      </c>
    </row>
    <row r="2" spans="1:10">
      <c r="A2" s="38" t="s">
        <v>15</v>
      </c>
      <c r="B2" s="38"/>
    </row>
    <row r="3" spans="1:10" ht="15.6" thickBot="1"/>
    <row r="4" spans="1:10" ht="28.15" customHeight="1">
      <c r="B4" s="42" t="s">
        <v>16</v>
      </c>
      <c r="C4" s="42"/>
      <c r="D4" s="42"/>
      <c r="E4" s="44" t="s">
        <v>17</v>
      </c>
      <c r="F4" s="44"/>
      <c r="G4" s="44"/>
      <c r="H4" s="44" t="s">
        <v>18</v>
      </c>
      <c r="I4" s="44"/>
      <c r="J4" s="44"/>
    </row>
    <row r="5" spans="1:10" ht="33" customHeight="1">
      <c r="B5" s="43"/>
      <c r="C5" s="43"/>
      <c r="D5" s="43"/>
      <c r="E5" s="45"/>
      <c r="F5" s="45"/>
      <c r="G5" s="45"/>
      <c r="H5" s="45"/>
      <c r="I5" s="45"/>
      <c r="J5" s="45"/>
    </row>
    <row r="6" spans="1:10" ht="15" customHeight="1">
      <c r="B6" s="32">
        <v>546169</v>
      </c>
      <c r="C6" s="33"/>
      <c r="D6" s="33"/>
      <c r="E6" s="35">
        <v>-7.5843610257602988E-3</v>
      </c>
      <c r="F6" s="36"/>
      <c r="G6" s="36"/>
      <c r="H6" s="35">
        <v>0.1333235114687561</v>
      </c>
      <c r="I6" s="36"/>
      <c r="J6" s="36"/>
    </row>
    <row r="7" spans="1:10" ht="22.15" customHeight="1">
      <c r="B7" s="33"/>
      <c r="C7" s="33"/>
      <c r="D7" s="33"/>
      <c r="E7" s="36"/>
      <c r="F7" s="36"/>
      <c r="G7" s="36"/>
      <c r="H7" s="36"/>
      <c r="I7" s="36"/>
      <c r="J7" s="36"/>
    </row>
    <row r="8" spans="1:10" ht="19.149999999999999" customHeight="1" thickBot="1">
      <c r="B8" s="34"/>
      <c r="C8" s="34"/>
      <c r="D8" s="34"/>
      <c r="E8" s="37"/>
      <c r="F8" s="37"/>
      <c r="G8" s="37"/>
      <c r="H8" s="37"/>
      <c r="I8" s="37"/>
      <c r="J8" s="37"/>
    </row>
    <row r="9" spans="1:10" ht="10.7" customHeight="1" thickBot="1"/>
    <row r="10" spans="1:10" ht="26.45" customHeight="1" thickBot="1">
      <c r="B10" s="15" t="s">
        <v>19</v>
      </c>
      <c r="C10" s="16"/>
      <c r="D10" s="16"/>
      <c r="E10" s="16"/>
      <c r="F10" s="16"/>
      <c r="G10" s="16"/>
      <c r="H10" s="16"/>
      <c r="I10" s="16"/>
      <c r="J10" s="17"/>
    </row>
    <row r="11" spans="1:10" ht="28.15" customHeight="1">
      <c r="B11" s="64" t="s">
        <v>20</v>
      </c>
      <c r="C11" s="64"/>
      <c r="D11" s="64"/>
      <c r="E11" s="65" t="s">
        <v>21</v>
      </c>
      <c r="F11" s="65"/>
      <c r="G11" s="65"/>
      <c r="H11" s="66" t="s">
        <v>22</v>
      </c>
      <c r="I11" s="66"/>
      <c r="J11" s="66"/>
    </row>
    <row r="12" spans="1:10" ht="15" customHeight="1">
      <c r="B12" s="67">
        <v>0.10959611402331512</v>
      </c>
      <c r="C12" s="68"/>
      <c r="D12" s="69"/>
      <c r="E12" s="73">
        <v>0.11757349831279329</v>
      </c>
      <c r="F12" s="74"/>
      <c r="G12" s="75"/>
      <c r="H12" s="79">
        <v>0.40088324309874784</v>
      </c>
      <c r="I12" s="80"/>
      <c r="J12" s="81"/>
    </row>
    <row r="13" spans="1:10" ht="16.899999999999999" customHeight="1">
      <c r="B13" s="67"/>
      <c r="C13" s="68"/>
      <c r="D13" s="69"/>
      <c r="E13" s="73"/>
      <c r="F13" s="74"/>
      <c r="G13" s="75"/>
      <c r="H13" s="79"/>
      <c r="I13" s="80"/>
      <c r="J13" s="81"/>
    </row>
    <row r="14" spans="1:10" ht="15" customHeight="1" thickBot="1">
      <c r="B14" s="70"/>
      <c r="C14" s="71"/>
      <c r="D14" s="72"/>
      <c r="E14" s="76"/>
      <c r="F14" s="77"/>
      <c r="G14" s="78"/>
      <c r="H14" s="82"/>
      <c r="I14" s="83"/>
      <c r="J14" s="84"/>
    </row>
    <row r="15" spans="1:10" ht="28.15" customHeight="1">
      <c r="B15" s="39" t="s">
        <v>23</v>
      </c>
      <c r="C15" s="39"/>
      <c r="D15" s="39"/>
      <c r="E15" s="40" t="s">
        <v>24</v>
      </c>
      <c r="F15" s="40"/>
      <c r="G15" s="40"/>
      <c r="H15" s="41" t="s">
        <v>25</v>
      </c>
      <c r="I15" s="41"/>
      <c r="J15" s="41"/>
    </row>
    <row r="16" spans="1:10" ht="15" customHeight="1">
      <c r="B16" s="46">
        <v>8.4662439647801319E-2</v>
      </c>
      <c r="C16" s="47"/>
      <c r="D16" s="48"/>
      <c r="E16" s="52">
        <v>6.018649905066014E-2</v>
      </c>
      <c r="F16" s="53"/>
      <c r="G16" s="54"/>
      <c r="H16" s="58">
        <v>0.13364361580389952</v>
      </c>
      <c r="I16" s="59"/>
      <c r="J16" s="60"/>
    </row>
    <row r="17" spans="2:10" ht="16.899999999999999" customHeight="1">
      <c r="B17" s="46"/>
      <c r="C17" s="47"/>
      <c r="D17" s="48"/>
      <c r="E17" s="52"/>
      <c r="F17" s="53"/>
      <c r="G17" s="54"/>
      <c r="H17" s="58"/>
      <c r="I17" s="59"/>
      <c r="J17" s="60"/>
    </row>
    <row r="18" spans="2:10" ht="15" customHeight="1" thickBot="1">
      <c r="B18" s="49"/>
      <c r="C18" s="50"/>
      <c r="D18" s="51"/>
      <c r="E18" s="55"/>
      <c r="F18" s="56"/>
      <c r="G18" s="57"/>
      <c r="H18" s="61"/>
      <c r="I18" s="62"/>
      <c r="J18" s="63"/>
    </row>
  </sheetData>
  <mergeCells count="19"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Q4"/>
  <sheetViews>
    <sheetView showGridLines="0" workbookViewId="0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ColWidth="8.77734375" defaultRowHeight="13.9"/>
  <cols>
    <col min="1" max="1" width="21.88671875" style="4" bestFit="1" customWidth="1"/>
    <col min="2" max="17" width="18" style="4" customWidth="1"/>
    <col min="18" max="16384" width="8.77734375" style="4"/>
  </cols>
  <sheetData>
    <row r="1" spans="1:17" ht="15" customHeight="1">
      <c r="A1" s="5" t="s">
        <v>26</v>
      </c>
    </row>
    <row r="2" spans="1:17" ht="15" customHeight="1">
      <c r="A2" s="18" t="s">
        <v>15</v>
      </c>
    </row>
    <row r="3" spans="1:17" ht="50.1" customHeight="1">
      <c r="A3" s="7" t="s">
        <v>27</v>
      </c>
      <c r="B3" s="13" t="s">
        <v>28</v>
      </c>
      <c r="C3" s="13" t="s">
        <v>29</v>
      </c>
      <c r="D3" s="13" t="s">
        <v>30</v>
      </c>
      <c r="E3" s="13" t="s">
        <v>31</v>
      </c>
      <c r="F3" s="13" t="s">
        <v>32</v>
      </c>
      <c r="G3" s="13" t="s">
        <v>33</v>
      </c>
      <c r="H3" s="13" t="s">
        <v>34</v>
      </c>
      <c r="I3" s="13" t="s">
        <v>35</v>
      </c>
      <c r="J3" s="13" t="s">
        <v>36</v>
      </c>
      <c r="K3" s="13" t="s">
        <v>37</v>
      </c>
      <c r="L3" s="13" t="s">
        <v>38</v>
      </c>
      <c r="M3" s="13" t="s">
        <v>39</v>
      </c>
      <c r="N3" s="13" t="s">
        <v>40</v>
      </c>
      <c r="O3" s="13" t="s">
        <v>41</v>
      </c>
      <c r="P3" s="13" t="s">
        <v>42</v>
      </c>
      <c r="Q3" s="13" t="s">
        <v>43</v>
      </c>
    </row>
    <row r="4" spans="1:17">
      <c r="A4" s="4" t="s">
        <v>44</v>
      </c>
      <c r="B4" s="4">
        <v>546169</v>
      </c>
      <c r="C4" s="4">
        <v>92.2</v>
      </c>
      <c r="D4" s="4">
        <v>85</v>
      </c>
      <c r="E4" s="4">
        <v>19745</v>
      </c>
      <c r="F4" s="4">
        <v>15320</v>
      </c>
      <c r="G4" s="4">
        <v>44538</v>
      </c>
      <c r="H4" s="4">
        <v>64215</v>
      </c>
      <c r="I4" s="4">
        <v>218950</v>
      </c>
      <c r="J4" s="4">
        <v>46240</v>
      </c>
      <c r="K4" s="4">
        <v>5831</v>
      </c>
      <c r="L4" s="4">
        <v>40525</v>
      </c>
      <c r="M4" s="4">
        <v>32872</v>
      </c>
      <c r="N4" s="4">
        <v>72992</v>
      </c>
      <c r="O4" s="4">
        <v>2354</v>
      </c>
      <c r="P4" s="4">
        <v>1299</v>
      </c>
      <c r="Q4" s="4">
        <v>1033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P10"/>
  <sheetViews>
    <sheetView showGridLines="0" workbookViewId="0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ColWidth="8.77734375" defaultRowHeight="13.9"/>
  <cols>
    <col min="1" max="1" width="47.109375" style="4" bestFit="1" customWidth="1"/>
    <col min="2" max="16" width="18" style="4" customWidth="1"/>
    <col min="17" max="16384" width="8.77734375" style="4"/>
  </cols>
  <sheetData>
    <row r="1" spans="1:16" ht="15" customHeight="1">
      <c r="A1" s="5" t="s">
        <v>45</v>
      </c>
    </row>
    <row r="2" spans="1:16" ht="15" customHeight="1">
      <c r="A2" s="18" t="s">
        <v>15</v>
      </c>
    </row>
    <row r="3" spans="1:16" s="6" customFormat="1" ht="50.1" customHeight="1">
      <c r="A3" s="7" t="s">
        <v>27</v>
      </c>
      <c r="B3" s="13" t="s">
        <v>28</v>
      </c>
      <c r="C3" s="13" t="s">
        <v>29</v>
      </c>
      <c r="D3" s="13" t="s">
        <v>30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3" t="s">
        <v>41</v>
      </c>
      <c r="O3" s="13" t="s">
        <v>42</v>
      </c>
      <c r="P3" s="13" t="s">
        <v>43</v>
      </c>
    </row>
    <row r="4" spans="1:16">
      <c r="A4" s="4" t="s">
        <v>46</v>
      </c>
      <c r="B4" s="4">
        <v>57423</v>
      </c>
      <c r="C4" s="4">
        <v>94.44</v>
      </c>
      <c r="D4" s="4">
        <v>86</v>
      </c>
      <c r="E4" s="4">
        <v>1646</v>
      </c>
      <c r="F4" s="4">
        <v>5239</v>
      </c>
      <c r="G4" s="4">
        <v>6538</v>
      </c>
      <c r="H4" s="4">
        <v>23330</v>
      </c>
      <c r="I4" s="4">
        <v>5003</v>
      </c>
      <c r="J4" s="4">
        <v>576</v>
      </c>
      <c r="K4" s="4">
        <v>4399</v>
      </c>
      <c r="L4" s="4">
        <v>3063</v>
      </c>
      <c r="M4" s="4">
        <v>7111</v>
      </c>
      <c r="N4" s="4">
        <v>233</v>
      </c>
      <c r="O4" s="4">
        <v>135</v>
      </c>
      <c r="P4" s="4">
        <v>150</v>
      </c>
    </row>
    <row r="5" spans="1:16">
      <c r="A5" s="4" t="s">
        <v>47</v>
      </c>
      <c r="B5" s="4">
        <v>64280</v>
      </c>
      <c r="C5" s="4">
        <v>94.45</v>
      </c>
      <c r="D5" s="4">
        <v>80</v>
      </c>
      <c r="E5" s="4">
        <v>1751</v>
      </c>
      <c r="F5" s="4">
        <v>4060</v>
      </c>
      <c r="G5" s="4">
        <v>6882</v>
      </c>
      <c r="H5" s="4">
        <v>23318</v>
      </c>
      <c r="I5" s="4">
        <v>5414</v>
      </c>
      <c r="J5" s="4">
        <v>737</v>
      </c>
      <c r="K5" s="4">
        <v>4306</v>
      </c>
      <c r="L5" s="4">
        <v>4007</v>
      </c>
      <c r="M5" s="4">
        <v>13204</v>
      </c>
      <c r="N5" s="4">
        <v>362</v>
      </c>
      <c r="O5" s="4">
        <v>147</v>
      </c>
      <c r="P5" s="4">
        <v>92</v>
      </c>
    </row>
    <row r="6" spans="1:16">
      <c r="A6" s="4" t="s">
        <v>48</v>
      </c>
      <c r="B6" s="4">
        <v>99074</v>
      </c>
      <c r="C6" s="4">
        <v>94.51</v>
      </c>
      <c r="D6" s="4">
        <v>86</v>
      </c>
      <c r="E6" s="4">
        <v>2991</v>
      </c>
      <c r="F6" s="4">
        <v>8041</v>
      </c>
      <c r="G6" s="4">
        <v>12415</v>
      </c>
      <c r="H6" s="4">
        <v>40728</v>
      </c>
      <c r="I6" s="4">
        <v>8322</v>
      </c>
      <c r="J6" s="4">
        <v>1111</v>
      </c>
      <c r="K6" s="4">
        <v>7401</v>
      </c>
      <c r="L6" s="4">
        <v>4893</v>
      </c>
      <c r="M6" s="4">
        <v>12324</v>
      </c>
      <c r="N6" s="4">
        <v>406</v>
      </c>
      <c r="O6" s="4">
        <v>264</v>
      </c>
      <c r="P6" s="4">
        <v>178</v>
      </c>
    </row>
    <row r="7" spans="1:16">
      <c r="A7" s="4" t="s">
        <v>49</v>
      </c>
      <c r="B7" s="4">
        <v>92024</v>
      </c>
      <c r="C7" s="4">
        <v>95.26</v>
      </c>
      <c r="D7" s="4">
        <v>87</v>
      </c>
      <c r="E7" s="4">
        <v>2523</v>
      </c>
      <c r="F7" s="4">
        <v>6709</v>
      </c>
      <c r="G7" s="4">
        <v>10881</v>
      </c>
      <c r="H7" s="4">
        <v>38485</v>
      </c>
      <c r="I7" s="4">
        <v>7967</v>
      </c>
      <c r="J7" s="4">
        <v>1051</v>
      </c>
      <c r="K7" s="4">
        <v>6948</v>
      </c>
      <c r="L7" s="4">
        <v>8348</v>
      </c>
      <c r="M7" s="4">
        <v>8375</v>
      </c>
      <c r="N7" s="4">
        <v>385</v>
      </c>
      <c r="O7" s="4">
        <v>202</v>
      </c>
      <c r="P7" s="4">
        <v>150</v>
      </c>
    </row>
    <row r="8" spans="1:16">
      <c r="A8" s="4" t="s">
        <v>50</v>
      </c>
      <c r="B8" s="4">
        <v>82206</v>
      </c>
      <c r="C8" s="4">
        <v>94.83</v>
      </c>
      <c r="D8" s="4">
        <v>85</v>
      </c>
      <c r="E8" s="4">
        <v>2429</v>
      </c>
      <c r="F8" s="4">
        <v>7672</v>
      </c>
      <c r="G8" s="4">
        <v>9708</v>
      </c>
      <c r="H8" s="4">
        <v>32456</v>
      </c>
      <c r="I8" s="4">
        <v>6565</v>
      </c>
      <c r="J8" s="4">
        <v>852</v>
      </c>
      <c r="K8" s="4">
        <v>6205</v>
      </c>
      <c r="L8" s="4">
        <v>4858</v>
      </c>
      <c r="M8" s="4">
        <v>10726</v>
      </c>
      <c r="N8" s="4">
        <v>377</v>
      </c>
      <c r="O8" s="4">
        <v>215</v>
      </c>
      <c r="P8" s="4">
        <v>143</v>
      </c>
    </row>
    <row r="9" spans="1:16">
      <c r="A9" s="4" t="s">
        <v>51</v>
      </c>
      <c r="B9" s="4">
        <v>92804</v>
      </c>
      <c r="C9" s="4">
        <v>94.53</v>
      </c>
      <c r="D9" s="4">
        <v>85</v>
      </c>
      <c r="E9" s="4">
        <v>2298</v>
      </c>
      <c r="F9" s="4">
        <v>7455</v>
      </c>
      <c r="G9" s="4">
        <v>10752</v>
      </c>
      <c r="H9" s="4">
        <v>38040</v>
      </c>
      <c r="I9" s="4">
        <v>8014</v>
      </c>
      <c r="J9" s="4">
        <v>836</v>
      </c>
      <c r="K9" s="4">
        <v>7157</v>
      </c>
      <c r="L9" s="4">
        <v>3733</v>
      </c>
      <c r="M9" s="4">
        <v>13735</v>
      </c>
      <c r="N9" s="4">
        <v>374</v>
      </c>
      <c r="O9" s="4">
        <v>209</v>
      </c>
      <c r="P9" s="4">
        <v>201</v>
      </c>
    </row>
    <row r="10" spans="1:16">
      <c r="A10" s="4" t="s">
        <v>52</v>
      </c>
      <c r="B10" s="4">
        <v>58310</v>
      </c>
      <c r="C10" s="4">
        <v>95.09</v>
      </c>
      <c r="D10" s="4">
        <v>85</v>
      </c>
      <c r="E10" s="4">
        <v>1682</v>
      </c>
      <c r="F10" s="4">
        <v>5362</v>
      </c>
      <c r="G10" s="4">
        <v>7034</v>
      </c>
      <c r="H10" s="4">
        <v>22586</v>
      </c>
      <c r="I10" s="4">
        <v>4954</v>
      </c>
      <c r="J10" s="4">
        <v>668</v>
      </c>
      <c r="K10" s="4">
        <v>4109</v>
      </c>
      <c r="L10" s="4">
        <v>3970</v>
      </c>
      <c r="M10" s="4">
        <v>7482</v>
      </c>
      <c r="N10" s="4">
        <v>217</v>
      </c>
      <c r="O10" s="4">
        <v>127</v>
      </c>
      <c r="P10" s="4">
        <v>119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P45"/>
  <sheetViews>
    <sheetView showGridLines="0" workbookViewId="0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ColWidth="8.77734375" defaultRowHeight="13.9"/>
  <cols>
    <col min="1" max="1" width="59.88671875" style="4" customWidth="1"/>
    <col min="2" max="15" width="18" style="8" customWidth="1"/>
    <col min="16" max="16" width="18" style="4" customWidth="1"/>
    <col min="17" max="16384" width="8.77734375" style="4"/>
  </cols>
  <sheetData>
    <row r="1" spans="1:16" ht="15" customHeight="1">
      <c r="A1" s="5" t="s">
        <v>53</v>
      </c>
    </row>
    <row r="2" spans="1:16" ht="15" customHeight="1">
      <c r="A2" s="18" t="s">
        <v>15</v>
      </c>
    </row>
    <row r="3" spans="1:16" s="6" customFormat="1" ht="50.1" customHeight="1">
      <c r="A3" s="7" t="s">
        <v>27</v>
      </c>
      <c r="B3" s="13" t="s">
        <v>28</v>
      </c>
      <c r="C3" s="13" t="s">
        <v>29</v>
      </c>
      <c r="D3" s="13" t="s">
        <v>30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3" t="s">
        <v>41</v>
      </c>
      <c r="O3" s="13" t="s">
        <v>42</v>
      </c>
      <c r="P3" s="13" t="s">
        <v>43</v>
      </c>
    </row>
    <row r="4" spans="1:16">
      <c r="A4" s="4" t="s">
        <v>54</v>
      </c>
      <c r="B4" s="8">
        <v>8503</v>
      </c>
      <c r="C4" s="8">
        <v>95.36</v>
      </c>
      <c r="D4" s="8">
        <v>88</v>
      </c>
      <c r="E4" s="8">
        <v>268</v>
      </c>
      <c r="F4" s="8">
        <v>670</v>
      </c>
      <c r="G4" s="8">
        <v>1194</v>
      </c>
      <c r="H4" s="8">
        <v>3502</v>
      </c>
      <c r="I4" s="8">
        <v>755</v>
      </c>
      <c r="J4" s="8">
        <v>83</v>
      </c>
      <c r="K4" s="8">
        <v>591</v>
      </c>
      <c r="L4" s="8">
        <v>448</v>
      </c>
      <c r="M4" s="8">
        <v>930</v>
      </c>
      <c r="N4" s="8">
        <v>31</v>
      </c>
      <c r="O4" s="8">
        <v>21</v>
      </c>
      <c r="P4" s="4">
        <v>10</v>
      </c>
    </row>
    <row r="5" spans="1:16">
      <c r="A5" s="4" t="s">
        <v>55</v>
      </c>
      <c r="B5" s="8">
        <v>8853</v>
      </c>
      <c r="C5" s="8">
        <v>93.89</v>
      </c>
      <c r="D5" s="8">
        <v>87</v>
      </c>
      <c r="E5" s="8">
        <v>270</v>
      </c>
      <c r="F5" s="8">
        <v>1055</v>
      </c>
      <c r="G5" s="8">
        <v>1066</v>
      </c>
      <c r="H5" s="8">
        <v>3540</v>
      </c>
      <c r="I5" s="8">
        <v>730</v>
      </c>
      <c r="J5" s="8">
        <v>70</v>
      </c>
      <c r="K5" s="8">
        <v>619</v>
      </c>
      <c r="L5" s="8">
        <v>381</v>
      </c>
      <c r="M5" s="8">
        <v>1037</v>
      </c>
      <c r="N5" s="8">
        <v>42</v>
      </c>
      <c r="O5" s="8">
        <v>16</v>
      </c>
      <c r="P5" s="4">
        <v>27</v>
      </c>
    </row>
    <row r="6" spans="1:16">
      <c r="A6" s="4" t="s">
        <v>56</v>
      </c>
      <c r="B6" s="8">
        <v>11466</v>
      </c>
      <c r="C6" s="8">
        <v>93.87</v>
      </c>
      <c r="D6" s="8">
        <v>85</v>
      </c>
      <c r="E6" s="8">
        <v>337</v>
      </c>
      <c r="F6" s="8">
        <v>948</v>
      </c>
      <c r="G6" s="8">
        <v>1409</v>
      </c>
      <c r="H6" s="8">
        <v>4539</v>
      </c>
      <c r="I6" s="8">
        <v>960</v>
      </c>
      <c r="J6" s="8">
        <v>126</v>
      </c>
      <c r="K6" s="8">
        <v>882</v>
      </c>
      <c r="L6" s="8">
        <v>499</v>
      </c>
      <c r="M6" s="8">
        <v>1678</v>
      </c>
      <c r="N6" s="8">
        <v>49</v>
      </c>
      <c r="O6" s="8">
        <v>24</v>
      </c>
      <c r="P6" s="4">
        <v>15</v>
      </c>
    </row>
    <row r="7" spans="1:16">
      <c r="A7" s="4" t="s">
        <v>57</v>
      </c>
      <c r="B7" s="8">
        <v>11474</v>
      </c>
      <c r="C7" s="8">
        <v>94.68</v>
      </c>
      <c r="D7" s="8">
        <v>87</v>
      </c>
      <c r="E7" s="8">
        <v>346</v>
      </c>
      <c r="F7" s="8">
        <v>962</v>
      </c>
      <c r="G7" s="8">
        <v>1456</v>
      </c>
      <c r="H7" s="8">
        <v>4855</v>
      </c>
      <c r="I7" s="8">
        <v>949</v>
      </c>
      <c r="J7" s="8">
        <v>135</v>
      </c>
      <c r="K7" s="8">
        <v>827</v>
      </c>
      <c r="L7" s="8">
        <v>495</v>
      </c>
      <c r="M7" s="8">
        <v>1369</v>
      </c>
      <c r="N7" s="8">
        <v>36</v>
      </c>
      <c r="O7" s="8">
        <v>23</v>
      </c>
      <c r="P7" s="4">
        <v>21</v>
      </c>
    </row>
    <row r="8" spans="1:16">
      <c r="A8" s="4" t="s">
        <v>58</v>
      </c>
      <c r="B8" s="8">
        <v>10593</v>
      </c>
      <c r="C8" s="8">
        <v>94.72</v>
      </c>
      <c r="D8" s="8">
        <v>84</v>
      </c>
      <c r="E8" s="8">
        <v>281</v>
      </c>
      <c r="F8" s="8">
        <v>975</v>
      </c>
      <c r="G8" s="8">
        <v>1063</v>
      </c>
      <c r="H8" s="8">
        <v>4018</v>
      </c>
      <c r="I8" s="8">
        <v>979</v>
      </c>
      <c r="J8" s="8">
        <v>162</v>
      </c>
      <c r="K8" s="8">
        <v>803</v>
      </c>
      <c r="L8" s="8">
        <v>1020</v>
      </c>
      <c r="M8" s="8">
        <v>1204</v>
      </c>
      <c r="N8" s="8">
        <v>44</v>
      </c>
      <c r="O8" s="8">
        <v>24</v>
      </c>
      <c r="P8" s="4">
        <v>20</v>
      </c>
    </row>
    <row r="9" spans="1:16">
      <c r="A9" s="4" t="s">
        <v>59</v>
      </c>
      <c r="B9" s="8">
        <v>18623</v>
      </c>
      <c r="C9" s="8">
        <v>94.05</v>
      </c>
      <c r="D9" s="8">
        <v>85</v>
      </c>
      <c r="E9" s="8">
        <v>452</v>
      </c>
      <c r="F9" s="8">
        <v>1738</v>
      </c>
      <c r="G9" s="8">
        <v>2224</v>
      </c>
      <c r="H9" s="8">
        <v>7625</v>
      </c>
      <c r="I9" s="8">
        <v>1670</v>
      </c>
      <c r="J9" s="8">
        <v>173</v>
      </c>
      <c r="K9" s="8">
        <v>1405</v>
      </c>
      <c r="L9" s="8">
        <v>690</v>
      </c>
      <c r="M9" s="8">
        <v>2484</v>
      </c>
      <c r="N9" s="8">
        <v>80</v>
      </c>
      <c r="O9" s="8">
        <v>40</v>
      </c>
      <c r="P9" s="4">
        <v>42</v>
      </c>
    </row>
    <row r="10" spans="1:16">
      <c r="A10" s="4" t="s">
        <v>60</v>
      </c>
      <c r="B10" s="8">
        <v>9351</v>
      </c>
      <c r="C10" s="8">
        <v>94.12</v>
      </c>
      <c r="D10" s="8">
        <v>87</v>
      </c>
      <c r="E10" s="8">
        <v>249</v>
      </c>
      <c r="F10" s="8">
        <v>967</v>
      </c>
      <c r="G10" s="8">
        <v>1097</v>
      </c>
      <c r="H10" s="8">
        <v>3838</v>
      </c>
      <c r="I10" s="8">
        <v>836</v>
      </c>
      <c r="J10" s="8">
        <v>105</v>
      </c>
      <c r="K10" s="8">
        <v>727</v>
      </c>
      <c r="L10" s="8">
        <v>464</v>
      </c>
      <c r="M10" s="8">
        <v>987</v>
      </c>
      <c r="N10" s="8">
        <v>29</v>
      </c>
      <c r="O10" s="8">
        <v>26</v>
      </c>
      <c r="P10" s="4">
        <v>26</v>
      </c>
    </row>
    <row r="11" spans="1:16">
      <c r="A11" s="4" t="s">
        <v>61</v>
      </c>
      <c r="B11" s="8">
        <v>28786</v>
      </c>
      <c r="C11" s="8">
        <v>94.8</v>
      </c>
      <c r="D11" s="8">
        <v>86</v>
      </c>
      <c r="E11" s="8">
        <v>781</v>
      </c>
      <c r="F11" s="8">
        <v>1996</v>
      </c>
      <c r="G11" s="8">
        <v>3488</v>
      </c>
      <c r="H11" s="8">
        <v>11885</v>
      </c>
      <c r="I11" s="8">
        <v>2420</v>
      </c>
      <c r="J11" s="8">
        <v>284</v>
      </c>
      <c r="K11" s="8">
        <v>2308</v>
      </c>
      <c r="L11" s="8">
        <v>1366</v>
      </c>
      <c r="M11" s="8">
        <v>4020</v>
      </c>
      <c r="N11" s="8">
        <v>111</v>
      </c>
      <c r="O11" s="8">
        <v>73</v>
      </c>
      <c r="P11" s="4">
        <v>54</v>
      </c>
    </row>
    <row r="12" spans="1:16">
      <c r="A12" s="4" t="s">
        <v>62</v>
      </c>
      <c r="B12" s="8">
        <v>5983</v>
      </c>
      <c r="C12" s="8">
        <v>94.32</v>
      </c>
      <c r="D12" s="8">
        <v>90</v>
      </c>
      <c r="E12" s="8">
        <v>171</v>
      </c>
      <c r="F12" s="8">
        <v>630</v>
      </c>
      <c r="G12" s="8">
        <v>975</v>
      </c>
      <c r="H12" s="8">
        <v>2282</v>
      </c>
      <c r="I12" s="8">
        <v>484</v>
      </c>
      <c r="J12" s="8">
        <v>55</v>
      </c>
      <c r="K12" s="8">
        <v>430</v>
      </c>
      <c r="L12" s="8">
        <v>309</v>
      </c>
      <c r="M12" s="8">
        <v>587</v>
      </c>
      <c r="N12" s="8">
        <v>23</v>
      </c>
      <c r="O12" s="8">
        <v>22</v>
      </c>
      <c r="P12" s="4">
        <v>15</v>
      </c>
    </row>
    <row r="13" spans="1:16">
      <c r="A13" s="4" t="s">
        <v>63</v>
      </c>
      <c r="B13" s="8">
        <v>7611</v>
      </c>
      <c r="C13" s="8">
        <v>94.2</v>
      </c>
      <c r="D13" s="8">
        <v>89</v>
      </c>
      <c r="E13" s="8">
        <v>232</v>
      </c>
      <c r="F13" s="8">
        <v>591</v>
      </c>
      <c r="G13" s="8">
        <v>955</v>
      </c>
      <c r="H13" s="8">
        <v>3273</v>
      </c>
      <c r="I13" s="8">
        <v>705</v>
      </c>
      <c r="J13" s="8">
        <v>72</v>
      </c>
      <c r="K13" s="8">
        <v>595</v>
      </c>
      <c r="L13" s="8">
        <v>224</v>
      </c>
      <c r="M13" s="8">
        <v>881</v>
      </c>
      <c r="N13" s="8">
        <v>41</v>
      </c>
      <c r="O13" s="8">
        <v>22</v>
      </c>
      <c r="P13" s="4">
        <v>20</v>
      </c>
    </row>
    <row r="14" spans="1:16">
      <c r="A14" s="4" t="s">
        <v>64</v>
      </c>
      <c r="B14" s="8">
        <v>11680</v>
      </c>
      <c r="C14" s="8">
        <v>94.46</v>
      </c>
      <c r="D14" s="8">
        <v>86</v>
      </c>
      <c r="E14" s="8">
        <v>346</v>
      </c>
      <c r="F14" s="8">
        <v>1146</v>
      </c>
      <c r="G14" s="8">
        <v>1457</v>
      </c>
      <c r="H14" s="8">
        <v>4630</v>
      </c>
      <c r="I14" s="8">
        <v>1012</v>
      </c>
      <c r="J14" s="8">
        <v>146</v>
      </c>
      <c r="K14" s="8">
        <v>921</v>
      </c>
      <c r="L14" s="8">
        <v>739</v>
      </c>
      <c r="M14" s="8">
        <v>1169</v>
      </c>
      <c r="N14" s="8">
        <v>52</v>
      </c>
      <c r="O14" s="8">
        <v>31</v>
      </c>
      <c r="P14" s="4">
        <v>31</v>
      </c>
    </row>
    <row r="15" spans="1:16">
      <c r="A15" s="4" t="s">
        <v>65</v>
      </c>
      <c r="B15" s="8">
        <v>13026</v>
      </c>
      <c r="C15" s="8">
        <v>95.54</v>
      </c>
      <c r="D15" s="8">
        <v>82</v>
      </c>
      <c r="E15" s="8">
        <v>385</v>
      </c>
      <c r="F15" s="8">
        <v>1260</v>
      </c>
      <c r="G15" s="8">
        <v>1331</v>
      </c>
      <c r="H15" s="8">
        <v>4961</v>
      </c>
      <c r="I15" s="8">
        <v>1025</v>
      </c>
      <c r="J15" s="8">
        <v>157</v>
      </c>
      <c r="K15" s="8">
        <v>909</v>
      </c>
      <c r="L15" s="8">
        <v>873</v>
      </c>
      <c r="M15" s="8">
        <v>2018</v>
      </c>
      <c r="N15" s="8">
        <v>49</v>
      </c>
      <c r="O15" s="8">
        <v>20</v>
      </c>
      <c r="P15" s="4">
        <v>38</v>
      </c>
    </row>
    <row r="16" spans="1:16">
      <c r="A16" s="4" t="s">
        <v>66</v>
      </c>
      <c r="B16" s="8">
        <v>7978</v>
      </c>
      <c r="C16" s="8">
        <v>94.59</v>
      </c>
      <c r="D16" s="8">
        <v>88</v>
      </c>
      <c r="E16" s="8">
        <v>225</v>
      </c>
      <c r="F16" s="8">
        <v>767</v>
      </c>
      <c r="G16" s="8">
        <v>1073</v>
      </c>
      <c r="H16" s="8">
        <v>3104</v>
      </c>
      <c r="I16" s="8">
        <v>704</v>
      </c>
      <c r="J16" s="8">
        <v>82</v>
      </c>
      <c r="K16" s="8">
        <v>546</v>
      </c>
      <c r="L16" s="8">
        <v>497</v>
      </c>
      <c r="M16" s="8">
        <v>911</v>
      </c>
      <c r="N16" s="8">
        <v>39</v>
      </c>
      <c r="O16" s="8">
        <v>14</v>
      </c>
      <c r="P16" s="4">
        <v>16</v>
      </c>
    </row>
    <row r="17" spans="1:16">
      <c r="A17" s="4" t="s">
        <v>67</v>
      </c>
      <c r="B17" s="8">
        <v>7836</v>
      </c>
      <c r="C17" s="8">
        <v>94.53</v>
      </c>
      <c r="D17" s="8">
        <v>82</v>
      </c>
      <c r="E17" s="8">
        <v>169</v>
      </c>
      <c r="F17" s="8">
        <v>692</v>
      </c>
      <c r="G17" s="8">
        <v>828</v>
      </c>
      <c r="H17" s="8">
        <v>3102</v>
      </c>
      <c r="I17" s="8">
        <v>618</v>
      </c>
      <c r="J17" s="8">
        <v>63</v>
      </c>
      <c r="K17" s="8">
        <v>579</v>
      </c>
      <c r="L17" s="8">
        <v>264</v>
      </c>
      <c r="M17" s="8">
        <v>1464</v>
      </c>
      <c r="N17" s="8">
        <v>31</v>
      </c>
      <c r="O17" s="8">
        <v>15</v>
      </c>
      <c r="P17" s="4">
        <v>11</v>
      </c>
    </row>
    <row r="18" spans="1:16">
      <c r="A18" s="4" t="s">
        <v>68</v>
      </c>
      <c r="B18" s="8">
        <v>6679</v>
      </c>
      <c r="C18" s="8">
        <v>95.76</v>
      </c>
      <c r="D18" s="8">
        <v>83</v>
      </c>
      <c r="E18" s="8">
        <v>188</v>
      </c>
      <c r="F18" s="8">
        <v>508</v>
      </c>
      <c r="G18" s="8">
        <v>820</v>
      </c>
      <c r="H18" s="8">
        <v>2590</v>
      </c>
      <c r="I18" s="8">
        <v>574</v>
      </c>
      <c r="J18" s="8">
        <v>60</v>
      </c>
      <c r="K18" s="8">
        <v>459</v>
      </c>
      <c r="L18" s="8">
        <v>354</v>
      </c>
      <c r="M18" s="8">
        <v>1078</v>
      </c>
      <c r="N18" s="8">
        <v>21</v>
      </c>
      <c r="O18" s="8">
        <v>17</v>
      </c>
      <c r="P18" s="4">
        <v>10</v>
      </c>
    </row>
    <row r="19" spans="1:16">
      <c r="A19" s="4" t="s">
        <v>69</v>
      </c>
      <c r="B19" s="8">
        <v>32523</v>
      </c>
      <c r="C19" s="8">
        <v>94.77</v>
      </c>
      <c r="D19" s="8">
        <v>85</v>
      </c>
      <c r="E19" s="8">
        <v>1033</v>
      </c>
      <c r="F19" s="8">
        <v>3701</v>
      </c>
      <c r="G19" s="8">
        <v>3790</v>
      </c>
      <c r="H19" s="8">
        <v>12579</v>
      </c>
      <c r="I19" s="8">
        <v>2540</v>
      </c>
      <c r="J19" s="8">
        <v>306</v>
      </c>
      <c r="K19" s="8">
        <v>2394</v>
      </c>
      <c r="L19" s="8">
        <v>1564</v>
      </c>
      <c r="M19" s="8">
        <v>4299</v>
      </c>
      <c r="N19" s="8">
        <v>166</v>
      </c>
      <c r="O19" s="8">
        <v>97</v>
      </c>
      <c r="P19" s="4">
        <v>54</v>
      </c>
    </row>
    <row r="20" spans="1:16">
      <c r="A20" s="4" t="s">
        <v>70</v>
      </c>
      <c r="B20" s="8">
        <v>23952</v>
      </c>
      <c r="C20" s="8">
        <v>94.46</v>
      </c>
      <c r="D20" s="8">
        <v>85</v>
      </c>
      <c r="E20" s="8">
        <v>558</v>
      </c>
      <c r="F20" s="8">
        <v>2048</v>
      </c>
      <c r="G20" s="8">
        <v>2660</v>
      </c>
      <c r="H20" s="8">
        <v>9742</v>
      </c>
      <c r="I20" s="8">
        <v>2076</v>
      </c>
      <c r="J20" s="8">
        <v>205</v>
      </c>
      <c r="K20" s="8">
        <v>1941</v>
      </c>
      <c r="L20" s="8">
        <v>1303</v>
      </c>
      <c r="M20" s="8">
        <v>3199</v>
      </c>
      <c r="N20" s="8">
        <v>114</v>
      </c>
      <c r="O20" s="8">
        <v>56</v>
      </c>
      <c r="P20" s="4">
        <v>50</v>
      </c>
    </row>
    <row r="21" spans="1:16">
      <c r="A21" s="4" t="s">
        <v>71</v>
      </c>
      <c r="B21" s="8">
        <v>6450</v>
      </c>
      <c r="C21" s="8">
        <v>94.2</v>
      </c>
      <c r="D21" s="8">
        <v>87</v>
      </c>
      <c r="E21" s="8">
        <v>172</v>
      </c>
      <c r="F21" s="8">
        <v>517</v>
      </c>
      <c r="G21" s="8">
        <v>843</v>
      </c>
      <c r="H21" s="8">
        <v>2770</v>
      </c>
      <c r="I21" s="8">
        <v>513</v>
      </c>
      <c r="J21" s="8">
        <v>69</v>
      </c>
      <c r="K21" s="8">
        <v>479</v>
      </c>
      <c r="L21" s="8">
        <v>329</v>
      </c>
      <c r="M21" s="8">
        <v>719</v>
      </c>
      <c r="N21" s="8">
        <v>13</v>
      </c>
      <c r="O21" s="8">
        <v>16</v>
      </c>
      <c r="P21" s="4">
        <v>10</v>
      </c>
    </row>
    <row r="22" spans="1:16">
      <c r="A22" s="4" t="s">
        <v>72</v>
      </c>
      <c r="B22" s="8">
        <v>11757</v>
      </c>
      <c r="C22" s="8">
        <v>93.68</v>
      </c>
      <c r="D22" s="8">
        <v>83</v>
      </c>
      <c r="E22" s="8">
        <v>311</v>
      </c>
      <c r="F22" s="8">
        <v>1109</v>
      </c>
      <c r="G22" s="8">
        <v>1326</v>
      </c>
      <c r="H22" s="8">
        <v>4640</v>
      </c>
      <c r="I22" s="8">
        <v>1018</v>
      </c>
      <c r="J22" s="8">
        <v>100</v>
      </c>
      <c r="K22" s="8">
        <v>936</v>
      </c>
      <c r="L22" s="8">
        <v>512</v>
      </c>
      <c r="M22" s="8">
        <v>1688</v>
      </c>
      <c r="N22" s="8">
        <v>58</v>
      </c>
      <c r="O22" s="8">
        <v>26</v>
      </c>
      <c r="P22" s="4">
        <v>33</v>
      </c>
    </row>
    <row r="23" spans="1:16">
      <c r="A23" s="4" t="s">
        <v>73</v>
      </c>
      <c r="B23" s="8">
        <v>17023</v>
      </c>
      <c r="C23" s="8">
        <v>95.61</v>
      </c>
      <c r="D23" s="8">
        <v>85</v>
      </c>
      <c r="E23" s="8">
        <v>422</v>
      </c>
      <c r="F23" s="8">
        <v>1216</v>
      </c>
      <c r="G23" s="8">
        <v>1861</v>
      </c>
      <c r="H23" s="8">
        <v>7003</v>
      </c>
      <c r="I23" s="8">
        <v>1468</v>
      </c>
      <c r="J23" s="8">
        <v>196</v>
      </c>
      <c r="K23" s="8">
        <v>1183</v>
      </c>
      <c r="L23" s="8">
        <v>1774</v>
      </c>
      <c r="M23" s="8">
        <v>1772</v>
      </c>
      <c r="N23" s="8">
        <v>53</v>
      </c>
      <c r="O23" s="8">
        <v>47</v>
      </c>
      <c r="P23" s="4">
        <v>28</v>
      </c>
    </row>
    <row r="24" spans="1:16">
      <c r="A24" s="4" t="s">
        <v>74</v>
      </c>
      <c r="B24" s="8">
        <v>19296</v>
      </c>
      <c r="C24" s="8">
        <v>95.09</v>
      </c>
      <c r="D24" s="8">
        <v>85</v>
      </c>
      <c r="E24" s="8">
        <v>483</v>
      </c>
      <c r="F24" s="8">
        <v>1243</v>
      </c>
      <c r="G24" s="8">
        <v>2238</v>
      </c>
      <c r="H24" s="8">
        <v>7982</v>
      </c>
      <c r="I24" s="8">
        <v>1646</v>
      </c>
      <c r="J24" s="8">
        <v>183</v>
      </c>
      <c r="K24" s="8">
        <v>1544</v>
      </c>
      <c r="L24" s="8">
        <v>715</v>
      </c>
      <c r="M24" s="8">
        <v>3113</v>
      </c>
      <c r="N24" s="8">
        <v>68</v>
      </c>
      <c r="O24" s="8">
        <v>40</v>
      </c>
      <c r="P24" s="4">
        <v>41</v>
      </c>
    </row>
    <row r="25" spans="1:16">
      <c r="A25" s="4" t="s">
        <v>75</v>
      </c>
      <c r="B25" s="8">
        <v>20897</v>
      </c>
      <c r="C25" s="8">
        <v>94.96</v>
      </c>
      <c r="D25" s="8">
        <v>85</v>
      </c>
      <c r="E25" s="8">
        <v>615</v>
      </c>
      <c r="F25" s="8">
        <v>1975</v>
      </c>
      <c r="G25" s="8">
        <v>2430</v>
      </c>
      <c r="H25" s="8">
        <v>7992</v>
      </c>
      <c r="I25" s="8">
        <v>1605</v>
      </c>
      <c r="J25" s="8">
        <v>262</v>
      </c>
      <c r="K25" s="8">
        <v>1503</v>
      </c>
      <c r="L25" s="8">
        <v>1928</v>
      </c>
      <c r="M25" s="8">
        <v>2407</v>
      </c>
      <c r="N25" s="8">
        <v>100</v>
      </c>
      <c r="O25" s="8">
        <v>45</v>
      </c>
      <c r="P25" s="4">
        <v>35</v>
      </c>
    </row>
    <row r="26" spans="1:16">
      <c r="A26" s="4" t="s">
        <v>76</v>
      </c>
      <c r="B26" s="8">
        <v>9387</v>
      </c>
      <c r="C26" s="8">
        <v>94.32</v>
      </c>
      <c r="D26" s="8">
        <v>88</v>
      </c>
      <c r="E26" s="8">
        <v>268</v>
      </c>
      <c r="F26" s="8">
        <v>759</v>
      </c>
      <c r="G26" s="8">
        <v>1269</v>
      </c>
      <c r="H26" s="8">
        <v>3820</v>
      </c>
      <c r="I26" s="8">
        <v>834</v>
      </c>
      <c r="J26" s="8">
        <v>95</v>
      </c>
      <c r="K26" s="8">
        <v>733</v>
      </c>
      <c r="L26" s="8">
        <v>455</v>
      </c>
      <c r="M26" s="8">
        <v>1059</v>
      </c>
      <c r="N26" s="8">
        <v>47</v>
      </c>
      <c r="O26" s="8">
        <v>32</v>
      </c>
      <c r="P26" s="4">
        <v>16</v>
      </c>
    </row>
    <row r="27" spans="1:16">
      <c r="A27" s="4" t="s">
        <v>77</v>
      </c>
      <c r="B27" s="8">
        <v>6966</v>
      </c>
      <c r="C27" s="8">
        <v>94.51</v>
      </c>
      <c r="D27" s="8">
        <v>89</v>
      </c>
      <c r="E27" s="8">
        <v>200</v>
      </c>
      <c r="F27" s="8">
        <v>533</v>
      </c>
      <c r="G27" s="8">
        <v>938</v>
      </c>
      <c r="H27" s="8">
        <v>2995</v>
      </c>
      <c r="I27" s="8">
        <v>582</v>
      </c>
      <c r="J27" s="8">
        <v>71</v>
      </c>
      <c r="K27" s="8">
        <v>528</v>
      </c>
      <c r="L27" s="8">
        <v>378</v>
      </c>
      <c r="M27" s="8">
        <v>690</v>
      </c>
      <c r="N27" s="8">
        <v>21</v>
      </c>
      <c r="O27" s="8">
        <v>23</v>
      </c>
      <c r="P27" s="4">
        <v>7</v>
      </c>
    </row>
    <row r="28" spans="1:16">
      <c r="A28" s="4" t="s">
        <v>78</v>
      </c>
      <c r="B28" s="8">
        <v>9383</v>
      </c>
      <c r="C28" s="8">
        <v>94.77</v>
      </c>
      <c r="D28" s="8">
        <v>87</v>
      </c>
      <c r="E28" s="8">
        <v>275</v>
      </c>
      <c r="F28" s="8">
        <v>731</v>
      </c>
      <c r="G28" s="8">
        <v>1038</v>
      </c>
      <c r="H28" s="8">
        <v>3840</v>
      </c>
      <c r="I28" s="8">
        <v>816</v>
      </c>
      <c r="J28" s="8">
        <v>96</v>
      </c>
      <c r="K28" s="8">
        <v>749</v>
      </c>
      <c r="L28" s="8">
        <v>428</v>
      </c>
      <c r="M28" s="8">
        <v>1340</v>
      </c>
      <c r="N28" s="8">
        <v>29</v>
      </c>
      <c r="O28" s="8">
        <v>20</v>
      </c>
      <c r="P28" s="4">
        <v>21</v>
      </c>
    </row>
    <row r="29" spans="1:16">
      <c r="A29" s="4" t="s">
        <v>79</v>
      </c>
      <c r="B29" s="8">
        <v>9090</v>
      </c>
      <c r="C29" s="8">
        <v>95.35</v>
      </c>
      <c r="D29" s="8">
        <v>89</v>
      </c>
      <c r="E29" s="8">
        <v>274</v>
      </c>
      <c r="F29" s="8">
        <v>672</v>
      </c>
      <c r="G29" s="8">
        <v>1025</v>
      </c>
      <c r="H29" s="8">
        <v>3822</v>
      </c>
      <c r="I29" s="8">
        <v>798</v>
      </c>
      <c r="J29" s="8">
        <v>109</v>
      </c>
      <c r="K29" s="8">
        <v>666</v>
      </c>
      <c r="L29" s="8">
        <v>786</v>
      </c>
      <c r="M29" s="8">
        <v>862</v>
      </c>
      <c r="N29" s="8">
        <v>33</v>
      </c>
      <c r="O29" s="8">
        <v>24</v>
      </c>
      <c r="P29" s="4">
        <v>19</v>
      </c>
    </row>
    <row r="30" spans="1:16">
      <c r="A30" s="4" t="s">
        <v>80</v>
      </c>
      <c r="B30" s="8">
        <v>10146</v>
      </c>
      <c r="C30" s="8">
        <v>94.8</v>
      </c>
      <c r="D30" s="8">
        <v>78</v>
      </c>
      <c r="E30" s="8">
        <v>263</v>
      </c>
      <c r="F30" s="8">
        <v>619</v>
      </c>
      <c r="G30" s="8">
        <v>1055</v>
      </c>
      <c r="H30" s="8">
        <v>3553</v>
      </c>
      <c r="I30" s="8">
        <v>862</v>
      </c>
      <c r="J30" s="8">
        <v>107</v>
      </c>
      <c r="K30" s="8">
        <v>687</v>
      </c>
      <c r="L30" s="8">
        <v>671</v>
      </c>
      <c r="M30" s="8">
        <v>2241</v>
      </c>
      <c r="N30" s="8">
        <v>61</v>
      </c>
      <c r="O30" s="8">
        <v>15</v>
      </c>
      <c r="P30" s="4">
        <v>12</v>
      </c>
    </row>
    <row r="31" spans="1:16">
      <c r="A31" s="4" t="s">
        <v>81</v>
      </c>
      <c r="B31" s="8">
        <v>37782</v>
      </c>
      <c r="C31" s="8">
        <v>95.03</v>
      </c>
      <c r="D31" s="8">
        <v>88</v>
      </c>
      <c r="E31" s="8">
        <v>1020</v>
      </c>
      <c r="F31" s="8">
        <v>2583</v>
      </c>
      <c r="G31" s="8">
        <v>4827</v>
      </c>
      <c r="H31" s="8">
        <v>16519</v>
      </c>
      <c r="I31" s="8">
        <v>3433</v>
      </c>
      <c r="J31" s="8">
        <v>390</v>
      </c>
      <c r="K31" s="8">
        <v>3106</v>
      </c>
      <c r="L31" s="8">
        <v>2681</v>
      </c>
      <c r="M31" s="8">
        <v>2910</v>
      </c>
      <c r="N31" s="8">
        <v>171</v>
      </c>
      <c r="O31" s="8">
        <v>76</v>
      </c>
      <c r="P31" s="4">
        <v>66</v>
      </c>
    </row>
    <row r="32" spans="1:16">
      <c r="A32" s="4" t="s">
        <v>82</v>
      </c>
      <c r="B32" s="8">
        <v>15498</v>
      </c>
      <c r="C32" s="8">
        <v>94.66</v>
      </c>
      <c r="D32" s="8">
        <v>77</v>
      </c>
      <c r="E32" s="8">
        <v>436</v>
      </c>
      <c r="F32" s="8">
        <v>965</v>
      </c>
      <c r="G32" s="8">
        <v>1577</v>
      </c>
      <c r="H32" s="8">
        <v>5353</v>
      </c>
      <c r="I32" s="8">
        <v>1157</v>
      </c>
      <c r="J32" s="8">
        <v>205</v>
      </c>
      <c r="K32" s="8">
        <v>970</v>
      </c>
      <c r="L32" s="8">
        <v>1136</v>
      </c>
      <c r="M32" s="8">
        <v>3551</v>
      </c>
      <c r="N32" s="8">
        <v>91</v>
      </c>
      <c r="O32" s="8">
        <v>36</v>
      </c>
      <c r="P32" s="4">
        <v>21</v>
      </c>
    </row>
    <row r="33" spans="1:16">
      <c r="A33" s="4" t="s">
        <v>83</v>
      </c>
      <c r="B33" s="8">
        <v>13661</v>
      </c>
      <c r="C33" s="8">
        <v>94</v>
      </c>
      <c r="D33" s="8">
        <v>79</v>
      </c>
      <c r="E33" s="8">
        <v>429</v>
      </c>
      <c r="F33" s="8">
        <v>907</v>
      </c>
      <c r="G33" s="8">
        <v>1544</v>
      </c>
      <c r="H33" s="8">
        <v>4708</v>
      </c>
      <c r="I33" s="8">
        <v>1192</v>
      </c>
      <c r="J33" s="8">
        <v>156</v>
      </c>
      <c r="K33" s="8">
        <v>885</v>
      </c>
      <c r="L33" s="8">
        <v>743</v>
      </c>
      <c r="M33" s="8">
        <v>2962</v>
      </c>
      <c r="N33" s="8">
        <v>79</v>
      </c>
      <c r="O33" s="8">
        <v>30</v>
      </c>
      <c r="P33" s="4">
        <v>26</v>
      </c>
    </row>
    <row r="34" spans="1:16">
      <c r="A34" s="4" t="s">
        <v>84</v>
      </c>
      <c r="B34" s="8">
        <v>7201</v>
      </c>
      <c r="C34" s="8">
        <v>94.3</v>
      </c>
      <c r="D34" s="8">
        <v>85</v>
      </c>
      <c r="E34" s="8">
        <v>231</v>
      </c>
      <c r="F34" s="8">
        <v>557</v>
      </c>
      <c r="G34" s="8">
        <v>905</v>
      </c>
      <c r="H34" s="8">
        <v>3072</v>
      </c>
      <c r="I34" s="8">
        <v>593</v>
      </c>
      <c r="J34" s="8">
        <v>79</v>
      </c>
      <c r="K34" s="8">
        <v>564</v>
      </c>
      <c r="L34" s="8">
        <v>323</v>
      </c>
      <c r="M34" s="8">
        <v>813</v>
      </c>
      <c r="N34" s="8">
        <v>22</v>
      </c>
      <c r="O34" s="8">
        <v>29</v>
      </c>
      <c r="P34" s="4">
        <v>13</v>
      </c>
    </row>
    <row r="35" spans="1:16">
      <c r="A35" s="4" t="s">
        <v>85</v>
      </c>
      <c r="B35" s="8">
        <v>11136</v>
      </c>
      <c r="C35" s="8">
        <v>94.86</v>
      </c>
      <c r="D35" s="8">
        <v>88</v>
      </c>
      <c r="E35" s="8">
        <v>345</v>
      </c>
      <c r="F35" s="8">
        <v>821</v>
      </c>
      <c r="G35" s="8">
        <v>1410</v>
      </c>
      <c r="H35" s="8">
        <v>4674</v>
      </c>
      <c r="I35" s="8">
        <v>980</v>
      </c>
      <c r="J35" s="8">
        <v>150</v>
      </c>
      <c r="K35" s="8">
        <v>808</v>
      </c>
      <c r="L35" s="8">
        <v>742</v>
      </c>
      <c r="M35" s="8">
        <v>1099</v>
      </c>
      <c r="N35" s="8">
        <v>59</v>
      </c>
      <c r="O35" s="8">
        <v>28</v>
      </c>
      <c r="P35" s="4">
        <v>20</v>
      </c>
    </row>
    <row r="36" spans="1:16">
      <c r="A36" s="4" t="s">
        <v>86</v>
      </c>
      <c r="B36" s="8">
        <v>4708</v>
      </c>
      <c r="C36" s="8">
        <v>94.61</v>
      </c>
      <c r="D36" s="8">
        <v>82</v>
      </c>
      <c r="E36" s="8">
        <v>159</v>
      </c>
      <c r="F36" s="8">
        <v>369</v>
      </c>
      <c r="G36" s="8">
        <v>529</v>
      </c>
      <c r="H36" s="8">
        <v>1834</v>
      </c>
      <c r="I36" s="8">
        <v>326</v>
      </c>
      <c r="J36" s="8">
        <v>41</v>
      </c>
      <c r="K36" s="8">
        <v>307</v>
      </c>
      <c r="L36" s="8">
        <v>183</v>
      </c>
      <c r="M36" s="8">
        <v>928</v>
      </c>
      <c r="N36" s="8">
        <v>15</v>
      </c>
      <c r="O36" s="8">
        <v>12</v>
      </c>
      <c r="P36" s="4">
        <v>5</v>
      </c>
    </row>
    <row r="37" spans="1:16">
      <c r="A37" s="4" t="s">
        <v>87</v>
      </c>
      <c r="B37" s="8">
        <v>5548</v>
      </c>
      <c r="C37" s="8">
        <v>95.11</v>
      </c>
      <c r="D37" s="8">
        <v>85</v>
      </c>
      <c r="E37" s="8">
        <v>164</v>
      </c>
      <c r="F37" s="8">
        <v>552</v>
      </c>
      <c r="G37" s="8">
        <v>578</v>
      </c>
      <c r="H37" s="8">
        <v>2129</v>
      </c>
      <c r="I37" s="8">
        <v>433</v>
      </c>
      <c r="J37" s="8">
        <v>69</v>
      </c>
      <c r="K37" s="8">
        <v>371</v>
      </c>
      <c r="L37" s="8">
        <v>469</v>
      </c>
      <c r="M37" s="8">
        <v>754</v>
      </c>
      <c r="N37" s="8">
        <v>10</v>
      </c>
      <c r="O37" s="8">
        <v>9</v>
      </c>
      <c r="P37" s="4">
        <v>10</v>
      </c>
    </row>
    <row r="38" spans="1:16">
      <c r="A38" s="4" t="s">
        <v>88</v>
      </c>
      <c r="B38" s="8">
        <v>14459</v>
      </c>
      <c r="C38" s="8">
        <v>94.68</v>
      </c>
      <c r="D38" s="8">
        <v>82</v>
      </c>
      <c r="E38" s="8">
        <v>340</v>
      </c>
      <c r="F38" s="8">
        <v>820</v>
      </c>
      <c r="G38" s="8">
        <v>1479</v>
      </c>
      <c r="H38" s="8">
        <v>5539</v>
      </c>
      <c r="I38" s="8">
        <v>1266</v>
      </c>
      <c r="J38" s="8">
        <v>145</v>
      </c>
      <c r="K38" s="8">
        <v>1022</v>
      </c>
      <c r="L38" s="8">
        <v>888</v>
      </c>
      <c r="M38" s="8">
        <v>2836</v>
      </c>
      <c r="N38" s="8">
        <v>69</v>
      </c>
      <c r="O38" s="8">
        <v>36</v>
      </c>
      <c r="P38" s="4">
        <v>19</v>
      </c>
    </row>
    <row r="39" spans="1:16">
      <c r="A39" s="4" t="s">
        <v>89</v>
      </c>
      <c r="B39" s="8">
        <v>10516</v>
      </c>
      <c r="C39" s="8">
        <v>94.09</v>
      </c>
      <c r="D39" s="8">
        <v>87</v>
      </c>
      <c r="E39" s="8">
        <v>283</v>
      </c>
      <c r="F39" s="8">
        <v>749</v>
      </c>
      <c r="G39" s="8">
        <v>1227</v>
      </c>
      <c r="H39" s="8">
        <v>4165</v>
      </c>
      <c r="I39" s="8">
        <v>937</v>
      </c>
      <c r="J39" s="8">
        <v>124</v>
      </c>
      <c r="K39" s="8">
        <v>742</v>
      </c>
      <c r="L39" s="8">
        <v>569</v>
      </c>
      <c r="M39" s="8">
        <v>1614</v>
      </c>
      <c r="N39" s="8">
        <v>62</v>
      </c>
      <c r="O39" s="8">
        <v>30</v>
      </c>
      <c r="P39" s="4">
        <v>14</v>
      </c>
    </row>
    <row r="40" spans="1:16">
      <c r="A40" s="4" t="s">
        <v>90</v>
      </c>
      <c r="B40" s="8">
        <v>15038</v>
      </c>
      <c r="C40" s="8">
        <v>95.39</v>
      </c>
      <c r="D40" s="8">
        <v>87</v>
      </c>
      <c r="E40" s="8">
        <v>416</v>
      </c>
      <c r="F40" s="8">
        <v>1252</v>
      </c>
      <c r="G40" s="8">
        <v>1577</v>
      </c>
      <c r="H40" s="8">
        <v>6292</v>
      </c>
      <c r="I40" s="8">
        <v>1323</v>
      </c>
      <c r="J40" s="8">
        <v>168</v>
      </c>
      <c r="K40" s="8">
        <v>1104</v>
      </c>
      <c r="L40" s="8">
        <v>1413</v>
      </c>
      <c r="M40" s="8">
        <v>1357</v>
      </c>
      <c r="N40" s="8">
        <v>83</v>
      </c>
      <c r="O40" s="8">
        <v>25</v>
      </c>
      <c r="P40" s="4">
        <v>28</v>
      </c>
    </row>
    <row r="41" spans="1:16">
      <c r="A41" s="4" t="s">
        <v>91</v>
      </c>
      <c r="B41" s="8">
        <v>10995</v>
      </c>
      <c r="C41" s="8">
        <v>95.38</v>
      </c>
      <c r="D41" s="8">
        <v>81</v>
      </c>
      <c r="E41" s="8">
        <v>355</v>
      </c>
      <c r="F41" s="8">
        <v>838</v>
      </c>
      <c r="G41" s="8">
        <v>1244</v>
      </c>
      <c r="H41" s="8">
        <v>4266</v>
      </c>
      <c r="I41" s="8">
        <v>868</v>
      </c>
      <c r="J41" s="8">
        <v>127</v>
      </c>
      <c r="K41" s="8">
        <v>757</v>
      </c>
      <c r="L41" s="8">
        <v>526</v>
      </c>
      <c r="M41" s="8">
        <v>1919</v>
      </c>
      <c r="N41" s="8">
        <v>51</v>
      </c>
      <c r="O41" s="8">
        <v>24</v>
      </c>
      <c r="P41" s="4">
        <v>20</v>
      </c>
    </row>
    <row r="42" spans="1:16">
      <c r="A42" s="4" t="s">
        <v>92</v>
      </c>
      <c r="B42" s="8">
        <v>8989</v>
      </c>
      <c r="C42" s="8">
        <v>95.09</v>
      </c>
      <c r="D42" s="8">
        <v>85</v>
      </c>
      <c r="E42" s="8">
        <v>267</v>
      </c>
      <c r="F42" s="8">
        <v>705</v>
      </c>
      <c r="G42" s="8">
        <v>986</v>
      </c>
      <c r="H42" s="8">
        <v>3650</v>
      </c>
      <c r="I42" s="8">
        <v>805</v>
      </c>
      <c r="J42" s="8">
        <v>96</v>
      </c>
      <c r="K42" s="8">
        <v>702</v>
      </c>
      <c r="L42" s="8">
        <v>492</v>
      </c>
      <c r="M42" s="8">
        <v>1197</v>
      </c>
      <c r="N42" s="8">
        <v>42</v>
      </c>
      <c r="O42" s="8">
        <v>23</v>
      </c>
      <c r="P42" s="4">
        <v>24</v>
      </c>
    </row>
    <row r="43" spans="1:16">
      <c r="A43" s="4" t="s">
        <v>93</v>
      </c>
      <c r="B43" s="8">
        <v>8579</v>
      </c>
      <c r="C43" s="8">
        <v>94.24</v>
      </c>
      <c r="D43" s="8">
        <v>83</v>
      </c>
      <c r="E43" s="8">
        <v>233</v>
      </c>
      <c r="F43" s="8">
        <v>591</v>
      </c>
      <c r="G43" s="8">
        <v>973</v>
      </c>
      <c r="H43" s="8">
        <v>3493</v>
      </c>
      <c r="I43" s="8">
        <v>734</v>
      </c>
      <c r="J43" s="8">
        <v>67</v>
      </c>
      <c r="K43" s="8">
        <v>637</v>
      </c>
      <c r="L43" s="8">
        <v>253</v>
      </c>
      <c r="M43" s="8">
        <v>1520</v>
      </c>
      <c r="N43" s="8">
        <v>35</v>
      </c>
      <c r="O43" s="8">
        <v>22</v>
      </c>
      <c r="P43" s="4">
        <v>21</v>
      </c>
    </row>
    <row r="44" spans="1:16">
      <c r="A44" s="4" t="s">
        <v>94</v>
      </c>
      <c r="B44" s="8">
        <v>14518</v>
      </c>
      <c r="C44" s="8">
        <v>94.67</v>
      </c>
      <c r="D44" s="8">
        <v>87</v>
      </c>
      <c r="E44" s="8">
        <v>403</v>
      </c>
      <c r="F44" s="8">
        <v>1143</v>
      </c>
      <c r="G44" s="8">
        <v>1829</v>
      </c>
      <c r="H44" s="8">
        <v>6096</v>
      </c>
      <c r="I44" s="8">
        <v>1270</v>
      </c>
      <c r="J44" s="8">
        <v>145</v>
      </c>
      <c r="K44" s="8">
        <v>1051</v>
      </c>
      <c r="L44" s="8">
        <v>508</v>
      </c>
      <c r="M44" s="8">
        <v>1955</v>
      </c>
      <c r="N44" s="8">
        <v>46</v>
      </c>
      <c r="O44" s="8">
        <v>36</v>
      </c>
      <c r="P44" s="4">
        <v>36</v>
      </c>
    </row>
    <row r="45" spans="1:16">
      <c r="A45" s="4" t="s">
        <v>95</v>
      </c>
      <c r="B45" s="8">
        <v>22181</v>
      </c>
      <c r="C45" s="8">
        <v>95.3</v>
      </c>
      <c r="D45" s="8">
        <v>85</v>
      </c>
      <c r="E45" s="8">
        <v>665</v>
      </c>
      <c r="F45" s="8">
        <v>1658</v>
      </c>
      <c r="G45" s="8">
        <v>2616</v>
      </c>
      <c r="H45" s="8">
        <v>8671</v>
      </c>
      <c r="I45" s="8">
        <v>1743</v>
      </c>
      <c r="J45" s="8">
        <v>297</v>
      </c>
      <c r="K45" s="8">
        <v>1555</v>
      </c>
      <c r="L45" s="8">
        <v>2480</v>
      </c>
      <c r="M45" s="8">
        <v>2336</v>
      </c>
      <c r="N45" s="8">
        <v>78</v>
      </c>
      <c r="O45" s="8">
        <v>54</v>
      </c>
      <c r="P45" s="4">
        <v>28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</documentManagement>
</p:properties>
</file>

<file path=customXml/itemProps1.xml><?xml version="1.0" encoding="utf-8"?>
<ds:datastoreItem xmlns:ds="http://schemas.openxmlformats.org/officeDocument/2006/customXml" ds:itemID="{520210B8-0E93-426C-A124-23DD6F7EE09E}"/>
</file>

<file path=customXml/itemProps2.xml><?xml version="1.0" encoding="utf-8"?>
<ds:datastoreItem xmlns:ds="http://schemas.openxmlformats.org/officeDocument/2006/customXml" ds:itemID="{5B95E00D-8AB2-4CE8-9DC0-0C3522627268}"/>
</file>

<file path=customXml/itemProps3.xml><?xml version="1.0" encoding="utf-8"?>
<ds:datastoreItem xmlns:ds="http://schemas.openxmlformats.org/officeDocument/2006/customXml" ds:itemID="{1EFA6327-27B6-4E7A-9060-2B92CFA3B1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GADD, Daniel (NHS ENGLAND - X26)</cp:lastModifiedBy>
  <cp:revision/>
  <dcterms:created xsi:type="dcterms:W3CDTF">2023-03-28T10:36:50Z</dcterms:created>
  <dcterms:modified xsi:type="dcterms:W3CDTF">2023-10-05T09:42:38Z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