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defaultThemeVersion="124226"/>
  <mc:AlternateContent xmlns:mc="http://schemas.openxmlformats.org/markup-compatibility/2006">
    <mc:Choice Requires="x15">
      <x15ac:absPath xmlns:x15ac="http://schemas.microsoft.com/office/spreadsheetml/2010/11/ac" url="https://nhsengland.sharepoint.com/sites/CFO/ofp/pat/Restricted document/UEC &amp; AP/A&amp;E/ECDS Publication/"/>
    </mc:Choice>
  </mc:AlternateContent>
  <xr:revisionPtr revIDLastSave="2" documentId="8_{B51F9219-9F11-40C5-AD13-2CBB92016161}" xr6:coauthVersionLast="47" xr6:coauthVersionMax="47" xr10:uidLastSave="{41CDE1FD-1BFE-4115-A727-630A248CB100}"/>
  <bookViews>
    <workbookView xWindow="-120" yWindow="-120" windowWidth="29040" windowHeight="15840" tabRatio="859" xr2:uid="{00000000-000D-0000-FFFF-FFFF00000000}"/>
  </bookViews>
  <sheets>
    <sheet name="Overview" sheetId="29" r:id="rId1"/>
    <sheet name="System &amp; Provider Summary -T1" sheetId="56" r:id="rId2"/>
    <sheet name="Age - T1" sheetId="15" r:id="rId3"/>
    <sheet name="Gender - T1" sheetId="10" r:id="rId4"/>
    <sheet name="Ethnicity - T1" sheetId="16" r:id="rId5"/>
    <sheet name="Chief Complaint - T1" sheetId="24" r:id="rId6"/>
    <sheet name="Data Completeness &amp; Quality" sheetId="30" r:id="rId7"/>
  </sheets>
  <definedNames>
    <definedName name="_xlnm._FilterDatabase" localSheetId="2" hidden="1">'Age - T1'!$B$18:$C$303</definedName>
    <definedName name="_xlnm._FilterDatabase" localSheetId="5" hidden="1">'Chief Complaint - T1'!$B$18:$C$304</definedName>
    <definedName name="_xlnm._FilterDatabase" localSheetId="6" hidden="1">'Data Completeness &amp; Quality'!#REF!</definedName>
    <definedName name="_xlnm._FilterDatabase" localSheetId="4" hidden="1">'Ethnicity - T1'!$B$18:$C$303</definedName>
    <definedName name="_xlnm._FilterDatabase" localSheetId="3" hidden="1">'Gender - T1'!$B$18:$C$303</definedName>
    <definedName name="_xlnm.Print_Titles" localSheetId="2">'Age - T1'!$1:$16</definedName>
    <definedName name="_xlnm.Print_Titles" localSheetId="5">'Chief Complaint - T1'!$1:$16</definedName>
    <definedName name="_xlnm.Print_Titles" localSheetId="4">'Ethnicity - T1'!$1:$16</definedName>
    <definedName name="_xlnm.Print_Titles" localSheetId="3">'Gender - T1'!$1:$16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147" i="30" l="1"/>
  <c r="F147" i="30" l="1"/>
  <c r="C10" i="10"/>
  <c r="C10" i="16"/>
  <c r="C10" i="24"/>
  <c r="C10" i="15"/>
  <c r="I147" i="30" l="1"/>
  <c r="G147" i="30"/>
  <c r="H147" i="30"/>
  <c r="J147" i="30"/>
  <c r="C11" i="10" l="1"/>
  <c r="C11" i="16"/>
  <c r="C11" i="24"/>
  <c r="C11" i="15"/>
  <c r="C8" i="10"/>
  <c r="C8" i="16"/>
  <c r="C8" i="24"/>
  <c r="C8" i="15"/>
  <c r="C5" i="10"/>
  <c r="C5" i="16"/>
  <c r="C5" i="24"/>
  <c r="C5" i="15"/>
</calcChain>
</file>

<file path=xl/sharedStrings.xml><?xml version="1.0" encoding="utf-8"?>
<sst xmlns="http://schemas.openxmlformats.org/spreadsheetml/2006/main" count="5287" uniqueCount="454">
  <si>
    <t>Title:</t>
  </si>
  <si>
    <t>Period:</t>
  </si>
  <si>
    <t>Source:</t>
  </si>
  <si>
    <t>Published:</t>
  </si>
  <si>
    <t>Summary:</t>
  </si>
  <si>
    <t>Revised:</t>
  </si>
  <si>
    <t>Basis:</t>
  </si>
  <si>
    <t>-</t>
  </si>
  <si>
    <t>Status:</t>
  </si>
  <si>
    <t>Contact:</t>
  </si>
  <si>
    <t>England</t>
  </si>
  <si>
    <t>Male</t>
  </si>
  <si>
    <t>Female</t>
  </si>
  <si>
    <t>5 - 14 years</t>
  </si>
  <si>
    <t>NULL / Unknown</t>
  </si>
  <si>
    <t>Not stated</t>
  </si>
  <si>
    <t>Any White Background</t>
  </si>
  <si>
    <t>Any Mixed Background</t>
  </si>
  <si>
    <t>Any Asian Background</t>
  </si>
  <si>
    <t>Any Black Background</t>
  </si>
  <si>
    <t>Any Other Ethnic Group</t>
  </si>
  <si>
    <t>RF4</t>
  </si>
  <si>
    <t>R1H</t>
  </si>
  <si>
    <t>RQM</t>
  </si>
  <si>
    <t>RJ6</t>
  </si>
  <si>
    <t>RVR</t>
  </si>
  <si>
    <t>RJ1</t>
  </si>
  <si>
    <t>RQX</t>
  </si>
  <si>
    <t>RYJ</t>
  </si>
  <si>
    <t>RJZ</t>
  </si>
  <si>
    <t>RAX</t>
  </si>
  <si>
    <t>RJ2</t>
  </si>
  <si>
    <t>R1K</t>
  </si>
  <si>
    <t>RAP</t>
  </si>
  <si>
    <t>RAL</t>
  </si>
  <si>
    <t>RJ7</t>
  </si>
  <si>
    <t>RAS</t>
  </si>
  <si>
    <t>RRV</t>
  </si>
  <si>
    <t>RKE</t>
  </si>
  <si>
    <t>RC9</t>
  </si>
  <si>
    <t>RQ3</t>
  </si>
  <si>
    <t>RGT</t>
  </si>
  <si>
    <t>RFS</t>
  </si>
  <si>
    <t>RWH</t>
  </si>
  <si>
    <t>RDE</t>
  </si>
  <si>
    <t>RLT</t>
  </si>
  <si>
    <t>RGP</t>
  </si>
  <si>
    <t>RNQ</t>
  </si>
  <si>
    <t>RAJ</t>
  </si>
  <si>
    <t>RD8</t>
  </si>
  <si>
    <t>RM1</t>
  </si>
  <si>
    <t>RGN</t>
  </si>
  <si>
    <t>RNS</t>
  </si>
  <si>
    <t>RX1</t>
  </si>
  <si>
    <t>RXK</t>
  </si>
  <si>
    <t>RK5</t>
  </si>
  <si>
    <t>RXW</t>
  </si>
  <si>
    <t>RJC</t>
  </si>
  <si>
    <t>RNA</t>
  </si>
  <si>
    <t>RQW</t>
  </si>
  <si>
    <t>RCX</t>
  </si>
  <si>
    <t>RL4</t>
  </si>
  <si>
    <t>RWD</t>
  </si>
  <si>
    <t>RRK</t>
  </si>
  <si>
    <t>RKB</t>
  </si>
  <si>
    <t>RTG</t>
  </si>
  <si>
    <t>RWE</t>
  </si>
  <si>
    <t>RJE</t>
  </si>
  <si>
    <t>RBK</t>
  </si>
  <si>
    <t>RWG</t>
  </si>
  <si>
    <t>RGR</t>
  </si>
  <si>
    <t>RWP</t>
  </si>
  <si>
    <t>RLQ</t>
  </si>
  <si>
    <t>REM</t>
  </si>
  <si>
    <t>RCF</t>
  </si>
  <si>
    <t>RBS</t>
  </si>
  <si>
    <t>RFF</t>
  </si>
  <si>
    <t>RXL</t>
  </si>
  <si>
    <t>RMC</t>
  </si>
  <si>
    <t>RAE</t>
  </si>
  <si>
    <t>RWY</t>
  </si>
  <si>
    <t>RJR</t>
  </si>
  <si>
    <t>RXP</t>
  </si>
  <si>
    <t>RP5</t>
  </si>
  <si>
    <t>RJN</t>
  </si>
  <si>
    <t>RXR</t>
  </si>
  <si>
    <t>RR7</t>
  </si>
  <si>
    <t>RCD</t>
  </si>
  <si>
    <t>RWA</t>
  </si>
  <si>
    <t>RXN</t>
  </si>
  <si>
    <t>RR8</t>
  </si>
  <si>
    <t>R0A</t>
  </si>
  <si>
    <t>RBT</t>
  </si>
  <si>
    <t>RXF</t>
  </si>
  <si>
    <t>RNN</t>
  </si>
  <si>
    <t>RVW</t>
  </si>
  <si>
    <t>RJL</t>
  </si>
  <si>
    <t>RTF</t>
  </si>
  <si>
    <t>RM3</t>
  </si>
  <si>
    <t>RCU</t>
  </si>
  <si>
    <t>RHQ</t>
  </si>
  <si>
    <t>RTR</t>
  </si>
  <si>
    <t>R0B</t>
  </si>
  <si>
    <t>RBN</t>
  </si>
  <si>
    <t>RWJ</t>
  </si>
  <si>
    <t>RMP</t>
  </si>
  <si>
    <t>RTD</t>
  </si>
  <si>
    <t>RFR</t>
  </si>
  <si>
    <t>RTX</t>
  </si>
  <si>
    <t>RWW</t>
  </si>
  <si>
    <t>RBL</t>
  </si>
  <si>
    <t>RRF</t>
  </si>
  <si>
    <t>RCB</t>
  </si>
  <si>
    <t>RTK</t>
  </si>
  <si>
    <t>RXQ</t>
  </si>
  <si>
    <t>RN7</t>
  </si>
  <si>
    <t>RVV</t>
  </si>
  <si>
    <t>RXC</t>
  </si>
  <si>
    <t>RDU</t>
  </si>
  <si>
    <t>RN5</t>
  </si>
  <si>
    <t>R1F</t>
  </si>
  <si>
    <t>RWF</t>
  </si>
  <si>
    <t>RPA</t>
  </si>
  <si>
    <t>RTH</t>
  </si>
  <si>
    <t>RHU</t>
  </si>
  <si>
    <t>RHW</t>
  </si>
  <si>
    <t>RA2</t>
  </si>
  <si>
    <t>RTP</t>
  </si>
  <si>
    <t>RHM</t>
  </si>
  <si>
    <t>RYR</t>
  </si>
  <si>
    <t>RBD</t>
  </si>
  <si>
    <t>RTE</t>
  </si>
  <si>
    <t>RN3</t>
  </si>
  <si>
    <t>RVJ</t>
  </si>
  <si>
    <t>RK9</t>
  </si>
  <si>
    <t>REF</t>
  </si>
  <si>
    <t>RH8</t>
  </si>
  <si>
    <t>RD1</t>
  </si>
  <si>
    <t>RNZ</t>
  </si>
  <si>
    <t>RH5</t>
  </si>
  <si>
    <t>RA9</t>
  </si>
  <si>
    <t>RA7</t>
  </si>
  <si>
    <t>Barts Health NHS Trust</t>
  </si>
  <si>
    <t>Croydon Health Services NHS Trust</t>
  </si>
  <si>
    <t>Homerton University Hospital NHS Foundation Trust</t>
  </si>
  <si>
    <t>Imperial College Healthcare NHS Trust</t>
  </si>
  <si>
    <t>King's College Hospital NHS Foundation Trust</t>
  </si>
  <si>
    <t>Kingston Hospital NHS Foundation Trust</t>
  </si>
  <si>
    <t>North Middlesex University Hospital NHS Trust</t>
  </si>
  <si>
    <t>Royal Free London NHS Foundation Trust</t>
  </si>
  <si>
    <t>St George's University Hospitals NHS Foundation Trust</t>
  </si>
  <si>
    <t>The Hillingdon Hospitals NHS Foundation Trust</t>
  </si>
  <si>
    <t>University College London Hospitals NHS Foundation Trust</t>
  </si>
  <si>
    <t>Whittington Health NHS Trust</t>
  </si>
  <si>
    <t>Bedfordshire Hospitals NHS Foundation Trust</t>
  </si>
  <si>
    <t>Cambridge University Hospitals NHS Foundation Trust</t>
  </si>
  <si>
    <t>Chesterfield Royal Hospital NHS Foundation Trust</t>
  </si>
  <si>
    <t>George Eliot Hospital NHS Trust</t>
  </si>
  <si>
    <t>James Paget University Hospitals NHS Foundation Trust</t>
  </si>
  <si>
    <t>Kettering General Hospital NHS Foundation Trust</t>
  </si>
  <si>
    <t>Mid and South Essex NHS Foundation Trust</t>
  </si>
  <si>
    <t>Milton Keynes University Hospital NHS Foundation Trust</t>
  </si>
  <si>
    <t>North West Anglia NHS Foundation Trust</t>
  </si>
  <si>
    <t>Northampton General Hospital NHS Trust</t>
  </si>
  <si>
    <t>Nottingham University Hospitals NHS Trust</t>
  </si>
  <si>
    <t>Sherwood Forest Hospitals NHS Foundation Trust</t>
  </si>
  <si>
    <t>South Warwickshire NHS Foundation Trust</t>
  </si>
  <si>
    <t>The Dudley Group NHS Foundation Trust</t>
  </si>
  <si>
    <t>The Princess Alexandra Hospital NHS Trust</t>
  </si>
  <si>
    <t>The Queen Elizabeth Hospital, King's Lynn, NHS Foundation Trust</t>
  </si>
  <si>
    <t>The Royal Wolverhampton NHS Trust</t>
  </si>
  <si>
    <t>United Lincolnshire Hospitals NHS Trust</t>
  </si>
  <si>
    <t>University Hospitals Birmingham NHS Foundation Trust</t>
  </si>
  <si>
    <t>Walsall Healthcare NHS Trust</t>
  </si>
  <si>
    <t>West Suffolk NHS Foundation Trust</t>
  </si>
  <si>
    <t>Worcestershire Acute Hospitals NHS Trust</t>
  </si>
  <si>
    <t>Wye Valley NHS Trust</t>
  </si>
  <si>
    <t>Liverpool University Hospitals NHS Foundation Trust</t>
  </si>
  <si>
    <t>Airedale NHS Foundation Trust</t>
  </si>
  <si>
    <t>Alder Hey Children's NHS Foundation Trust</t>
  </si>
  <si>
    <t>Barnsley Hospital NHS Foundation Trust</t>
  </si>
  <si>
    <t>Blackpool Teaching Hospitals NHS Foundation Trust</t>
  </si>
  <si>
    <t>Bolton NHS Foundation Trust</t>
  </si>
  <si>
    <t>Bradford Teaching Hospitals NHS Foundation Trust</t>
  </si>
  <si>
    <t>East Cheshire NHS Trust</t>
  </si>
  <si>
    <t>East Lancashire Hospitals NHS Trust</t>
  </si>
  <si>
    <t>Gateshead Health NHS Foundation Trust</t>
  </si>
  <si>
    <t>Lancashire Teaching Hospitals NHS Foundation Trust</t>
  </si>
  <si>
    <t>Leeds Teaching Hospitals NHS Trust</t>
  </si>
  <si>
    <t>Manchester University NHS Foundation Trust</t>
  </si>
  <si>
    <t>Mid Cheshire Hospitals NHS Foundation Trust</t>
  </si>
  <si>
    <t>Mid Yorkshire Hospitals NHS Trust</t>
  </si>
  <si>
    <t>North Cumbria Integrated Care NHS Foundation Trust</t>
  </si>
  <si>
    <t>Northumbria Healthcare NHS Foundation Trust</t>
  </si>
  <si>
    <t>Sheffield Children's NHS Foundation Trust</t>
  </si>
  <si>
    <t>Sheffield Teaching Hospitals NHS Foundation Trust</t>
  </si>
  <si>
    <t>South Tees Hospitals NHS Foundation Trust</t>
  </si>
  <si>
    <t>South Tyneside and Sunderland NHS Foundation Trust</t>
  </si>
  <si>
    <t>Stockport NHS Foundation Trust</t>
  </si>
  <si>
    <t>The Newcastle Upon Tyne Hospitals NHS Foundation Trust</t>
  </si>
  <si>
    <t>The Rotherham NHS Foundation Trust</t>
  </si>
  <si>
    <t>Wirral University Teaching Hospital NHS Foundation Trust</t>
  </si>
  <si>
    <t>Buckinghamshire Healthcare NHS Trust</t>
  </si>
  <si>
    <t>East Kent Hospitals University NHS Foundation Trust</t>
  </si>
  <si>
    <t>East Sussex Healthcare NHS Trust</t>
  </si>
  <si>
    <t>Frimley Health NHS Foundation Trust</t>
  </si>
  <si>
    <t>Hampshire Hospitals NHS Foundation Trust</t>
  </si>
  <si>
    <t>Medway NHS Foundation Trust</t>
  </si>
  <si>
    <t>Oxford University Hospitals NHS Foundation Trust</t>
  </si>
  <si>
    <t>Royal Berkshire NHS Foundation Trust</t>
  </si>
  <si>
    <t>Royal Surrey County Hospital NHS Foundation Trust</t>
  </si>
  <si>
    <t>University Hospital Southampton NHS Foundation Trust</t>
  </si>
  <si>
    <t>Dorset County Hospital NHS Foundation Trust</t>
  </si>
  <si>
    <t>Gloucestershire Hospitals NHS Foundation Trust</t>
  </si>
  <si>
    <t>Great Western Hospitals NHS Foundation Trust</t>
  </si>
  <si>
    <t>North Bristol NHS Trust</t>
  </si>
  <si>
    <t>Royal Cornwall Hospitals NHS Trust</t>
  </si>
  <si>
    <t>Royal United Hospitals Bath NHS Foundation Trust</t>
  </si>
  <si>
    <t>Salisbury NHS Foundation Trust</t>
  </si>
  <si>
    <t>Somerset NHS Foundation Trust</t>
  </si>
  <si>
    <t>University Hospitals Bristol and Weston NHS Foundation Trust</t>
  </si>
  <si>
    <t>0 - 4 years</t>
  </si>
  <si>
    <t>65 - 79 years</t>
  </si>
  <si>
    <t>80+ years</t>
  </si>
  <si>
    <t>Airway / breathing</t>
  </si>
  <si>
    <t>Circulation / chest</t>
  </si>
  <si>
    <t>Environmental</t>
  </si>
  <si>
    <t>Eye</t>
  </si>
  <si>
    <t>Gastrointestinal</t>
  </si>
  <si>
    <t>General / minor / admin</t>
  </si>
  <si>
    <t>Genitourinary</t>
  </si>
  <si>
    <t>Head and neck</t>
  </si>
  <si>
    <t>Neurological</t>
  </si>
  <si>
    <t>ObGyn</t>
  </si>
  <si>
    <t>Psychosocial / Behaviour change</t>
  </si>
  <si>
    <t>Skin</t>
  </si>
  <si>
    <t>Trauma / musculoskeletal</t>
  </si>
  <si>
    <t>Quarry House</t>
  </si>
  <si>
    <t>For further information about these published statistics, please contact us at:</t>
  </si>
  <si>
    <t>england.nhsdata@nhs.net</t>
  </si>
  <si>
    <t>Chief Complaint</t>
  </si>
  <si>
    <t>For more information about Data Quality and Completeness in ECDS please see here:</t>
  </si>
  <si>
    <t>ECDS Data Completeness &amp; Quality</t>
  </si>
  <si>
    <t>Region</t>
  </si>
  <si>
    <t>London</t>
  </si>
  <si>
    <t>Notes:</t>
  </si>
  <si>
    <t>1. All data is rounded to the nearest 5 attendances and any value less than 8 is suppressed (*)</t>
  </si>
  <si>
    <t>2. ** indicates that provider did not meet to DQ criteria and is excluded from the analysis</t>
  </si>
  <si>
    <t>This analysis is designed to support the Monthly A&amp;E Attendances and Emergency Admissions publication, adding more context to the types of attendances seen each month.</t>
  </si>
  <si>
    <t>Performance Analysis Team (Urgent and Emergency Care)</t>
  </si>
  <si>
    <t>3. Totals may not equal the sum of individual values due to rounding</t>
  </si>
  <si>
    <t>15 - 24 years</t>
  </si>
  <si>
    <t>25 - 44 years</t>
  </si>
  <si>
    <t>45 - 64 years</t>
  </si>
  <si>
    <t>ECDS Activity &amp; Performance</t>
  </si>
  <si>
    <t>Provider Code</t>
  </si>
  <si>
    <t>Provider Name</t>
  </si>
  <si>
    <t>East of England</t>
  </si>
  <si>
    <t>QH8</t>
  </si>
  <si>
    <t>QHG</t>
  </si>
  <si>
    <t>QJG</t>
  </si>
  <si>
    <t>QM7</t>
  </si>
  <si>
    <t>QMM</t>
  </si>
  <si>
    <t>QUE</t>
  </si>
  <si>
    <t>QKK</t>
  </si>
  <si>
    <t>QMF</t>
  </si>
  <si>
    <t>QMJ</t>
  </si>
  <si>
    <t>QRV</t>
  </si>
  <si>
    <t>QWE</t>
  </si>
  <si>
    <t>Midlands</t>
  </si>
  <si>
    <t>QGH</t>
  </si>
  <si>
    <t>QHL</t>
  </si>
  <si>
    <t>QJ2</t>
  </si>
  <si>
    <t>QJM</t>
  </si>
  <si>
    <t>QK1</t>
  </si>
  <si>
    <t>QNC</t>
  </si>
  <si>
    <t>QOC</t>
  </si>
  <si>
    <t>QPM</t>
  </si>
  <si>
    <t>QT1</t>
  </si>
  <si>
    <t>QUA</t>
  </si>
  <si>
    <t>QWU</t>
  </si>
  <si>
    <t>North East and Yorkshire</t>
  </si>
  <si>
    <t>QF7</t>
  </si>
  <si>
    <t>QHM</t>
  </si>
  <si>
    <t>QOQ</t>
  </si>
  <si>
    <t>QWO</t>
  </si>
  <si>
    <t>North West</t>
  </si>
  <si>
    <t>QE1</t>
  </si>
  <si>
    <t>QOP</t>
  </si>
  <si>
    <t>QYG</t>
  </si>
  <si>
    <t>South East</t>
  </si>
  <si>
    <t>QKS</t>
  </si>
  <si>
    <t>QNQ</t>
  </si>
  <si>
    <t>QNX</t>
  </si>
  <si>
    <t>QRL</t>
  </si>
  <si>
    <t>QU9</t>
  </si>
  <si>
    <t>QXU</t>
  </si>
  <si>
    <t>South West</t>
  </si>
  <si>
    <t>QJK</t>
  </si>
  <si>
    <t>QOX</t>
  </si>
  <si>
    <t>QR1</t>
  </si>
  <si>
    <t>QSL</t>
  </si>
  <si>
    <t>QT6</t>
  </si>
  <si>
    <t>QUY</t>
  </si>
  <si>
    <t>QVV</t>
  </si>
  <si>
    <t>The cohorts used each month are:</t>
  </si>
  <si>
    <t>Emergency Admissions via A&amp;E</t>
  </si>
  <si>
    <t>East and North Hertfordshire NHS Trust</t>
  </si>
  <si>
    <t>East Suffolk and North Essex NHS Foundation Trust</t>
  </si>
  <si>
    <t>Norfolk and Norwich University Hospitals NHS Foundation Trust</t>
  </si>
  <si>
    <t>West Hertfordshire Hospitals Teaching NHS Trust</t>
  </si>
  <si>
    <t>Barking, Havering and Redbridge University Hospitals NHS Trust</t>
  </si>
  <si>
    <t>Chelsea and Westminster Hospital NHS Foundation Trust</t>
  </si>
  <si>
    <t>Epsom and St Helier University Hospitals NHS Trust</t>
  </si>
  <si>
    <t>Guy's and St Thomas' NHS Foundation Trust</t>
  </si>
  <si>
    <t>Lewisham and Greenwich NHS Trust</t>
  </si>
  <si>
    <t>London North West University Healthcare NHS Trust</t>
  </si>
  <si>
    <t>Birmingham Women's and Children's NHS Foundation Trust</t>
  </si>
  <si>
    <t>Sandwell and West Birmingham Hospitals NHS Trust</t>
  </si>
  <si>
    <t>The Shrewsbury and Telford Hospital NHS Trust</t>
  </si>
  <si>
    <t>University Hospitals Coventry and Warwickshire NHS Trust</t>
  </si>
  <si>
    <t>University Hospitals of Derby and Burton NHS Foundation Trust</t>
  </si>
  <si>
    <t>University Hospitals of Leicester NHS Trust</t>
  </si>
  <si>
    <t>University Hospitals of North Midlands NHS Trust</t>
  </si>
  <si>
    <t>Calderdale and Huddersfield NHS Foundation Trust</t>
  </si>
  <si>
    <t>County Durham and Darlington NHS Foundation Trust</t>
  </si>
  <si>
    <t>Doncaster and Bassetlaw Teaching Hospitals NHS Foundation Trust</t>
  </si>
  <si>
    <t>Harrogate and District NHS Foundation Trust</t>
  </si>
  <si>
    <t>Hull University Teaching Hospitals NHS Trust</t>
  </si>
  <si>
    <t>North Tees and Hartlepool NHS Foundation Trust</t>
  </si>
  <si>
    <t>Northern Lincolnshire and Goole NHS Foundation Trust</t>
  </si>
  <si>
    <t>York and Scarborough Teaching Hospitals NHS Foundation Trust</t>
  </si>
  <si>
    <t>Countess of Chester Hospital NHS Foundation Trust</t>
  </si>
  <si>
    <t>Northern Care Alliance NHS Foundation Trust</t>
  </si>
  <si>
    <t>Southport and Ormskirk Hospital NHS Trust</t>
  </si>
  <si>
    <t>Tameside and Glossop Integrated Care NHS Foundation Trust</t>
  </si>
  <si>
    <t>University Hospitals of Morecambe Bay NHS Foundation Trust</t>
  </si>
  <si>
    <t>Warrington and Halton Teaching Hospitals NHS Foundation Trust</t>
  </si>
  <si>
    <t>Wrightington, Wigan and Leigh NHS Foundation Trust</t>
  </si>
  <si>
    <t>Ashford and St Peter's Hospitals NHS Foundation Trust</t>
  </si>
  <si>
    <t>Dartford and Gravesham NHS Trust</t>
  </si>
  <si>
    <t>Isle of Wight NHS Trust</t>
  </si>
  <si>
    <t>Maidstone and Tunbridge Wells NHS Trust</t>
  </si>
  <si>
    <t>Portsmouth Hospitals University National Health Service Trust</t>
  </si>
  <si>
    <t>Surrey and Sussex Healthcare NHS Trust</t>
  </si>
  <si>
    <t>University Hospitals Sussex NHS Foundation Trust</t>
  </si>
  <si>
    <t>Royal Devon University Healthcare NHS Foundation Trust</t>
  </si>
  <si>
    <t>Torbay and South Devon NHS Foundation Trust</t>
  </si>
  <si>
    <t>R0D</t>
  </si>
  <si>
    <t>University Hospitals Dorset NHS Foundation Trust</t>
  </si>
  <si>
    <t>University Hospitals Plymouth NHS Trust</t>
  </si>
  <si>
    <t>Total attendances</t>
  </si>
  <si>
    <t>Org Code</t>
  </si>
  <si>
    <t>Org Name</t>
  </si>
  <si>
    <t>NHS South East London Integrated Care Board</t>
  </si>
  <si>
    <t>NHS North East London Integrated Care Board</t>
  </si>
  <si>
    <t>NHS North Central London Integrated Care Board</t>
  </si>
  <si>
    <t>NHS North West London Integrated Care Board</t>
  </si>
  <si>
    <t>NHS South West London Integrated Care Board</t>
  </si>
  <si>
    <t>NHS Lincolnshire Integrated Care Board</t>
  </si>
  <si>
    <t>NHS Northamptonshire Integrated Care Board</t>
  </si>
  <si>
    <t>NHS Black Country Integrated Care Board</t>
  </si>
  <si>
    <t>NHS South Yorkshire Integrated Care Board</t>
  </si>
  <si>
    <t>NHS West Yorkshire Integrated Care Board</t>
  </si>
  <si>
    <t>NHS Greater Manchester Integrated Care Board</t>
  </si>
  <si>
    <t>NHS Frimley Integrated Care Board</t>
  </si>
  <si>
    <t>NHS Sussex Integrated Care Board</t>
  </si>
  <si>
    <t>NHS Surrey Heartlands Integrated Care Board</t>
  </si>
  <si>
    <t>NHS Devon Integrated Care Board</t>
  </si>
  <si>
    <t>NHS Gloucestershire Integrated Care Board</t>
  </si>
  <si>
    <t>NHS Somerset Integrated Care Board</t>
  </si>
  <si>
    <t>NHS Dorset Integrated Care Board</t>
  </si>
  <si>
    <t>NHS Mid and South Essex Integrated Care Board</t>
  </si>
  <si>
    <t>NHS Bedfordshire, Luton and Milton Keynes Integrated Care Board</t>
  </si>
  <si>
    <t>NHS Suffolk and North East Essex Integrated Care Board</t>
  </si>
  <si>
    <t>NHS Hertfordshire and West Essex Integrated Care Board</t>
  </si>
  <si>
    <t>NHS Norfolk and Waveney Integrated Care Board</t>
  </si>
  <si>
    <t>NHS Cambridgeshire and Peterborough Integrated Care Board</t>
  </si>
  <si>
    <t>NHS Herefordshire and Worcestershire Integrated Care Board</t>
  </si>
  <si>
    <t>NHS Birmingham and Solihull Integrated Care Board</t>
  </si>
  <si>
    <t>NHS Derby and Derbyshire Integrated Care Board</t>
  </si>
  <si>
    <t>NHS Leicester, Leicestershire and Rutland Integrated Care Board</t>
  </si>
  <si>
    <t>NHS Staffordshire and Stoke-On-Trent Integrated Care Board</t>
  </si>
  <si>
    <t>NHS Shropshire, Telford and Wrekin Integrated Care Board</t>
  </si>
  <si>
    <t>NHS Nottingham and Nottinghamshire Integrated Care Board</t>
  </si>
  <si>
    <t>NHS Coventry and Warwickshire Integrated Care Board</t>
  </si>
  <si>
    <t>NHS North East and North Cumbria Integrated Care Board</t>
  </si>
  <si>
    <t>NHS Humber and North Yorkshire Integrated Care Board</t>
  </si>
  <si>
    <t>NHS Lancashire and South Cumbria Integrated Care Board</t>
  </si>
  <si>
    <t>NHS Cheshire and Merseyside Integrated Care Board</t>
  </si>
  <si>
    <t>NHS Kent and Medway Integrated Care Board</t>
  </si>
  <si>
    <t>NHS Hampshire and Isle Of Wight Integrated Care Board</t>
  </si>
  <si>
    <t>NHS Buckinghamshire, Oxfordshire and Berkshire West Integrated Care Board</t>
  </si>
  <si>
    <t>NHS Bath and North East Somerset, Swindon and Wiltshire Integrated Care Board</t>
  </si>
  <si>
    <t>NHS Cornwall and The Isles Of Scilly Integrated Care Board</t>
  </si>
  <si>
    <t>NHS Bristol, North Somerset and South Gloucestershire Integrated Care Board</t>
  </si>
  <si>
    <t>12hr Performance</t>
  </si>
  <si>
    <t>12hr %</t>
  </si>
  <si>
    <t>A&amp;E Attendances (Total and Admitted) by Age</t>
  </si>
  <si>
    <t>Admitted Attendances</t>
  </si>
  <si>
    <t>Total Attendances</t>
  </si>
  <si>
    <t>A&amp;E Attendances (Total and Admitted) by Ethnic Category</t>
  </si>
  <si>
    <t>A&amp;E Attendances (Total and Admitted) by Chief Complaint Group</t>
  </si>
  <si>
    <t>ECDS - NHS England</t>
  </si>
  <si>
    <t>A&amp;E Activity and Performance Summary</t>
  </si>
  <si>
    <t>Ethnicity</t>
  </si>
  <si>
    <t>Data Completeness and Quality</t>
  </si>
  <si>
    <t>N/A</t>
  </si>
  <si>
    <t>2. Those with data for each day in the month and at least 90% of records have a valid code for ethnicity</t>
  </si>
  <si>
    <t>3. Those with data for each day in the month, at least 90% of records have a valid code for chief complaint, and more than one chief complaint code is used throughout the month</t>
  </si>
  <si>
    <t>5. Those with data for each day in the month and at least 90% of records have a valid departure time (12hr performance)</t>
  </si>
  <si>
    <t>A&amp;E Attendances (Total and Admitted) by Gender</t>
  </si>
  <si>
    <t>Indeterminate</t>
  </si>
  <si>
    <t>A&amp;E Attendances &gt;12hrs from arrival</t>
  </si>
  <si>
    <t>1. Those with data for each day in the month (used for Age and Gender)</t>
  </si>
  <si>
    <t>Total Number of Providers in Cohort</t>
  </si>
  <si>
    <t>Chris Evison - england.nhsdata@nhs.net</t>
  </si>
  <si>
    <t>System &amp; Provider Level Data</t>
  </si>
  <si>
    <t>LEEDS LS2 7UE</t>
  </si>
  <si>
    <t>ECDS Forum (registration required)</t>
  </si>
  <si>
    <t>4. Those with data for each day in the month, at least 90% of records have a valid code for discharge destination (disposal), and more than one discharge destination code is used throughout the month</t>
  </si>
  <si>
    <t>Age &amp; Gender</t>
  </si>
  <si>
    <t>4. For a full list of chief complaint codes and the mapping to groups see the ECDS Enhanced Technical Output Specification here: https://digital.nhs.uk/data-and-information/data-collections-and-data-sets/data-sets/emergency-care-data-set-ecds</t>
  </si>
  <si>
    <t>NHS England</t>
  </si>
  <si>
    <t>System &amp; Provider Summary - T1</t>
  </si>
  <si>
    <t>Age - T1</t>
  </si>
  <si>
    <t>Gender - T1</t>
  </si>
  <si>
    <t>Ethnicity - T1</t>
  </si>
  <si>
    <t>Chief Complaint - T1</t>
  </si>
  <si>
    <t>Type 1 &amp; 2 ECDS Attendances (Total &amp; Admitted), and 12hr from arrival performance by system and provider</t>
  </si>
  <si>
    <t>System &amp; Provider - Type 1 &amp; 2</t>
  </si>
  <si>
    <t>REP</t>
  </si>
  <si>
    <t>Liverpool Women's NHS Foundation Trust</t>
  </si>
  <si>
    <t>RP6</t>
  </si>
  <si>
    <t>Moorfields Eye Hospital NHS Foundation Trust</t>
  </si>
  <si>
    <t>Not all providers submit complete data in a timely enough manner to allow their data to be included across all analyses. Therefore, a number of different site cohorts are used for each breakdown. These provider cohorts may differ in size across metrics and over time, but are still considered representative of England activity as a whole.</t>
  </si>
  <si>
    <t>Below is a list of which Type 1 &amp; 2 providers are included in each cohort this month:</t>
  </si>
  <si>
    <t>Type 1 &amp; 2 ECDS Attendances (Total &amp; Admitted) split by age bands</t>
  </si>
  <si>
    <t>Type 1 &amp; 2 ECDS Attendances (Total &amp; Admitted) split by gender</t>
  </si>
  <si>
    <t>Type 1 &amp; 2 ECDS Attendances (Total &amp; Admitted) split by chief complaint group</t>
  </si>
  <si>
    <t>Type 1 &amp; 2 ECDS Attendances (Total &amp; Admitted) split by ethnic category</t>
  </si>
  <si>
    <t>Number of Sites</t>
  </si>
  <si>
    <t>Type 2 departments are similar to Type 1 in that they are consultant-led, however they specialise in a single specialty, such as children or opthamology.</t>
  </si>
  <si>
    <t xml:space="preserve">Data presented here is based on a subset of A&amp;E providers who have the required level of completion for the given month. The providers included in the cohorts and each breakdown may differ each month, but each has undergone checks to ensure they are representative of England activity as a whole. 
</t>
  </si>
  <si>
    <t>For more information on data completeness and quality in ECDS please refer to the Data Completeness and Quality tab in this file.</t>
  </si>
  <si>
    <t xml:space="preserve">Type 1 departments are major emergency departments that are consultant-led and open 24 hours a day. They deal with the most acute cases. </t>
  </si>
  <si>
    <t>9th November 2023</t>
  </si>
  <si>
    <t>ECDS is a relatively new dataset and as such overall coverage is not yet to the level of the Monthly A&amp;E Attendances and Emergency Admissions publication. However, the coverage of Type 1 &amp; 2 activity is comparable which allows further analysis of the Type 1 &amp; 2 attendances each month.</t>
  </si>
  <si>
    <t>RVY</t>
  </si>
  <si>
    <t>St Helens and Knowsley Teaching Hospitals NHS Trust</t>
  </si>
  <si>
    <t>April 2023</t>
  </si>
  <si>
    <t>*</t>
  </si>
  <si>
    <t>**</t>
  </si>
  <si>
    <t>Published - Official Statistics in development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</si>
</sst>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Y&quot;;;&quot;N&quot;"/>
    <numFmt numFmtId="165" formatCode="0.0%"/>
  </numFmts>
  <fonts count="13" x14ac:knownFonts="1">
    <font>
      <sz val="10"/>
      <name val="Arial"/>
    </font>
    <font>
      <sz val="10"/>
      <name val="Verdana"/>
      <family val="2"/>
    </font>
    <font>
      <b/>
      <sz val="12"/>
      <color indexed="8"/>
      <name val="Verdana"/>
      <family val="2"/>
    </font>
    <font>
      <b/>
      <sz val="10"/>
      <color indexed="8"/>
      <name val="Verdana"/>
      <family val="2"/>
    </font>
    <font>
      <b/>
      <sz val="10"/>
      <name val="Verdana"/>
      <family val="2"/>
    </font>
    <font>
      <sz val="14"/>
      <color theme="0"/>
      <name val="Verdana"/>
      <family val="2"/>
    </font>
    <font>
      <sz val="10"/>
      <name val="Arial"/>
      <family val="2"/>
    </font>
    <font>
      <sz val="10"/>
      <name val="Arial"/>
      <family val="2"/>
    </font>
    <font>
      <u/>
      <sz val="10"/>
      <color theme="10"/>
      <name val="Arial"/>
      <family val="2"/>
    </font>
    <font>
      <u/>
      <sz val="10"/>
      <color theme="10"/>
      <name val="Arial"/>
      <family val="2"/>
    </font>
    <font>
      <b/>
      <sz val="20"/>
      <color indexed="8"/>
      <name val="Verdana"/>
      <family val="2"/>
    </font>
    <font>
      <b/>
      <sz val="10"/>
      <name val="Arial"/>
      <family val="2"/>
    </font>
    <font>
      <b/>
      <u/>
      <sz val="10"/>
      <name val="Verdana"/>
      <family val="2"/>
    </font>
  </fonts>
  <fills count="4">
    <fill>
      <patternFill patternType="none"/>
    </fill>
    <fill>
      <patternFill patternType="gray125"/>
    </fill>
    <fill>
      <patternFill patternType="solid">
        <fgColor indexed="9"/>
        <bgColor indexed="64"/>
      </patternFill>
    </fill>
    <fill>
      <patternFill patternType="solid">
        <fgColor indexed="2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5">
    <xf numFmtId="0" fontId="0" fillId="0" borderId="0"/>
    <xf numFmtId="0" fontId="6" fillId="0" borderId="0"/>
    <xf numFmtId="9" fontId="7" fillId="0" borderId="0" applyFon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cellStyleXfs>
  <cellXfs count="60">
    <xf numFmtId="0" fontId="0" fillId="0" borderId="0" xfId="0"/>
    <xf numFmtId="0" fontId="1" fillId="2" borderId="1" xfId="0" applyFont="1" applyFill="1" applyBorder="1" applyAlignment="1">
      <alignment horizontal="center"/>
    </xf>
    <xf numFmtId="0" fontId="1" fillId="2" borderId="0" xfId="0" applyFont="1" applyFill="1"/>
    <xf numFmtId="0" fontId="4" fillId="2" borderId="0" xfId="0" applyFont="1" applyFill="1"/>
    <xf numFmtId="0" fontId="1" fillId="2" borderId="2" xfId="0" applyFont="1" applyFill="1" applyBorder="1"/>
    <xf numFmtId="0" fontId="2" fillId="2" borderId="0" xfId="0" applyFont="1" applyFill="1"/>
    <xf numFmtId="0" fontId="1" fillId="2" borderId="0" xfId="0" applyFont="1" applyFill="1" applyAlignment="1">
      <alignment vertical="top" wrapText="1"/>
    </xf>
    <xf numFmtId="0" fontId="1" fillId="2" borderId="0" xfId="0" applyFont="1" applyFill="1" applyAlignment="1">
      <alignment wrapText="1"/>
    </xf>
    <xf numFmtId="49" fontId="1" fillId="2" borderId="0" xfId="0" applyNumberFormat="1" applyFont="1" applyFill="1"/>
    <xf numFmtId="0" fontId="2" fillId="2" borderId="3" xfId="0" applyFont="1" applyFill="1" applyBorder="1"/>
    <xf numFmtId="0" fontId="3" fillId="3" borderId="1" xfId="0" applyFont="1" applyFill="1" applyBorder="1" applyAlignment="1">
      <alignment vertical="top"/>
    </xf>
    <xf numFmtId="0" fontId="3" fillId="3" borderId="1" xfId="0" applyFont="1" applyFill="1" applyBorder="1" applyAlignment="1">
      <alignment vertical="top" wrapText="1"/>
    </xf>
    <xf numFmtId="0" fontId="1" fillId="2" borderId="0" xfId="0" applyFont="1" applyFill="1" applyAlignment="1">
      <alignment vertical="top"/>
    </xf>
    <xf numFmtId="0" fontId="4" fillId="2" borderId="1" xfId="0" applyFont="1" applyFill="1" applyBorder="1" applyAlignment="1">
      <alignment horizontal="left"/>
    </xf>
    <xf numFmtId="0" fontId="1" fillId="2" borderId="0" xfId="0" applyFont="1" applyFill="1" applyAlignment="1">
      <alignment vertical="center"/>
    </xf>
    <xf numFmtId="0" fontId="5" fillId="2" borderId="0" xfId="0" applyFont="1" applyFill="1"/>
    <xf numFmtId="0" fontId="1" fillId="0" borderId="0" xfId="0" applyFont="1"/>
    <xf numFmtId="0" fontId="2" fillId="2" borderId="0" xfId="0" applyFont="1" applyFill="1" applyAlignment="1">
      <alignment vertical="center" wrapText="1"/>
    </xf>
    <xf numFmtId="0" fontId="1" fillId="2" borderId="1" xfId="0" applyFont="1" applyFill="1" applyBorder="1"/>
    <xf numFmtId="0" fontId="5" fillId="2" borderId="0" xfId="0" applyFont="1" applyFill="1" applyAlignment="1">
      <alignment wrapText="1"/>
    </xf>
    <xf numFmtId="49" fontId="3" fillId="3" borderId="1" xfId="0" applyNumberFormat="1" applyFont="1" applyFill="1" applyBorder="1" applyAlignment="1">
      <alignment vertical="top" wrapText="1"/>
    </xf>
    <xf numFmtId="0" fontId="1" fillId="0" borderId="1" xfId="0" applyFont="1" applyBorder="1"/>
    <xf numFmtId="0" fontId="2" fillId="2" borderId="0" xfId="0" applyFont="1" applyFill="1" applyAlignment="1">
      <alignment vertical="center"/>
    </xf>
    <xf numFmtId="9" fontId="1" fillId="2" borderId="1" xfId="2" applyFont="1" applyFill="1" applyBorder="1" applyAlignment="1">
      <alignment horizontal="right" wrapText="1"/>
    </xf>
    <xf numFmtId="3" fontId="1" fillId="2" borderId="1" xfId="0" applyNumberFormat="1" applyFont="1" applyFill="1" applyBorder="1" applyAlignment="1">
      <alignment horizontal="right"/>
    </xf>
    <xf numFmtId="3" fontId="1" fillId="2" borderId="1" xfId="0" applyNumberFormat="1" applyFont="1" applyFill="1" applyBorder="1"/>
    <xf numFmtId="9" fontId="1" fillId="2" borderId="1" xfId="2" applyFont="1" applyFill="1" applyBorder="1"/>
    <xf numFmtId="0" fontId="6" fillId="0" borderId="0" xfId="0" applyFont="1"/>
    <xf numFmtId="0" fontId="8" fillId="0" borderId="0" xfId="3"/>
    <xf numFmtId="0" fontId="10" fillId="2" borderId="0" xfId="0" applyFont="1" applyFill="1" applyAlignment="1">
      <alignment vertical="center"/>
    </xf>
    <xf numFmtId="0" fontId="0" fillId="0" borderId="1" xfId="0" applyBorder="1"/>
    <xf numFmtId="0" fontId="11" fillId="0" borderId="1" xfId="0" applyFont="1" applyBorder="1"/>
    <xf numFmtId="0" fontId="11" fillId="0" borderId="1" xfId="0" applyFont="1" applyBorder="1" applyAlignment="1">
      <alignment horizontal="center" vertical="center"/>
    </xf>
    <xf numFmtId="0" fontId="1" fillId="2" borderId="4" xfId="0" applyFont="1" applyFill="1" applyBorder="1"/>
    <xf numFmtId="0" fontId="10" fillId="2" borderId="0" xfId="0" applyFont="1" applyFill="1" applyAlignment="1">
      <alignment horizontal="left" vertical="center"/>
    </xf>
    <xf numFmtId="0" fontId="12" fillId="0" borderId="0" xfId="0" applyFont="1"/>
    <xf numFmtId="0" fontId="3" fillId="3" borderId="1" xfId="0" applyFont="1" applyFill="1" applyBorder="1" applyAlignment="1">
      <alignment horizontal="center" vertical="top" wrapText="1"/>
    </xf>
    <xf numFmtId="0" fontId="6" fillId="0" borderId="0" xfId="0" applyFont="1" applyAlignment="1">
      <alignment vertical="top"/>
    </xf>
    <xf numFmtId="164" fontId="0" fillId="0" borderId="1" xfId="0" applyNumberFormat="1" applyBorder="1" applyAlignment="1">
      <alignment horizontal="center" vertical="center"/>
    </xf>
    <xf numFmtId="9" fontId="1" fillId="2" borderId="1" xfId="2" applyFont="1" applyFill="1" applyBorder="1" applyAlignment="1">
      <alignment wrapText="1"/>
    </xf>
    <xf numFmtId="0" fontId="0" fillId="0" borderId="3" xfId="0" applyBorder="1"/>
    <xf numFmtId="0" fontId="3" fillId="3" borderId="1" xfId="0" applyFont="1" applyFill="1" applyBorder="1" applyAlignment="1">
      <alignment horizontal="center" vertical="center"/>
    </xf>
    <xf numFmtId="0" fontId="3" fillId="3" borderId="1" xfId="0" applyFont="1" applyFill="1" applyBorder="1" applyAlignment="1">
      <alignment horizontal="center" vertical="center" wrapText="1"/>
    </xf>
    <xf numFmtId="3" fontId="1" fillId="2" borderId="1" xfId="2" applyNumberFormat="1" applyFont="1" applyFill="1" applyBorder="1"/>
    <xf numFmtId="165" fontId="1" fillId="2" borderId="1" xfId="2" applyNumberFormat="1" applyFont="1" applyFill="1" applyBorder="1"/>
    <xf numFmtId="165" fontId="1" fillId="2" borderId="1" xfId="2" applyNumberFormat="1" applyFont="1" applyFill="1" applyBorder="1" applyAlignment="1">
      <alignment horizontal="right"/>
    </xf>
    <xf numFmtId="3" fontId="1" fillId="2" borderId="1" xfId="2" applyNumberFormat="1" applyFont="1" applyFill="1" applyBorder="1" applyAlignment="1">
      <alignment horizontal="right"/>
    </xf>
    <xf numFmtId="49" fontId="2" fillId="2" borderId="0" xfId="0" quotePrefix="1" applyNumberFormat="1" applyFont="1" applyFill="1"/>
    <xf numFmtId="49" fontId="3" fillId="3" borderId="1" xfId="0" applyNumberFormat="1" applyFont="1" applyFill="1" applyBorder="1" applyAlignment="1">
      <alignment horizontal="center" vertical="center" wrapText="1"/>
    </xf>
    <xf numFmtId="0" fontId="3" fillId="3" borderId="4" xfId="0" applyFont="1" applyFill="1" applyBorder="1" applyAlignment="1">
      <alignment horizontal="left" vertical="top"/>
    </xf>
    <xf numFmtId="0" fontId="1" fillId="2" borderId="4" xfId="0" applyFont="1" applyFill="1" applyBorder="1" applyAlignment="1">
      <alignment horizontal="left"/>
    </xf>
    <xf numFmtId="0" fontId="1" fillId="2" borderId="4" xfId="0" applyFont="1" applyFill="1" applyBorder="1" applyAlignment="1">
      <alignment horizontal="center"/>
    </xf>
    <xf numFmtId="0" fontId="0" fillId="0" borderId="1" xfId="0" applyBorder="1" applyAlignment="1">
      <alignment horizontal="center"/>
    </xf>
    <xf numFmtId="0" fontId="11" fillId="0" borderId="1" xfId="0" applyFont="1" applyBorder="1" applyAlignment="1">
      <alignment horizontal="center"/>
    </xf>
    <xf numFmtId="0" fontId="6" fillId="0" borderId="0" xfId="0" applyFont="1" applyAlignment="1">
      <alignment horizontal="left" vertical="top" wrapText="1"/>
    </xf>
    <xf numFmtId="0" fontId="6" fillId="0" borderId="0" xfId="0" applyFont="1" applyAlignment="1">
      <alignment horizontal="left" vertical="top"/>
    </xf>
    <xf numFmtId="0" fontId="6" fillId="0" borderId="0" xfId="0" applyFont="1" applyAlignment="1">
      <alignment horizontal="left" vertical="top" wrapText="1"/>
    </xf>
    <xf numFmtId="0" fontId="3" fillId="3" borderId="4" xfId="0" applyFont="1" applyFill="1" applyBorder="1" applyAlignment="1">
      <alignment horizontal="center" vertical="top"/>
    </xf>
    <xf numFmtId="0" fontId="3" fillId="3" borderId="6" xfId="0" applyFont="1" applyFill="1" applyBorder="1" applyAlignment="1">
      <alignment horizontal="center" vertical="top"/>
    </xf>
    <xf numFmtId="0" fontId="3" fillId="3" borderId="5" xfId="0" applyFont="1" applyFill="1" applyBorder="1" applyAlignment="1">
      <alignment horizontal="center" vertical="top"/>
    </xf>
  </cellXfs>
  <cellStyles count="5">
    <cellStyle name="Hyperlink" xfId="3" builtinId="8"/>
    <cellStyle name="Hyperlink 2" xfId="4" xr:uid="{CA75FC0F-4542-4A39-ADFA-57AFA1567391}"/>
    <cellStyle name="Normal" xfId="0" builtinId="0"/>
    <cellStyle name="Normal 2" xfId="1" xr:uid="{F2FB852A-7A08-44A0-816C-BD68556142BD}"/>
    <cellStyle name="Per cent" xfId="2" builtinId="5"/>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95BA6"/>
      <rgbColor rgb="00FFFFFF"/>
      <rgbColor rgb="00F71301"/>
      <rgbColor rgb="0000FF00"/>
      <rgbColor rgb="000000FF"/>
      <rgbColor rgb="00FFFF00"/>
      <rgbColor rgb="00F9FBFD"/>
      <rgbColor rgb="0000FFFF"/>
      <rgbColor rgb="000066CC"/>
      <rgbColor rgb="00008000"/>
      <rgbColor rgb="00000080"/>
      <rgbColor rgb="00808000"/>
      <rgbColor rgb="00800080"/>
      <rgbColor rgb="00008080"/>
      <rgbColor rgb="00EDF3F9"/>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england.nhsdata@nhs.net?subject=Complementary%20ECDS%20Analysis"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s://future.nhs.uk/EmergencyCareDataSetForum/view?objectId=2599073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CBAD50-72FE-45F8-824B-21F4661F28E8}">
  <dimension ref="A1:P36"/>
  <sheetViews>
    <sheetView showGridLines="0" tabSelected="1" workbookViewId="0"/>
  </sheetViews>
  <sheetFormatPr defaultColWidth="0" defaultRowHeight="12.75" zeroHeight="1" x14ac:dyDescent="0.2"/>
  <cols>
    <col min="1" max="1" width="2.85546875" customWidth="1"/>
    <col min="2" max="16" width="9.140625" customWidth="1"/>
    <col min="17" max="16384" width="9.140625" hidden="1"/>
  </cols>
  <sheetData>
    <row r="1" spans="2:15" x14ac:dyDescent="0.2"/>
    <row r="2" spans="2:15" ht="24.75" x14ac:dyDescent="0.2">
      <c r="B2" s="29" t="s">
        <v>254</v>
      </c>
    </row>
    <row r="3" spans="2:15" x14ac:dyDescent="0.2"/>
    <row r="4" spans="2:15" ht="30" customHeight="1" x14ac:dyDescent="0.2">
      <c r="B4" s="56" t="s">
        <v>248</v>
      </c>
      <c r="C4" s="56"/>
      <c r="D4" s="56"/>
      <c r="E4" s="56"/>
      <c r="F4" s="56"/>
      <c r="G4" s="56"/>
      <c r="H4" s="56"/>
      <c r="I4" s="56"/>
      <c r="J4" s="56"/>
      <c r="K4" s="56"/>
      <c r="L4" s="56"/>
      <c r="M4" s="56"/>
      <c r="N4" s="56"/>
      <c r="O4" s="56"/>
    </row>
    <row r="5" spans="2:15" x14ac:dyDescent="0.2"/>
    <row r="6" spans="2:15" ht="30.75" customHeight="1" x14ac:dyDescent="0.2">
      <c r="B6" s="56" t="s">
        <v>443</v>
      </c>
      <c r="C6" s="56"/>
      <c r="D6" s="56"/>
      <c r="E6" s="56"/>
      <c r="F6" s="56"/>
      <c r="G6" s="56"/>
      <c r="H6" s="56"/>
      <c r="I6" s="56"/>
      <c r="J6" s="56"/>
      <c r="K6" s="56"/>
      <c r="L6" s="56"/>
      <c r="M6" s="56"/>
      <c r="N6" s="56"/>
      <c r="O6" s="56"/>
    </row>
    <row r="7" spans="2:15" x14ac:dyDescent="0.2">
      <c r="B7" s="55" t="s">
        <v>444</v>
      </c>
      <c r="C7" s="54"/>
      <c r="D7" s="54"/>
      <c r="E7" s="54"/>
      <c r="F7" s="54"/>
      <c r="G7" s="54"/>
      <c r="H7" s="54"/>
      <c r="I7" s="54"/>
      <c r="J7" s="54"/>
      <c r="K7" s="54"/>
      <c r="L7" s="54"/>
      <c r="M7" s="54"/>
      <c r="N7" s="54"/>
      <c r="O7" s="54"/>
    </row>
    <row r="8" spans="2:15" ht="14.25" customHeight="1" x14ac:dyDescent="0.2">
      <c r="B8" s="54"/>
      <c r="C8" s="54"/>
      <c r="D8" s="54"/>
      <c r="E8" s="54"/>
      <c r="F8" s="54"/>
      <c r="G8" s="54"/>
      <c r="H8" s="54"/>
      <c r="I8" s="54"/>
      <c r="J8" s="54"/>
      <c r="K8" s="54"/>
      <c r="L8" s="54"/>
      <c r="M8" s="54"/>
    </row>
    <row r="9" spans="2:15" x14ac:dyDescent="0.2">
      <c r="B9" s="55" t="s">
        <v>445</v>
      </c>
      <c r="C9" s="54"/>
      <c r="D9" s="54"/>
      <c r="E9" s="54"/>
      <c r="F9" s="54"/>
      <c r="G9" s="54"/>
      <c r="H9" s="54"/>
      <c r="I9" s="54"/>
      <c r="J9" s="54"/>
      <c r="K9" s="54"/>
      <c r="L9" s="54"/>
      <c r="M9" s="54"/>
    </row>
    <row r="10" spans="2:15" x14ac:dyDescent="0.2">
      <c r="B10" s="55" t="s">
        <v>442</v>
      </c>
      <c r="C10" s="54"/>
      <c r="D10" s="54"/>
      <c r="E10" s="54"/>
      <c r="F10" s="54"/>
      <c r="G10" s="54"/>
      <c r="H10" s="54"/>
      <c r="I10" s="54"/>
      <c r="J10" s="54"/>
      <c r="K10" s="54"/>
      <c r="L10" s="54"/>
      <c r="M10" s="54"/>
    </row>
    <row r="11" spans="2:15" x14ac:dyDescent="0.2"/>
    <row r="12" spans="2:15" x14ac:dyDescent="0.2">
      <c r="B12" s="28" t="s">
        <v>424</v>
      </c>
    </row>
    <row r="13" spans="2:15" x14ac:dyDescent="0.2">
      <c r="B13" s="28" t="s">
        <v>425</v>
      </c>
    </row>
    <row r="14" spans="2:15" x14ac:dyDescent="0.2">
      <c r="B14" s="28" t="s">
        <v>426</v>
      </c>
    </row>
    <row r="15" spans="2:15" x14ac:dyDescent="0.2">
      <c r="B15" s="28" t="s">
        <v>427</v>
      </c>
    </row>
    <row r="16" spans="2:15" x14ac:dyDescent="0.2">
      <c r="B16" s="28" t="s">
        <v>428</v>
      </c>
    </row>
    <row r="17" spans="2:2" x14ac:dyDescent="0.2">
      <c r="B17" s="28" t="s">
        <v>406</v>
      </c>
    </row>
    <row r="18" spans="2:2" x14ac:dyDescent="0.2"/>
    <row r="19" spans="2:2" x14ac:dyDescent="0.2">
      <c r="B19" s="27" t="s">
        <v>238</v>
      </c>
    </row>
    <row r="20" spans="2:2" x14ac:dyDescent="0.2"/>
    <row r="21" spans="2:2" x14ac:dyDescent="0.2">
      <c r="B21" s="27" t="s">
        <v>249</v>
      </c>
    </row>
    <row r="22" spans="2:2" x14ac:dyDescent="0.2">
      <c r="B22" s="27" t="s">
        <v>423</v>
      </c>
    </row>
    <row r="23" spans="2:2" x14ac:dyDescent="0.2">
      <c r="B23" t="s">
        <v>237</v>
      </c>
    </row>
    <row r="24" spans="2:2" x14ac:dyDescent="0.2">
      <c r="B24" t="s">
        <v>418</v>
      </c>
    </row>
    <row r="25" spans="2:2" x14ac:dyDescent="0.2"/>
    <row r="26" spans="2:2" x14ac:dyDescent="0.2">
      <c r="B26" s="28" t="s">
        <v>239</v>
      </c>
    </row>
    <row r="27" spans="2:2" x14ac:dyDescent="0.2"/>
    <row r="28" spans="2:2" x14ac:dyDescent="0.2"/>
    <row r="29" spans="2:2" x14ac:dyDescent="0.2"/>
    <row r="30" spans="2:2" x14ac:dyDescent="0.2"/>
    <row r="31" spans="2:2" x14ac:dyDescent="0.2"/>
    <row r="32" spans="2:2" x14ac:dyDescent="0.2"/>
    <row r="33" x14ac:dyDescent="0.2"/>
    <row r="34" x14ac:dyDescent="0.2"/>
    <row r="35" x14ac:dyDescent="0.2"/>
    <row r="36" x14ac:dyDescent="0.2"/>
  </sheetData>
  <mergeCells count="2">
    <mergeCell ref="B4:O4"/>
    <mergeCell ref="B6:O6"/>
  </mergeCells>
  <hyperlinks>
    <hyperlink ref="B26" r:id="rId1" xr:uid="{A86C7DCA-DC73-45B6-B3EE-F005398BC0DA}"/>
    <hyperlink ref="B12" location="'System &amp; Provider Summary'!A1" display="System &amp; Provider Summary" xr:uid="{0F29D30B-4202-4AA0-8C9B-8A909B4A118E}"/>
    <hyperlink ref="B13" location="Age!A1" display="Age" xr:uid="{7D65F355-8C05-4542-AD2D-E5FA85BF8DD8}"/>
    <hyperlink ref="B14" location="Gender!A1" display="Gender" xr:uid="{D6BD5F64-B9A5-4026-B031-87737EA8F5C8}"/>
    <hyperlink ref="B15" location="Ethnicity!A1" display="Ethnicity" xr:uid="{EA6C729A-237B-4BC3-8C14-0A2F65010988}"/>
    <hyperlink ref="B16" location="'Chief Complaint'!A1" display="Chief Complaint" xr:uid="{68CF6CF2-CFD1-4FD6-8F41-FEC03339C8AB}"/>
    <hyperlink ref="B17" location="'Data Completeness &amp; Quality'!A1" display="Data Completeness and Quality" xr:uid="{A368659F-B9E8-46A2-8D9D-DE9AA7ADE4E6}"/>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755956-A435-49B3-AF40-AD611C5354F9}">
  <dimension ref="A1:J302"/>
  <sheetViews>
    <sheetView showGridLines="0" zoomScale="85" zoomScaleNormal="85" workbookViewId="0"/>
  </sheetViews>
  <sheetFormatPr defaultColWidth="0" defaultRowHeight="12.75" x14ac:dyDescent="0.2"/>
  <cols>
    <col min="1" max="1" width="1.85546875" style="2" customWidth="1"/>
    <col min="2" max="2" width="27.7109375" style="2" customWidth="1"/>
    <col min="3" max="3" width="10.85546875" style="2" customWidth="1"/>
    <col min="4" max="4" width="83.140625" style="7" bestFit="1" customWidth="1"/>
    <col min="5" max="5" width="17.7109375" style="7" customWidth="1"/>
    <col min="6" max="7" width="23.7109375" style="7" customWidth="1"/>
    <col min="8" max="8" width="18" style="7" customWidth="1"/>
    <col min="9" max="9" width="9.140625" style="2" customWidth="1"/>
    <col min="10" max="10" width="0" style="2" hidden="1" customWidth="1"/>
    <col min="11" max="16384" width="9.140625" style="2" hidden="1"/>
  </cols>
  <sheetData>
    <row r="1" spans="2:8" s="15" customFormat="1" ht="18" customHeight="1" x14ac:dyDescent="0.25">
      <c r="C1" s="19"/>
      <c r="D1" s="19"/>
      <c r="E1" s="19"/>
      <c r="F1" s="19"/>
      <c r="G1" s="19"/>
      <c r="H1" s="19"/>
    </row>
    <row r="2" spans="2:8" ht="19.5" customHeight="1" x14ac:dyDescent="0.2">
      <c r="B2" s="3" t="s">
        <v>0</v>
      </c>
      <c r="C2" s="22" t="s">
        <v>404</v>
      </c>
      <c r="D2" s="17"/>
    </row>
    <row r="3" spans="2:8" ht="12.75" customHeight="1" x14ac:dyDescent="0.2">
      <c r="B3" s="3" t="s">
        <v>4</v>
      </c>
      <c r="C3" s="12" t="s">
        <v>429</v>
      </c>
    </row>
    <row r="4" spans="2:8" ht="12.75" customHeight="1" x14ac:dyDescent="0.2">
      <c r="B4" s="3"/>
      <c r="C4" s="6"/>
    </row>
    <row r="5" spans="2:8" ht="15" x14ac:dyDescent="0.2">
      <c r="B5" s="3" t="s">
        <v>1</v>
      </c>
      <c r="C5" s="47" t="s">
        <v>450</v>
      </c>
    </row>
    <row r="6" spans="2:8" x14ac:dyDescent="0.2">
      <c r="B6" s="3" t="s">
        <v>2</v>
      </c>
      <c r="C6" s="2" t="s">
        <v>403</v>
      </c>
      <c r="D6" s="2"/>
    </row>
    <row r="7" spans="2:8" ht="12.75" customHeight="1" x14ac:dyDescent="0.2">
      <c r="B7" s="3" t="s">
        <v>6</v>
      </c>
      <c r="C7" s="2" t="s">
        <v>430</v>
      </c>
    </row>
    <row r="8" spans="2:8" ht="12.75" customHeight="1" x14ac:dyDescent="0.2">
      <c r="B8" s="3" t="s">
        <v>3</v>
      </c>
      <c r="C8" s="2" t="s">
        <v>446</v>
      </c>
    </row>
    <row r="9" spans="2:8" ht="12.75" customHeight="1" x14ac:dyDescent="0.2">
      <c r="B9" s="3" t="s">
        <v>5</v>
      </c>
      <c r="C9" s="8" t="s">
        <v>407</v>
      </c>
    </row>
    <row r="10" spans="2:8" ht="12.75" customHeight="1" x14ac:dyDescent="0.2">
      <c r="B10" s="3" t="s">
        <v>8</v>
      </c>
      <c r="C10" s="2" t="s">
        <v>453</v>
      </c>
    </row>
    <row r="11" spans="2:8" ht="12.75" customHeight="1" x14ac:dyDescent="0.2">
      <c r="B11" s="3" t="s">
        <v>9</v>
      </c>
      <c r="C11" s="2" t="s">
        <v>416</v>
      </c>
    </row>
    <row r="12" spans="2:8" x14ac:dyDescent="0.2">
      <c r="B12" s="3"/>
    </row>
    <row r="13" spans="2:8" ht="15" x14ac:dyDescent="0.2">
      <c r="B13" s="5" t="s">
        <v>417</v>
      </c>
    </row>
    <row r="14" spans="2:8" ht="15" x14ac:dyDescent="0.2">
      <c r="B14" s="5"/>
      <c r="C14" s="9"/>
    </row>
    <row r="15" spans="2:8" s="12" customFormat="1" ht="25.5" x14ac:dyDescent="0.2">
      <c r="B15" s="49" t="s">
        <v>243</v>
      </c>
      <c r="C15" s="11" t="s">
        <v>352</v>
      </c>
      <c r="D15" s="10" t="s">
        <v>353</v>
      </c>
      <c r="E15" s="11" t="s">
        <v>400</v>
      </c>
      <c r="F15" s="20" t="s">
        <v>399</v>
      </c>
      <c r="G15" s="20" t="s">
        <v>413</v>
      </c>
      <c r="H15" s="48" t="s">
        <v>397</v>
      </c>
    </row>
    <row r="16" spans="2:8" x14ac:dyDescent="0.2">
      <c r="B16" s="50" t="s">
        <v>7</v>
      </c>
      <c r="C16" s="1" t="s">
        <v>7</v>
      </c>
      <c r="D16" s="13" t="s">
        <v>10</v>
      </c>
      <c r="E16" s="43">
        <v>1268335</v>
      </c>
      <c r="F16" s="43">
        <v>295100</v>
      </c>
      <c r="G16" s="43">
        <v>99930</v>
      </c>
      <c r="H16" s="44">
        <v>7.9000000000000001E-2</v>
      </c>
    </row>
    <row r="17" spans="2:8" ht="6.75" customHeight="1" x14ac:dyDescent="0.2">
      <c r="D17" s="4"/>
    </row>
    <row r="18" spans="2:8" x14ac:dyDescent="0.2">
      <c r="B18" s="33" t="s">
        <v>257</v>
      </c>
      <c r="C18" s="18" t="s">
        <v>258</v>
      </c>
      <c r="D18" s="18" t="s">
        <v>372</v>
      </c>
      <c r="E18" s="46">
        <v>29980</v>
      </c>
      <c r="F18" s="46">
        <v>7565</v>
      </c>
      <c r="G18" s="46">
        <v>2105</v>
      </c>
      <c r="H18" s="45">
        <v>7.0000000000000007E-2</v>
      </c>
    </row>
    <row r="19" spans="2:8" x14ac:dyDescent="0.2">
      <c r="B19" s="33" t="s">
        <v>257</v>
      </c>
      <c r="C19" s="18" t="s">
        <v>259</v>
      </c>
      <c r="D19" s="18" t="s">
        <v>373</v>
      </c>
      <c r="E19" s="46">
        <v>21965</v>
      </c>
      <c r="F19" s="46">
        <v>6385</v>
      </c>
      <c r="G19" s="46">
        <v>885</v>
      </c>
      <c r="H19" s="45">
        <v>0.04</v>
      </c>
    </row>
    <row r="20" spans="2:8" x14ac:dyDescent="0.2">
      <c r="B20" s="33" t="s">
        <v>257</v>
      </c>
      <c r="C20" s="18" t="s">
        <v>260</v>
      </c>
      <c r="D20" s="18" t="s">
        <v>374</v>
      </c>
      <c r="E20" s="46">
        <v>19455</v>
      </c>
      <c r="F20" s="46">
        <v>1975</v>
      </c>
      <c r="G20" s="46">
        <v>1095</v>
      </c>
      <c r="H20" s="45">
        <v>5.6000000000000001E-2</v>
      </c>
    </row>
    <row r="21" spans="2:8" x14ac:dyDescent="0.2">
      <c r="B21" s="33" t="s">
        <v>257</v>
      </c>
      <c r="C21" s="18" t="s">
        <v>261</v>
      </c>
      <c r="D21" s="18" t="s">
        <v>375</v>
      </c>
      <c r="E21" s="46">
        <v>25605</v>
      </c>
      <c r="F21" s="46">
        <v>7960</v>
      </c>
      <c r="G21" s="46">
        <v>2140</v>
      </c>
      <c r="H21" s="45">
        <v>8.4000000000000005E-2</v>
      </c>
    </row>
    <row r="22" spans="2:8" x14ac:dyDescent="0.2">
      <c r="B22" s="33" t="s">
        <v>257</v>
      </c>
      <c r="C22" s="18" t="s">
        <v>262</v>
      </c>
      <c r="D22" s="18" t="s">
        <v>376</v>
      </c>
      <c r="E22" s="46">
        <v>22790</v>
      </c>
      <c r="F22" s="46">
        <v>6495</v>
      </c>
      <c r="G22" s="46">
        <v>1720</v>
      </c>
      <c r="H22" s="45">
        <v>7.4999999999999997E-2</v>
      </c>
    </row>
    <row r="23" spans="2:8" x14ac:dyDescent="0.2">
      <c r="B23" s="33" t="s">
        <v>257</v>
      </c>
      <c r="C23" s="18" t="s">
        <v>263</v>
      </c>
      <c r="D23" s="18" t="s">
        <v>377</v>
      </c>
      <c r="E23" s="46">
        <v>21255</v>
      </c>
      <c r="F23" s="46">
        <v>5605</v>
      </c>
      <c r="G23" s="46">
        <v>2675</v>
      </c>
      <c r="H23" s="45">
        <v>0.126</v>
      </c>
    </row>
    <row r="24" spans="2:8" x14ac:dyDescent="0.2">
      <c r="B24" s="33" t="s">
        <v>244</v>
      </c>
      <c r="C24" s="18" t="s">
        <v>264</v>
      </c>
      <c r="D24" s="18" t="s">
        <v>354</v>
      </c>
      <c r="E24" s="46">
        <v>39225</v>
      </c>
      <c r="F24" s="46">
        <v>11255</v>
      </c>
      <c r="G24" s="46">
        <v>3605</v>
      </c>
      <c r="H24" s="45">
        <v>9.1999999999999998E-2</v>
      </c>
    </row>
    <row r="25" spans="2:8" x14ac:dyDescent="0.2">
      <c r="B25" s="33" t="s">
        <v>244</v>
      </c>
      <c r="C25" s="18" t="s">
        <v>265</v>
      </c>
      <c r="D25" s="18" t="s">
        <v>355</v>
      </c>
      <c r="E25" s="46">
        <v>44280</v>
      </c>
      <c r="F25" s="46">
        <v>7245</v>
      </c>
      <c r="G25" s="46">
        <v>4435</v>
      </c>
      <c r="H25" s="45">
        <v>0.1</v>
      </c>
    </row>
    <row r="26" spans="2:8" x14ac:dyDescent="0.2">
      <c r="B26" s="33" t="s">
        <v>244</v>
      </c>
      <c r="C26" s="18" t="s">
        <v>266</v>
      </c>
      <c r="D26" s="18" t="s">
        <v>356</v>
      </c>
      <c r="E26" s="46">
        <v>47865</v>
      </c>
      <c r="F26" s="46">
        <v>7385</v>
      </c>
      <c r="G26" s="46">
        <v>3385</v>
      </c>
      <c r="H26" s="45">
        <v>7.1000000000000008E-2</v>
      </c>
    </row>
    <row r="27" spans="2:8" x14ac:dyDescent="0.2">
      <c r="B27" s="33" t="s">
        <v>244</v>
      </c>
      <c r="C27" s="18" t="s">
        <v>267</v>
      </c>
      <c r="D27" s="18" t="s">
        <v>357</v>
      </c>
      <c r="E27" s="46">
        <v>42725</v>
      </c>
      <c r="F27" s="46">
        <v>12465</v>
      </c>
      <c r="G27" s="46">
        <v>2745</v>
      </c>
      <c r="H27" s="45">
        <v>6.4000000000000001E-2</v>
      </c>
    </row>
    <row r="28" spans="2:8" x14ac:dyDescent="0.2">
      <c r="B28" s="33" t="s">
        <v>244</v>
      </c>
      <c r="C28" s="18" t="s">
        <v>268</v>
      </c>
      <c r="D28" s="18" t="s">
        <v>358</v>
      </c>
      <c r="E28" s="46">
        <v>41960</v>
      </c>
      <c r="F28" s="46">
        <v>5550</v>
      </c>
      <c r="G28" s="46">
        <v>4395</v>
      </c>
      <c r="H28" s="45">
        <v>0.105</v>
      </c>
    </row>
    <row r="29" spans="2:8" x14ac:dyDescent="0.2">
      <c r="B29" s="33" t="s">
        <v>269</v>
      </c>
      <c r="C29" s="18" t="s">
        <v>270</v>
      </c>
      <c r="D29" s="18" t="s">
        <v>378</v>
      </c>
      <c r="E29" s="46">
        <v>17115</v>
      </c>
      <c r="F29" s="46">
        <v>4685</v>
      </c>
      <c r="G29" s="46">
        <v>2145</v>
      </c>
      <c r="H29" s="45">
        <v>0.125</v>
      </c>
    </row>
    <row r="30" spans="2:8" x14ac:dyDescent="0.2">
      <c r="B30" s="33" t="s">
        <v>269</v>
      </c>
      <c r="C30" s="18" t="s">
        <v>271</v>
      </c>
      <c r="D30" s="18" t="s">
        <v>379</v>
      </c>
      <c r="E30" s="46">
        <v>34265</v>
      </c>
      <c r="F30" s="46">
        <v>9420</v>
      </c>
      <c r="G30" s="46">
        <v>3780</v>
      </c>
      <c r="H30" s="45">
        <v>0.11</v>
      </c>
    </row>
    <row r="31" spans="2:8" x14ac:dyDescent="0.2">
      <c r="B31" s="33" t="s">
        <v>269</v>
      </c>
      <c r="C31" s="18" t="s">
        <v>272</v>
      </c>
      <c r="D31" s="18" t="s">
        <v>380</v>
      </c>
      <c r="E31" s="46">
        <v>19745</v>
      </c>
      <c r="F31" s="46">
        <v>6975</v>
      </c>
      <c r="G31" s="46">
        <v>1090</v>
      </c>
      <c r="H31" s="45">
        <v>5.5E-2</v>
      </c>
    </row>
    <row r="32" spans="2:8" x14ac:dyDescent="0.2">
      <c r="B32" s="33" t="s">
        <v>269</v>
      </c>
      <c r="C32" s="18" t="s">
        <v>273</v>
      </c>
      <c r="D32" s="18" t="s">
        <v>359</v>
      </c>
      <c r="E32" s="46">
        <v>11595</v>
      </c>
      <c r="F32" s="46">
        <v>3745</v>
      </c>
      <c r="G32" s="46">
        <v>1485</v>
      </c>
      <c r="H32" s="45">
        <v>0.128</v>
      </c>
    </row>
    <row r="33" spans="2:8" x14ac:dyDescent="0.2">
      <c r="B33" s="33" t="s">
        <v>269</v>
      </c>
      <c r="C33" s="18" t="s">
        <v>274</v>
      </c>
      <c r="D33" s="18" t="s">
        <v>381</v>
      </c>
      <c r="E33" s="46">
        <v>20065</v>
      </c>
      <c r="F33" s="46">
        <v>5600</v>
      </c>
      <c r="G33" s="46">
        <v>2095</v>
      </c>
      <c r="H33" s="45">
        <v>0.10400000000000001</v>
      </c>
    </row>
    <row r="34" spans="2:8" x14ac:dyDescent="0.2">
      <c r="B34" s="33" t="s">
        <v>269</v>
      </c>
      <c r="C34" s="18" t="s">
        <v>275</v>
      </c>
      <c r="D34" s="18" t="s">
        <v>382</v>
      </c>
      <c r="E34" s="46">
        <v>12895</v>
      </c>
      <c r="F34" s="46">
        <v>4380</v>
      </c>
      <c r="G34" s="46">
        <v>1460</v>
      </c>
      <c r="H34" s="45">
        <v>0.113</v>
      </c>
    </row>
    <row r="35" spans="2:8" x14ac:dyDescent="0.2">
      <c r="B35" s="33" t="s">
        <v>269</v>
      </c>
      <c r="C35" s="18" t="s">
        <v>276</v>
      </c>
      <c r="D35" s="18" t="s">
        <v>383</v>
      </c>
      <c r="E35" s="46">
        <v>9900</v>
      </c>
      <c r="F35" s="46">
        <v>2510</v>
      </c>
      <c r="G35" s="46">
        <v>1890</v>
      </c>
      <c r="H35" s="45">
        <v>0.191</v>
      </c>
    </row>
    <row r="36" spans="2:8" x14ac:dyDescent="0.2">
      <c r="B36" s="33" t="s">
        <v>269</v>
      </c>
      <c r="C36" s="18" t="s">
        <v>277</v>
      </c>
      <c r="D36" s="18" t="s">
        <v>360</v>
      </c>
      <c r="E36" s="46">
        <v>17255</v>
      </c>
      <c r="F36" s="46">
        <v>5105</v>
      </c>
      <c r="G36" s="46">
        <v>2250</v>
      </c>
      <c r="H36" s="45">
        <v>0.13</v>
      </c>
    </row>
    <row r="37" spans="2:8" x14ac:dyDescent="0.2">
      <c r="B37" s="33" t="s">
        <v>269</v>
      </c>
      <c r="C37" s="18" t="s">
        <v>278</v>
      </c>
      <c r="D37" s="18" t="s">
        <v>384</v>
      </c>
      <c r="E37" s="46">
        <v>26290</v>
      </c>
      <c r="F37" s="46">
        <v>6925</v>
      </c>
      <c r="G37" s="46">
        <v>1805</v>
      </c>
      <c r="H37" s="45">
        <v>6.9000000000000006E-2</v>
      </c>
    </row>
    <row r="38" spans="2:8" x14ac:dyDescent="0.2">
      <c r="B38" s="33" t="s">
        <v>269</v>
      </c>
      <c r="C38" s="18" t="s">
        <v>279</v>
      </c>
      <c r="D38" s="18" t="s">
        <v>361</v>
      </c>
      <c r="E38" s="46">
        <v>46610</v>
      </c>
      <c r="F38" s="46">
        <v>15065</v>
      </c>
      <c r="G38" s="46">
        <v>1955</v>
      </c>
      <c r="H38" s="45">
        <v>4.2000000000000003E-2</v>
      </c>
    </row>
    <row r="39" spans="2:8" x14ac:dyDescent="0.2">
      <c r="B39" s="33" t="s">
        <v>269</v>
      </c>
      <c r="C39" s="18" t="s">
        <v>280</v>
      </c>
      <c r="D39" s="18" t="s">
        <v>385</v>
      </c>
      <c r="E39" s="46">
        <v>24690</v>
      </c>
      <c r="F39" s="46">
        <v>7165</v>
      </c>
      <c r="G39" s="46">
        <v>1270</v>
      </c>
      <c r="H39" s="45">
        <v>5.1000000000000004E-2</v>
      </c>
    </row>
    <row r="40" spans="2:8" x14ac:dyDescent="0.2">
      <c r="B40" s="33" t="s">
        <v>281</v>
      </c>
      <c r="C40" s="18" t="s">
        <v>282</v>
      </c>
      <c r="D40" s="18" t="s">
        <v>362</v>
      </c>
      <c r="E40" s="46">
        <v>43690</v>
      </c>
      <c r="F40" s="46">
        <v>10390</v>
      </c>
      <c r="G40" s="46">
        <v>1335</v>
      </c>
      <c r="H40" s="45">
        <v>3.1E-2</v>
      </c>
    </row>
    <row r="41" spans="2:8" x14ac:dyDescent="0.2">
      <c r="B41" s="33" t="s">
        <v>281</v>
      </c>
      <c r="C41" s="18" t="s">
        <v>283</v>
      </c>
      <c r="D41" s="18" t="s">
        <v>386</v>
      </c>
      <c r="E41" s="46">
        <v>63680</v>
      </c>
      <c r="F41" s="46">
        <v>16310</v>
      </c>
      <c r="G41" s="46">
        <v>1960</v>
      </c>
      <c r="H41" s="45">
        <v>3.1E-2</v>
      </c>
    </row>
    <row r="42" spans="2:8" x14ac:dyDescent="0.2">
      <c r="B42" s="33" t="s">
        <v>281</v>
      </c>
      <c r="C42" s="18" t="s">
        <v>284</v>
      </c>
      <c r="D42" s="18" t="s">
        <v>387</v>
      </c>
      <c r="E42" s="46">
        <v>32960</v>
      </c>
      <c r="F42" s="46">
        <v>10870</v>
      </c>
      <c r="G42" s="46">
        <v>3560</v>
      </c>
      <c r="H42" s="45">
        <v>0.108</v>
      </c>
    </row>
    <row r="43" spans="2:8" x14ac:dyDescent="0.2">
      <c r="B43" s="33" t="s">
        <v>281</v>
      </c>
      <c r="C43" s="18" t="s">
        <v>285</v>
      </c>
      <c r="D43" s="18" t="s">
        <v>363</v>
      </c>
      <c r="E43" s="46">
        <v>66595</v>
      </c>
      <c r="F43" s="46">
        <v>18370</v>
      </c>
      <c r="G43" s="46">
        <v>2480</v>
      </c>
      <c r="H43" s="45">
        <v>3.6999999999999998E-2</v>
      </c>
    </row>
    <row r="44" spans="2:8" x14ac:dyDescent="0.2">
      <c r="B44" s="33" t="s">
        <v>286</v>
      </c>
      <c r="C44" s="18" t="s">
        <v>287</v>
      </c>
      <c r="D44" s="18" t="s">
        <v>388</v>
      </c>
      <c r="E44" s="46">
        <v>35185</v>
      </c>
      <c r="F44" s="46">
        <v>7830</v>
      </c>
      <c r="G44" s="46">
        <v>5055</v>
      </c>
      <c r="H44" s="45">
        <v>0.14400000000000002</v>
      </c>
    </row>
    <row r="45" spans="2:8" x14ac:dyDescent="0.2">
      <c r="B45" s="33" t="s">
        <v>286</v>
      </c>
      <c r="C45" s="18" t="s">
        <v>288</v>
      </c>
      <c r="D45" s="18" t="s">
        <v>364</v>
      </c>
      <c r="E45" s="46">
        <v>74340</v>
      </c>
      <c r="F45" s="46">
        <v>12900</v>
      </c>
      <c r="G45" s="46">
        <v>5780</v>
      </c>
      <c r="H45" s="45">
        <v>7.8E-2</v>
      </c>
    </row>
    <row r="46" spans="2:8" x14ac:dyDescent="0.2">
      <c r="B46" s="33" t="s">
        <v>286</v>
      </c>
      <c r="C46" s="18" t="s">
        <v>289</v>
      </c>
      <c r="D46" s="18" t="s">
        <v>389</v>
      </c>
      <c r="E46" s="46">
        <v>71220</v>
      </c>
      <c r="F46" s="46">
        <v>16255</v>
      </c>
      <c r="G46" s="46">
        <v>9540</v>
      </c>
      <c r="H46" s="45">
        <v>0.13400000000000001</v>
      </c>
    </row>
    <row r="47" spans="2:8" x14ac:dyDescent="0.2">
      <c r="B47" s="33" t="s">
        <v>290</v>
      </c>
      <c r="C47" s="18" t="s">
        <v>291</v>
      </c>
      <c r="D47" s="18" t="s">
        <v>390</v>
      </c>
      <c r="E47" s="46">
        <v>35970</v>
      </c>
      <c r="F47" s="46">
        <v>8225</v>
      </c>
      <c r="G47" s="46">
        <v>3075</v>
      </c>
      <c r="H47" s="45">
        <v>8.6000000000000007E-2</v>
      </c>
    </row>
    <row r="48" spans="2:8" x14ac:dyDescent="0.2">
      <c r="B48" s="33" t="s">
        <v>290</v>
      </c>
      <c r="C48" s="18" t="s">
        <v>292</v>
      </c>
      <c r="D48" s="18" t="s">
        <v>365</v>
      </c>
      <c r="E48" s="46">
        <v>20090</v>
      </c>
      <c r="F48" s="46">
        <v>5310</v>
      </c>
      <c r="G48" s="46">
        <v>1205</v>
      </c>
      <c r="H48" s="45">
        <v>0.06</v>
      </c>
    </row>
    <row r="49" spans="2:8" x14ac:dyDescent="0.2">
      <c r="B49" s="33" t="s">
        <v>290</v>
      </c>
      <c r="C49" s="18" t="s">
        <v>293</v>
      </c>
      <c r="D49" s="18" t="s">
        <v>366</v>
      </c>
      <c r="E49" s="46">
        <v>29130</v>
      </c>
      <c r="F49" s="46">
        <v>2425</v>
      </c>
      <c r="G49" s="46">
        <v>2310</v>
      </c>
      <c r="H49" s="45">
        <v>7.9000000000000001E-2</v>
      </c>
    </row>
    <row r="50" spans="2:8" x14ac:dyDescent="0.2">
      <c r="B50" s="33" t="s">
        <v>290</v>
      </c>
      <c r="C50" s="18" t="s">
        <v>294</v>
      </c>
      <c r="D50" s="18" t="s">
        <v>391</v>
      </c>
      <c r="E50" s="46">
        <v>37675</v>
      </c>
      <c r="F50" s="46">
        <v>7645</v>
      </c>
      <c r="G50" s="46">
        <v>2480</v>
      </c>
      <c r="H50" s="45">
        <v>6.6000000000000003E-2</v>
      </c>
    </row>
    <row r="51" spans="2:8" x14ac:dyDescent="0.2">
      <c r="B51" s="33" t="s">
        <v>290</v>
      </c>
      <c r="C51" s="18" t="s">
        <v>295</v>
      </c>
      <c r="D51" s="18" t="s">
        <v>392</v>
      </c>
      <c r="E51" s="46">
        <v>28660</v>
      </c>
      <c r="F51" s="46">
        <v>5425</v>
      </c>
      <c r="G51" s="46">
        <v>680</v>
      </c>
      <c r="H51" s="45">
        <v>2.4E-2</v>
      </c>
    </row>
    <row r="52" spans="2:8" x14ac:dyDescent="0.2">
      <c r="B52" s="33" t="s">
        <v>290</v>
      </c>
      <c r="C52" s="18" t="s">
        <v>296</v>
      </c>
      <c r="D52" s="18" t="s">
        <v>367</v>
      </c>
      <c r="E52" s="46">
        <v>20870</v>
      </c>
      <c r="F52" s="46">
        <v>2785</v>
      </c>
      <c r="G52" s="46">
        <v>1110</v>
      </c>
      <c r="H52" s="45">
        <v>5.2999999999999999E-2</v>
      </c>
    </row>
    <row r="53" spans="2:8" x14ac:dyDescent="0.2">
      <c r="B53" s="33" t="s">
        <v>297</v>
      </c>
      <c r="C53" s="18" t="s">
        <v>298</v>
      </c>
      <c r="D53" s="18" t="s">
        <v>368</v>
      </c>
      <c r="E53" s="46">
        <v>24490</v>
      </c>
      <c r="F53" s="46">
        <v>4905</v>
      </c>
      <c r="G53" s="46">
        <v>2665</v>
      </c>
      <c r="H53" s="45">
        <v>0.109</v>
      </c>
    </row>
    <row r="54" spans="2:8" x14ac:dyDescent="0.2">
      <c r="B54" s="33" t="s">
        <v>297</v>
      </c>
      <c r="C54" s="18" t="s">
        <v>299</v>
      </c>
      <c r="D54" s="18" t="s">
        <v>393</v>
      </c>
      <c r="E54" s="46">
        <v>16360</v>
      </c>
      <c r="F54" s="46">
        <v>3430</v>
      </c>
      <c r="G54" s="46">
        <v>1460</v>
      </c>
      <c r="H54" s="45">
        <v>8.8999999999999996E-2</v>
      </c>
    </row>
    <row r="55" spans="2:8" x14ac:dyDescent="0.2">
      <c r="B55" s="33" t="s">
        <v>297</v>
      </c>
      <c r="C55" s="18" t="s">
        <v>300</v>
      </c>
      <c r="D55" s="18" t="s">
        <v>369</v>
      </c>
      <c r="E55" s="46">
        <v>11670</v>
      </c>
      <c r="F55" s="46">
        <v>3400</v>
      </c>
      <c r="G55" s="46">
        <v>1715</v>
      </c>
      <c r="H55" s="45">
        <v>0.14699999999999999</v>
      </c>
    </row>
    <row r="56" spans="2:8" x14ac:dyDescent="0.2">
      <c r="B56" s="33" t="s">
        <v>297</v>
      </c>
      <c r="C56" s="18" t="s">
        <v>301</v>
      </c>
      <c r="D56" s="18" t="s">
        <v>370</v>
      </c>
      <c r="E56" s="46">
        <v>11700</v>
      </c>
      <c r="F56" s="46" t="s">
        <v>452</v>
      </c>
      <c r="G56" s="46">
        <v>305</v>
      </c>
      <c r="H56" s="45">
        <v>2.6000000000000002E-2</v>
      </c>
    </row>
    <row r="57" spans="2:8" x14ac:dyDescent="0.2">
      <c r="B57" s="33" t="s">
        <v>297</v>
      </c>
      <c r="C57" s="18" t="s">
        <v>302</v>
      </c>
      <c r="D57" s="18" t="s">
        <v>394</v>
      </c>
      <c r="E57" s="46">
        <v>5870</v>
      </c>
      <c r="F57" s="46">
        <v>2320</v>
      </c>
      <c r="G57" s="46">
        <v>1035</v>
      </c>
      <c r="H57" s="45">
        <v>0.17599999999999999</v>
      </c>
    </row>
    <row r="58" spans="2:8" x14ac:dyDescent="0.2">
      <c r="B58" s="33" t="s">
        <v>297</v>
      </c>
      <c r="C58" s="18" t="s">
        <v>303</v>
      </c>
      <c r="D58" s="18" t="s">
        <v>395</v>
      </c>
      <c r="E58" s="46">
        <v>23075</v>
      </c>
      <c r="F58" s="46">
        <v>3245</v>
      </c>
      <c r="G58" s="46">
        <v>800</v>
      </c>
      <c r="H58" s="45">
        <v>3.5000000000000003E-2</v>
      </c>
    </row>
    <row r="59" spans="2:8" x14ac:dyDescent="0.2">
      <c r="B59" s="33" t="s">
        <v>297</v>
      </c>
      <c r="C59" s="18" t="s">
        <v>304</v>
      </c>
      <c r="D59" s="18" t="s">
        <v>371</v>
      </c>
      <c r="E59" s="46">
        <v>17575</v>
      </c>
      <c r="F59" s="46">
        <v>1590</v>
      </c>
      <c r="G59" s="46">
        <v>960</v>
      </c>
      <c r="H59" s="45">
        <v>5.5E-2</v>
      </c>
    </row>
    <row r="60" spans="2:8" ht="6.75" customHeight="1" x14ac:dyDescent="0.2">
      <c r="D60" s="2"/>
    </row>
    <row r="61" spans="2:8" x14ac:dyDescent="0.2">
      <c r="B61" s="33" t="s">
        <v>257</v>
      </c>
      <c r="C61" s="18" t="s">
        <v>39</v>
      </c>
      <c r="D61" s="21" t="s">
        <v>154</v>
      </c>
      <c r="E61" s="46">
        <v>14300</v>
      </c>
      <c r="F61" s="46">
        <v>4610</v>
      </c>
      <c r="G61" s="46">
        <v>350</v>
      </c>
      <c r="H61" s="45">
        <v>2.4E-2</v>
      </c>
    </row>
    <row r="62" spans="2:8" x14ac:dyDescent="0.2">
      <c r="B62" s="33" t="s">
        <v>257</v>
      </c>
      <c r="C62" s="18" t="s">
        <v>41</v>
      </c>
      <c r="D62" s="21" t="s">
        <v>155</v>
      </c>
      <c r="E62" s="46">
        <v>9115</v>
      </c>
      <c r="F62" s="46">
        <v>3100</v>
      </c>
      <c r="G62" s="46">
        <v>1135</v>
      </c>
      <c r="H62" s="45">
        <v>0.124</v>
      </c>
    </row>
    <row r="63" spans="2:8" x14ac:dyDescent="0.2">
      <c r="B63" s="33" t="s">
        <v>257</v>
      </c>
      <c r="C63" s="18" t="s">
        <v>43</v>
      </c>
      <c r="D63" s="21" t="s">
        <v>307</v>
      </c>
      <c r="E63" s="46">
        <v>8625</v>
      </c>
      <c r="F63" s="46">
        <v>2925</v>
      </c>
      <c r="G63" s="46">
        <v>1100</v>
      </c>
      <c r="H63" s="45">
        <v>0.127</v>
      </c>
    </row>
    <row r="64" spans="2:8" x14ac:dyDescent="0.2">
      <c r="B64" s="33" t="s">
        <v>257</v>
      </c>
      <c r="C64" s="18" t="s">
        <v>44</v>
      </c>
      <c r="D64" s="21" t="s">
        <v>308</v>
      </c>
      <c r="E64" s="46">
        <v>13240</v>
      </c>
      <c r="F64" s="46" t="s">
        <v>452</v>
      </c>
      <c r="G64" s="46">
        <v>885</v>
      </c>
      <c r="H64" s="45">
        <v>6.7000000000000004E-2</v>
      </c>
    </row>
    <row r="65" spans="2:8" x14ac:dyDescent="0.2">
      <c r="B65" s="33" t="s">
        <v>257</v>
      </c>
      <c r="C65" s="18" t="s">
        <v>46</v>
      </c>
      <c r="D65" s="21" t="s">
        <v>158</v>
      </c>
      <c r="E65" s="46">
        <v>6200</v>
      </c>
      <c r="F65" s="46">
        <v>1390</v>
      </c>
      <c r="G65" s="46">
        <v>395</v>
      </c>
      <c r="H65" s="45">
        <v>6.4000000000000001E-2</v>
      </c>
    </row>
    <row r="66" spans="2:8" x14ac:dyDescent="0.2">
      <c r="B66" s="33" t="s">
        <v>257</v>
      </c>
      <c r="C66" s="18" t="s">
        <v>48</v>
      </c>
      <c r="D66" s="21" t="s">
        <v>160</v>
      </c>
      <c r="E66" s="46">
        <v>29980</v>
      </c>
      <c r="F66" s="46">
        <v>7565</v>
      </c>
      <c r="G66" s="46">
        <v>2105</v>
      </c>
      <c r="H66" s="45">
        <v>7.0000000000000007E-2</v>
      </c>
    </row>
    <row r="67" spans="2:8" x14ac:dyDescent="0.2">
      <c r="B67" s="33" t="s">
        <v>257</v>
      </c>
      <c r="C67" s="18" t="s">
        <v>49</v>
      </c>
      <c r="D67" s="21" t="s">
        <v>161</v>
      </c>
      <c r="E67" s="46">
        <v>7665</v>
      </c>
      <c r="F67" s="46">
        <v>1775</v>
      </c>
      <c r="G67" s="46">
        <v>535</v>
      </c>
      <c r="H67" s="45">
        <v>7.0000000000000007E-2</v>
      </c>
    </row>
    <row r="68" spans="2:8" x14ac:dyDescent="0.2">
      <c r="B68" s="33" t="s">
        <v>257</v>
      </c>
      <c r="C68" s="18" t="s">
        <v>50</v>
      </c>
      <c r="D68" s="21" t="s">
        <v>309</v>
      </c>
      <c r="E68" s="46">
        <v>10550</v>
      </c>
      <c r="F68" s="46">
        <v>2915</v>
      </c>
      <c r="G68" s="46">
        <v>820</v>
      </c>
      <c r="H68" s="45">
        <v>7.8E-2</v>
      </c>
    </row>
    <row r="69" spans="2:8" x14ac:dyDescent="0.2">
      <c r="B69" s="33" t="s">
        <v>257</v>
      </c>
      <c r="C69" s="18" t="s">
        <v>51</v>
      </c>
      <c r="D69" s="21" t="s">
        <v>162</v>
      </c>
      <c r="E69" s="46">
        <v>12140</v>
      </c>
      <c r="F69" s="46">
        <v>2505</v>
      </c>
      <c r="G69" s="46">
        <v>1540</v>
      </c>
      <c r="H69" s="45">
        <v>0.127</v>
      </c>
    </row>
    <row r="70" spans="2:8" x14ac:dyDescent="0.2">
      <c r="B70" s="33" t="s">
        <v>257</v>
      </c>
      <c r="C70" s="18" t="s">
        <v>59</v>
      </c>
      <c r="D70" s="21" t="s">
        <v>168</v>
      </c>
      <c r="E70" s="46">
        <v>9640</v>
      </c>
      <c r="F70" s="46">
        <v>1670</v>
      </c>
      <c r="G70" s="46">
        <v>625</v>
      </c>
      <c r="H70" s="45">
        <v>6.5000000000000002E-2</v>
      </c>
    </row>
    <row r="71" spans="2:8" x14ac:dyDescent="0.2">
      <c r="B71" s="33" t="s">
        <v>257</v>
      </c>
      <c r="C71" s="18" t="s">
        <v>60</v>
      </c>
      <c r="D71" s="21" t="s">
        <v>169</v>
      </c>
      <c r="E71" s="46">
        <v>6040</v>
      </c>
      <c r="F71" s="46">
        <v>2190</v>
      </c>
      <c r="G71" s="46">
        <v>505</v>
      </c>
      <c r="H71" s="45">
        <v>8.4000000000000005E-2</v>
      </c>
    </row>
    <row r="72" spans="2:8" x14ac:dyDescent="0.2">
      <c r="B72" s="33" t="s">
        <v>257</v>
      </c>
      <c r="C72" s="18" t="s">
        <v>69</v>
      </c>
      <c r="D72" s="21" t="s">
        <v>310</v>
      </c>
      <c r="E72" s="46">
        <v>7340</v>
      </c>
      <c r="F72" s="46">
        <v>3365</v>
      </c>
      <c r="G72" s="46">
        <v>415</v>
      </c>
      <c r="H72" s="45">
        <v>5.7000000000000002E-2</v>
      </c>
    </row>
    <row r="73" spans="2:8" x14ac:dyDescent="0.2">
      <c r="B73" s="33" t="s">
        <v>257</v>
      </c>
      <c r="C73" s="18" t="s">
        <v>70</v>
      </c>
      <c r="D73" s="21" t="s">
        <v>174</v>
      </c>
      <c r="E73" s="46">
        <v>6215</v>
      </c>
      <c r="F73" s="46">
        <v>1975</v>
      </c>
      <c r="G73" s="46">
        <v>210</v>
      </c>
      <c r="H73" s="45">
        <v>3.3000000000000002E-2</v>
      </c>
    </row>
    <row r="74" spans="2:8" x14ac:dyDescent="0.2">
      <c r="B74" s="33" t="s">
        <v>244</v>
      </c>
      <c r="C74" s="18" t="s">
        <v>21</v>
      </c>
      <c r="D74" s="21" t="s">
        <v>311</v>
      </c>
      <c r="E74" s="46">
        <v>13035</v>
      </c>
      <c r="F74" s="46" t="s">
        <v>452</v>
      </c>
      <c r="G74" s="46">
        <v>2290</v>
      </c>
      <c r="H74" s="45">
        <v>0.17599999999999999</v>
      </c>
    </row>
    <row r="75" spans="2:8" x14ac:dyDescent="0.2">
      <c r="B75" s="33" t="s">
        <v>244</v>
      </c>
      <c r="C75" s="18" t="s">
        <v>22</v>
      </c>
      <c r="D75" s="21" t="s">
        <v>142</v>
      </c>
      <c r="E75" s="46">
        <v>21420</v>
      </c>
      <c r="F75" s="46">
        <v>5600</v>
      </c>
      <c r="G75" s="46">
        <v>1830</v>
      </c>
      <c r="H75" s="45">
        <v>8.5000000000000006E-2</v>
      </c>
    </row>
    <row r="76" spans="2:8" x14ac:dyDescent="0.2">
      <c r="B76" s="33" t="s">
        <v>244</v>
      </c>
      <c r="C76" s="18" t="s">
        <v>23</v>
      </c>
      <c r="D76" s="21" t="s">
        <v>312</v>
      </c>
      <c r="E76" s="46">
        <v>10210</v>
      </c>
      <c r="F76" s="46">
        <v>3745</v>
      </c>
      <c r="G76" s="46">
        <v>530</v>
      </c>
      <c r="H76" s="45">
        <v>5.2000000000000005E-2</v>
      </c>
    </row>
    <row r="77" spans="2:8" x14ac:dyDescent="0.2">
      <c r="B77" s="33" t="s">
        <v>244</v>
      </c>
      <c r="C77" s="18" t="s">
        <v>24</v>
      </c>
      <c r="D77" s="21" t="s">
        <v>143</v>
      </c>
      <c r="E77" s="46">
        <v>11950</v>
      </c>
      <c r="F77" s="46" t="s">
        <v>452</v>
      </c>
      <c r="G77" s="46">
        <v>990</v>
      </c>
      <c r="H77" s="45">
        <v>8.3000000000000004E-2</v>
      </c>
    </row>
    <row r="78" spans="2:8" x14ac:dyDescent="0.2">
      <c r="B78" s="33" t="s">
        <v>244</v>
      </c>
      <c r="C78" s="18" t="s">
        <v>25</v>
      </c>
      <c r="D78" s="21" t="s">
        <v>313</v>
      </c>
      <c r="E78" s="46">
        <v>12215</v>
      </c>
      <c r="F78" s="46">
        <v>1815</v>
      </c>
      <c r="G78" s="46">
        <v>1485</v>
      </c>
      <c r="H78" s="45">
        <v>0.121</v>
      </c>
    </row>
    <row r="79" spans="2:8" x14ac:dyDescent="0.2">
      <c r="B79" s="33" t="s">
        <v>244</v>
      </c>
      <c r="C79" s="18" t="s">
        <v>26</v>
      </c>
      <c r="D79" s="21" t="s">
        <v>314</v>
      </c>
      <c r="E79" s="46">
        <v>11740</v>
      </c>
      <c r="F79" s="46">
        <v>3545</v>
      </c>
      <c r="G79" s="46">
        <v>135</v>
      </c>
      <c r="H79" s="45">
        <v>1.0999999999999999E-2</v>
      </c>
    </row>
    <row r="80" spans="2:8" x14ac:dyDescent="0.2">
      <c r="B80" s="33" t="s">
        <v>244</v>
      </c>
      <c r="C80" s="18" t="s">
        <v>27</v>
      </c>
      <c r="D80" s="21" t="s">
        <v>144</v>
      </c>
      <c r="E80" s="46">
        <v>9830</v>
      </c>
      <c r="F80" s="46">
        <v>1645</v>
      </c>
      <c r="G80" s="46">
        <v>320</v>
      </c>
      <c r="H80" s="45">
        <v>3.2000000000000001E-2</v>
      </c>
    </row>
    <row r="81" spans="2:8" x14ac:dyDescent="0.2">
      <c r="B81" s="33" t="s">
        <v>244</v>
      </c>
      <c r="C81" s="18" t="s">
        <v>28</v>
      </c>
      <c r="D81" s="21" t="s">
        <v>145</v>
      </c>
      <c r="E81" s="46">
        <v>14825</v>
      </c>
      <c r="F81" s="46">
        <v>3640</v>
      </c>
      <c r="G81" s="46">
        <v>720</v>
      </c>
      <c r="H81" s="45">
        <v>4.9000000000000002E-2</v>
      </c>
    </row>
    <row r="82" spans="2:8" x14ac:dyDescent="0.2">
      <c r="B82" s="33" t="s">
        <v>244</v>
      </c>
      <c r="C82" s="18" t="s">
        <v>29</v>
      </c>
      <c r="D82" s="21" t="s">
        <v>146</v>
      </c>
      <c r="E82" s="46">
        <v>13755</v>
      </c>
      <c r="F82" s="46">
        <v>4300</v>
      </c>
      <c r="G82" s="46">
        <v>2010</v>
      </c>
      <c r="H82" s="45">
        <v>0.14599999999999999</v>
      </c>
    </row>
    <row r="83" spans="2:8" x14ac:dyDescent="0.2">
      <c r="B83" s="33" t="s">
        <v>244</v>
      </c>
      <c r="C83" s="18" t="s">
        <v>30</v>
      </c>
      <c r="D83" s="21" t="s">
        <v>147</v>
      </c>
      <c r="E83" s="46">
        <v>6275</v>
      </c>
      <c r="F83" s="46">
        <v>1540</v>
      </c>
      <c r="G83" s="46">
        <v>875</v>
      </c>
      <c r="H83" s="45">
        <v>0.13900000000000001</v>
      </c>
    </row>
    <row r="84" spans="2:8" x14ac:dyDescent="0.2">
      <c r="B84" s="33" t="s">
        <v>244</v>
      </c>
      <c r="C84" s="18" t="s">
        <v>31</v>
      </c>
      <c r="D84" s="21" t="s">
        <v>315</v>
      </c>
      <c r="E84" s="46">
        <v>13730</v>
      </c>
      <c r="F84" s="46">
        <v>3410</v>
      </c>
      <c r="G84" s="46">
        <v>1465</v>
      </c>
      <c r="H84" s="45">
        <v>0.107</v>
      </c>
    </row>
    <row r="85" spans="2:8" x14ac:dyDescent="0.2">
      <c r="B85" s="33" t="s">
        <v>244</v>
      </c>
      <c r="C85" s="18" t="s">
        <v>32</v>
      </c>
      <c r="D85" s="21" t="s">
        <v>316</v>
      </c>
      <c r="E85" s="46">
        <v>12055</v>
      </c>
      <c r="F85" s="46">
        <v>3570</v>
      </c>
      <c r="G85" s="46">
        <v>1190</v>
      </c>
      <c r="H85" s="45">
        <v>9.9000000000000005E-2</v>
      </c>
    </row>
    <row r="86" spans="2:8" x14ac:dyDescent="0.2">
      <c r="B86" s="33" t="s">
        <v>244</v>
      </c>
      <c r="C86" s="18" t="s">
        <v>433</v>
      </c>
      <c r="D86" s="21" t="s">
        <v>434</v>
      </c>
      <c r="E86" s="46">
        <v>6020</v>
      </c>
      <c r="F86" s="46">
        <v>40</v>
      </c>
      <c r="G86" s="46">
        <v>0</v>
      </c>
      <c r="H86" s="45">
        <v>0</v>
      </c>
    </row>
    <row r="87" spans="2:8" x14ac:dyDescent="0.2">
      <c r="B87" s="33" t="s">
        <v>244</v>
      </c>
      <c r="C87" s="18" t="s">
        <v>33</v>
      </c>
      <c r="D87" s="21" t="s">
        <v>148</v>
      </c>
      <c r="E87" s="46">
        <v>10545</v>
      </c>
      <c r="F87" s="46" t="s">
        <v>452</v>
      </c>
      <c r="G87" s="46">
        <v>855</v>
      </c>
      <c r="H87" s="45">
        <v>8.1000000000000003E-2</v>
      </c>
    </row>
    <row r="88" spans="2:8" x14ac:dyDescent="0.2">
      <c r="B88" s="33" t="s">
        <v>244</v>
      </c>
      <c r="C88" s="18" t="s">
        <v>34</v>
      </c>
      <c r="D88" s="21" t="s">
        <v>149</v>
      </c>
      <c r="E88" s="46">
        <v>13945</v>
      </c>
      <c r="F88" s="46">
        <v>4080</v>
      </c>
      <c r="G88" s="46">
        <v>1835</v>
      </c>
      <c r="H88" s="45">
        <v>0.13200000000000001</v>
      </c>
    </row>
    <row r="89" spans="2:8" x14ac:dyDescent="0.2">
      <c r="B89" s="33" t="s">
        <v>244</v>
      </c>
      <c r="C89" s="18" t="s">
        <v>35</v>
      </c>
      <c r="D89" s="21" t="s">
        <v>150</v>
      </c>
      <c r="E89" s="46">
        <v>11520</v>
      </c>
      <c r="F89" s="46">
        <v>2195</v>
      </c>
      <c r="G89" s="46">
        <v>1050</v>
      </c>
      <c r="H89" s="45">
        <v>9.0999999999999998E-2</v>
      </c>
    </row>
    <row r="90" spans="2:8" x14ac:dyDescent="0.2">
      <c r="B90" s="33" t="s">
        <v>244</v>
      </c>
      <c r="C90" s="18" t="s">
        <v>36</v>
      </c>
      <c r="D90" s="21" t="s">
        <v>151</v>
      </c>
      <c r="E90" s="46">
        <v>5635</v>
      </c>
      <c r="F90" s="46">
        <v>1505</v>
      </c>
      <c r="G90" s="46">
        <v>305</v>
      </c>
      <c r="H90" s="45">
        <v>5.3999999999999999E-2</v>
      </c>
    </row>
    <row r="91" spans="2:8" x14ac:dyDescent="0.2">
      <c r="B91" s="33" t="s">
        <v>244</v>
      </c>
      <c r="C91" s="18" t="s">
        <v>37</v>
      </c>
      <c r="D91" s="21" t="s">
        <v>152</v>
      </c>
      <c r="E91" s="46">
        <v>11800</v>
      </c>
      <c r="F91" s="46">
        <v>2260</v>
      </c>
      <c r="G91" s="46">
        <v>215</v>
      </c>
      <c r="H91" s="45">
        <v>1.8000000000000002E-2</v>
      </c>
    </row>
    <row r="92" spans="2:8" x14ac:dyDescent="0.2">
      <c r="B92" s="33" t="s">
        <v>244</v>
      </c>
      <c r="C92" s="18" t="s">
        <v>38</v>
      </c>
      <c r="D92" s="21" t="s">
        <v>153</v>
      </c>
      <c r="E92" s="46">
        <v>5550</v>
      </c>
      <c r="F92" s="46">
        <v>1005</v>
      </c>
      <c r="G92" s="46">
        <v>480</v>
      </c>
      <c r="H92" s="45">
        <v>8.6000000000000007E-2</v>
      </c>
    </row>
    <row r="93" spans="2:8" x14ac:dyDescent="0.2">
      <c r="B93" s="33" t="s">
        <v>269</v>
      </c>
      <c r="C93" s="18" t="s">
        <v>40</v>
      </c>
      <c r="D93" s="21" t="s">
        <v>317</v>
      </c>
      <c r="E93" s="46">
        <v>4450</v>
      </c>
      <c r="F93" s="46">
        <v>290</v>
      </c>
      <c r="G93" s="46" t="s">
        <v>451</v>
      </c>
      <c r="H93" s="45" t="s">
        <v>451</v>
      </c>
    </row>
    <row r="94" spans="2:8" x14ac:dyDescent="0.2">
      <c r="B94" s="33" t="s">
        <v>269</v>
      </c>
      <c r="C94" s="18" t="s">
        <v>42</v>
      </c>
      <c r="D94" s="21" t="s">
        <v>156</v>
      </c>
      <c r="E94" s="46">
        <v>5355</v>
      </c>
      <c r="F94" s="46">
        <v>2425</v>
      </c>
      <c r="G94" s="46">
        <v>170</v>
      </c>
      <c r="H94" s="45">
        <v>3.2000000000000001E-2</v>
      </c>
    </row>
    <row r="95" spans="2:8" x14ac:dyDescent="0.2">
      <c r="B95" s="33" t="s">
        <v>269</v>
      </c>
      <c r="C95" s="18" t="s">
        <v>45</v>
      </c>
      <c r="D95" s="21" t="s">
        <v>157</v>
      </c>
      <c r="E95" s="46">
        <v>5875</v>
      </c>
      <c r="F95" s="46">
        <v>1815</v>
      </c>
      <c r="G95" s="46">
        <v>520</v>
      </c>
      <c r="H95" s="45">
        <v>8.7999999999999995E-2</v>
      </c>
    </row>
    <row r="96" spans="2:8" x14ac:dyDescent="0.2">
      <c r="B96" s="33" t="s">
        <v>269</v>
      </c>
      <c r="C96" s="18" t="s">
        <v>47</v>
      </c>
      <c r="D96" s="21" t="s">
        <v>159</v>
      </c>
      <c r="E96" s="46">
        <v>8540</v>
      </c>
      <c r="F96" s="46">
        <v>2365</v>
      </c>
      <c r="G96" s="46">
        <v>870</v>
      </c>
      <c r="H96" s="45">
        <v>0.10200000000000001</v>
      </c>
    </row>
    <row r="97" spans="2:8" x14ac:dyDescent="0.2">
      <c r="B97" s="33" t="s">
        <v>269</v>
      </c>
      <c r="C97" s="18" t="s">
        <v>52</v>
      </c>
      <c r="D97" s="21" t="s">
        <v>163</v>
      </c>
      <c r="E97" s="46">
        <v>8715</v>
      </c>
      <c r="F97" s="46">
        <v>2740</v>
      </c>
      <c r="G97" s="46">
        <v>1380</v>
      </c>
      <c r="H97" s="45">
        <v>0.159</v>
      </c>
    </row>
    <row r="98" spans="2:8" x14ac:dyDescent="0.2">
      <c r="B98" s="33" t="s">
        <v>269</v>
      </c>
      <c r="C98" s="18" t="s">
        <v>53</v>
      </c>
      <c r="D98" s="21" t="s">
        <v>164</v>
      </c>
      <c r="E98" s="46">
        <v>16780</v>
      </c>
      <c r="F98" s="46">
        <v>3795</v>
      </c>
      <c r="G98" s="46">
        <v>1410</v>
      </c>
      <c r="H98" s="45">
        <v>8.4000000000000005E-2</v>
      </c>
    </row>
    <row r="99" spans="2:8" x14ac:dyDescent="0.2">
      <c r="B99" s="33" t="s">
        <v>269</v>
      </c>
      <c r="C99" s="18" t="s">
        <v>54</v>
      </c>
      <c r="D99" s="21" t="s">
        <v>318</v>
      </c>
      <c r="E99" s="46">
        <v>18375</v>
      </c>
      <c r="F99" s="46">
        <v>3340</v>
      </c>
      <c r="G99" s="46">
        <v>565</v>
      </c>
      <c r="H99" s="45">
        <v>3.1E-2</v>
      </c>
    </row>
    <row r="100" spans="2:8" x14ac:dyDescent="0.2">
      <c r="B100" s="33" t="s">
        <v>269</v>
      </c>
      <c r="C100" s="18" t="s">
        <v>55</v>
      </c>
      <c r="D100" s="21" t="s">
        <v>165</v>
      </c>
      <c r="E100" s="46">
        <v>9510</v>
      </c>
      <c r="F100" s="46">
        <v>3130</v>
      </c>
      <c r="G100" s="46">
        <v>400</v>
      </c>
      <c r="H100" s="45">
        <v>4.2000000000000003E-2</v>
      </c>
    </row>
    <row r="101" spans="2:8" x14ac:dyDescent="0.2">
      <c r="B101" s="33" t="s">
        <v>269</v>
      </c>
      <c r="C101" s="18" t="s">
        <v>57</v>
      </c>
      <c r="D101" s="21" t="s">
        <v>166</v>
      </c>
      <c r="E101" s="46">
        <v>6565</v>
      </c>
      <c r="F101" s="46">
        <v>1885</v>
      </c>
      <c r="G101" s="46">
        <v>25</v>
      </c>
      <c r="H101" s="45">
        <v>4.0000000000000001E-3</v>
      </c>
    </row>
    <row r="102" spans="2:8" x14ac:dyDescent="0.2">
      <c r="B102" s="33" t="s">
        <v>269</v>
      </c>
      <c r="C102" s="18" t="s">
        <v>58</v>
      </c>
      <c r="D102" s="21" t="s">
        <v>167</v>
      </c>
      <c r="E102" s="46">
        <v>8635</v>
      </c>
      <c r="F102" s="46">
        <v>3290</v>
      </c>
      <c r="G102" s="46">
        <v>585</v>
      </c>
      <c r="H102" s="45">
        <v>6.8000000000000005E-2</v>
      </c>
    </row>
    <row r="103" spans="2:8" x14ac:dyDescent="0.2">
      <c r="B103" s="33" t="s">
        <v>269</v>
      </c>
      <c r="C103" s="18" t="s">
        <v>61</v>
      </c>
      <c r="D103" s="21" t="s">
        <v>170</v>
      </c>
      <c r="E103" s="46">
        <v>12305</v>
      </c>
      <c r="F103" s="46">
        <v>6140</v>
      </c>
      <c r="G103" s="46">
        <v>545</v>
      </c>
      <c r="H103" s="45">
        <v>4.3999999999999997E-2</v>
      </c>
    </row>
    <row r="104" spans="2:8" x14ac:dyDescent="0.2">
      <c r="B104" s="33" t="s">
        <v>269</v>
      </c>
      <c r="C104" s="18" t="s">
        <v>56</v>
      </c>
      <c r="D104" s="21" t="s">
        <v>319</v>
      </c>
      <c r="E104" s="46">
        <v>9900</v>
      </c>
      <c r="F104" s="46">
        <v>2510</v>
      </c>
      <c r="G104" s="46">
        <v>1890</v>
      </c>
      <c r="H104" s="45">
        <v>0.191</v>
      </c>
    </row>
    <row r="105" spans="2:8" x14ac:dyDescent="0.2">
      <c r="B105" s="33" t="s">
        <v>269</v>
      </c>
      <c r="C105" s="18" t="s">
        <v>62</v>
      </c>
      <c r="D105" s="21" t="s">
        <v>171</v>
      </c>
      <c r="E105" s="46">
        <v>11595</v>
      </c>
      <c r="F105" s="46">
        <v>3745</v>
      </c>
      <c r="G105" s="46">
        <v>1485</v>
      </c>
      <c r="H105" s="45">
        <v>0.128</v>
      </c>
    </row>
    <row r="106" spans="2:8" x14ac:dyDescent="0.2">
      <c r="B106" s="33" t="s">
        <v>269</v>
      </c>
      <c r="C106" s="18" t="s">
        <v>63</v>
      </c>
      <c r="D106" s="21" t="s">
        <v>172</v>
      </c>
      <c r="E106" s="46">
        <v>29815</v>
      </c>
      <c r="F106" s="46">
        <v>9125</v>
      </c>
      <c r="G106" s="46">
        <v>3775</v>
      </c>
      <c r="H106" s="45">
        <v>0.127</v>
      </c>
    </row>
    <row r="107" spans="2:8" x14ac:dyDescent="0.2">
      <c r="B107" s="33" t="s">
        <v>269</v>
      </c>
      <c r="C107" s="18" t="s">
        <v>64</v>
      </c>
      <c r="D107" s="21" t="s">
        <v>320</v>
      </c>
      <c r="E107" s="46">
        <v>12255</v>
      </c>
      <c r="F107" s="46">
        <v>3465</v>
      </c>
      <c r="G107" s="46">
        <v>730</v>
      </c>
      <c r="H107" s="45">
        <v>5.9000000000000004E-2</v>
      </c>
    </row>
    <row r="108" spans="2:8" x14ac:dyDescent="0.2">
      <c r="B108" s="33" t="s">
        <v>269</v>
      </c>
      <c r="C108" s="18" t="s">
        <v>65</v>
      </c>
      <c r="D108" s="21" t="s">
        <v>321</v>
      </c>
      <c r="E108" s="46">
        <v>14390</v>
      </c>
      <c r="F108" s="46">
        <v>4550</v>
      </c>
      <c r="G108" s="46">
        <v>920</v>
      </c>
      <c r="H108" s="45">
        <v>6.4000000000000001E-2</v>
      </c>
    </row>
    <row r="109" spans="2:8" x14ac:dyDescent="0.2">
      <c r="B109" s="33" t="s">
        <v>269</v>
      </c>
      <c r="C109" s="18" t="s">
        <v>66</v>
      </c>
      <c r="D109" s="21" t="s">
        <v>322</v>
      </c>
      <c r="E109" s="46">
        <v>20065</v>
      </c>
      <c r="F109" s="46">
        <v>5600</v>
      </c>
      <c r="G109" s="46">
        <v>2095</v>
      </c>
      <c r="H109" s="45">
        <v>0.10400000000000001</v>
      </c>
    </row>
    <row r="110" spans="2:8" x14ac:dyDescent="0.2">
      <c r="B110" s="33" t="s">
        <v>269</v>
      </c>
      <c r="C110" s="18" t="s">
        <v>67</v>
      </c>
      <c r="D110" s="21" t="s">
        <v>323</v>
      </c>
      <c r="E110" s="46">
        <v>12895</v>
      </c>
      <c r="F110" s="46">
        <v>4380</v>
      </c>
      <c r="G110" s="46">
        <v>1460</v>
      </c>
      <c r="H110" s="45">
        <v>0.113</v>
      </c>
    </row>
    <row r="111" spans="2:8" x14ac:dyDescent="0.2">
      <c r="B111" s="33" t="s">
        <v>269</v>
      </c>
      <c r="C111" s="18" t="s">
        <v>68</v>
      </c>
      <c r="D111" s="21" t="s">
        <v>173</v>
      </c>
      <c r="E111" s="46">
        <v>7295</v>
      </c>
      <c r="F111" s="46">
        <v>2295</v>
      </c>
      <c r="G111" s="46">
        <v>260</v>
      </c>
      <c r="H111" s="45">
        <v>3.6000000000000004E-2</v>
      </c>
    </row>
    <row r="112" spans="2:8" x14ac:dyDescent="0.2">
      <c r="B112" s="33" t="s">
        <v>269</v>
      </c>
      <c r="C112" s="18" t="s">
        <v>71</v>
      </c>
      <c r="D112" s="21" t="s">
        <v>175</v>
      </c>
      <c r="E112" s="46">
        <v>11475</v>
      </c>
      <c r="F112" s="46">
        <v>3075</v>
      </c>
      <c r="G112" s="46">
        <v>1655</v>
      </c>
      <c r="H112" s="45">
        <v>0.14400000000000002</v>
      </c>
    </row>
    <row r="113" spans="2:8" x14ac:dyDescent="0.2">
      <c r="B113" s="33" t="s">
        <v>269</v>
      </c>
      <c r="C113" s="18" t="s">
        <v>72</v>
      </c>
      <c r="D113" s="21" t="s">
        <v>176</v>
      </c>
      <c r="E113" s="46">
        <v>5640</v>
      </c>
      <c r="F113" s="46">
        <v>1610</v>
      </c>
      <c r="G113" s="46">
        <v>490</v>
      </c>
      <c r="H113" s="45">
        <v>8.7000000000000008E-2</v>
      </c>
    </row>
    <row r="114" spans="2:8" x14ac:dyDescent="0.2">
      <c r="B114" s="33" t="s">
        <v>281</v>
      </c>
      <c r="C114" s="18" t="s">
        <v>74</v>
      </c>
      <c r="D114" s="21" t="s">
        <v>178</v>
      </c>
      <c r="E114" s="46">
        <v>5425</v>
      </c>
      <c r="F114" s="46">
        <v>1400</v>
      </c>
      <c r="G114" s="46">
        <v>185</v>
      </c>
      <c r="H114" s="45">
        <v>3.4000000000000002E-2</v>
      </c>
    </row>
    <row r="115" spans="2:8" x14ac:dyDescent="0.2">
      <c r="B115" s="33" t="s">
        <v>281</v>
      </c>
      <c r="C115" s="18" t="s">
        <v>76</v>
      </c>
      <c r="D115" s="21" t="s">
        <v>180</v>
      </c>
      <c r="E115" s="46">
        <v>7925</v>
      </c>
      <c r="F115" s="46">
        <v>2300</v>
      </c>
      <c r="G115" s="46">
        <v>35</v>
      </c>
      <c r="H115" s="45">
        <v>5.0000000000000001E-3</v>
      </c>
    </row>
    <row r="116" spans="2:8" x14ac:dyDescent="0.2">
      <c r="B116" s="33" t="s">
        <v>281</v>
      </c>
      <c r="C116" s="18" t="s">
        <v>79</v>
      </c>
      <c r="D116" s="21" t="s">
        <v>183</v>
      </c>
      <c r="E116" s="46">
        <v>10785</v>
      </c>
      <c r="F116" s="46">
        <v>2400</v>
      </c>
      <c r="G116" s="46">
        <v>595</v>
      </c>
      <c r="H116" s="45">
        <v>5.5E-2</v>
      </c>
    </row>
    <row r="117" spans="2:8" x14ac:dyDescent="0.2">
      <c r="B117" s="33" t="s">
        <v>281</v>
      </c>
      <c r="C117" s="18" t="s">
        <v>80</v>
      </c>
      <c r="D117" s="21" t="s">
        <v>324</v>
      </c>
      <c r="E117" s="46">
        <v>13715</v>
      </c>
      <c r="F117" s="46">
        <v>3320</v>
      </c>
      <c r="G117" s="46">
        <v>295</v>
      </c>
      <c r="H117" s="45">
        <v>2.1000000000000001E-2</v>
      </c>
    </row>
    <row r="118" spans="2:8" x14ac:dyDescent="0.2">
      <c r="B118" s="33" t="s">
        <v>281</v>
      </c>
      <c r="C118" s="18" t="s">
        <v>82</v>
      </c>
      <c r="D118" s="21" t="s">
        <v>325</v>
      </c>
      <c r="E118" s="46" t="s">
        <v>452</v>
      </c>
      <c r="F118" s="46" t="s">
        <v>452</v>
      </c>
      <c r="G118" s="46" t="s">
        <v>452</v>
      </c>
      <c r="H118" s="45" t="s">
        <v>452</v>
      </c>
    </row>
    <row r="119" spans="2:8" x14ac:dyDescent="0.2">
      <c r="B119" s="33" t="s">
        <v>281</v>
      </c>
      <c r="C119" s="18" t="s">
        <v>83</v>
      </c>
      <c r="D119" s="21" t="s">
        <v>326</v>
      </c>
      <c r="E119" s="46">
        <v>13755</v>
      </c>
      <c r="F119" s="46">
        <v>3945</v>
      </c>
      <c r="G119" s="46">
        <v>505</v>
      </c>
      <c r="H119" s="45">
        <v>3.6999999999999998E-2</v>
      </c>
    </row>
    <row r="120" spans="2:8" x14ac:dyDescent="0.2">
      <c r="B120" s="33" t="s">
        <v>281</v>
      </c>
      <c r="C120" s="18" t="s">
        <v>86</v>
      </c>
      <c r="D120" s="21" t="s">
        <v>186</v>
      </c>
      <c r="E120" s="46">
        <v>5805</v>
      </c>
      <c r="F120" s="46" t="s">
        <v>452</v>
      </c>
      <c r="G120" s="46">
        <v>235</v>
      </c>
      <c r="H120" s="45">
        <v>4.1000000000000002E-2</v>
      </c>
    </row>
    <row r="121" spans="2:8" x14ac:dyDescent="0.2">
      <c r="B121" s="33" t="s">
        <v>281</v>
      </c>
      <c r="C121" s="18" t="s">
        <v>87</v>
      </c>
      <c r="D121" s="21" t="s">
        <v>327</v>
      </c>
      <c r="E121" s="46">
        <v>4410</v>
      </c>
      <c r="F121" s="46">
        <v>1180</v>
      </c>
      <c r="G121" s="46">
        <v>30</v>
      </c>
      <c r="H121" s="45">
        <v>7.0000000000000001E-3</v>
      </c>
    </row>
    <row r="122" spans="2:8" x14ac:dyDescent="0.2">
      <c r="B122" s="33" t="s">
        <v>281</v>
      </c>
      <c r="C122" s="18" t="s">
        <v>88</v>
      </c>
      <c r="D122" s="21" t="s">
        <v>328</v>
      </c>
      <c r="E122" s="46">
        <v>10050</v>
      </c>
      <c r="F122" s="46">
        <v>3165</v>
      </c>
      <c r="G122" s="46">
        <v>815</v>
      </c>
      <c r="H122" s="45">
        <v>8.1000000000000003E-2</v>
      </c>
    </row>
    <row r="123" spans="2:8" x14ac:dyDescent="0.2">
      <c r="B123" s="33" t="s">
        <v>281</v>
      </c>
      <c r="C123" s="18" t="s">
        <v>90</v>
      </c>
      <c r="D123" s="21" t="s">
        <v>188</v>
      </c>
      <c r="E123" s="46">
        <v>17320</v>
      </c>
      <c r="F123" s="46">
        <v>5680</v>
      </c>
      <c r="G123" s="46">
        <v>1020</v>
      </c>
      <c r="H123" s="45">
        <v>5.9000000000000004E-2</v>
      </c>
    </row>
    <row r="124" spans="2:8" x14ac:dyDescent="0.2">
      <c r="B124" s="33" t="s">
        <v>281</v>
      </c>
      <c r="C124" s="18" t="s">
        <v>93</v>
      </c>
      <c r="D124" s="21" t="s">
        <v>191</v>
      </c>
      <c r="E124" s="46">
        <v>14935</v>
      </c>
      <c r="F124" s="46">
        <v>4390</v>
      </c>
      <c r="G124" s="46">
        <v>360</v>
      </c>
      <c r="H124" s="45">
        <v>2.4E-2</v>
      </c>
    </row>
    <row r="125" spans="2:8" x14ac:dyDescent="0.2">
      <c r="B125" s="33" t="s">
        <v>281</v>
      </c>
      <c r="C125" s="18" t="s">
        <v>94</v>
      </c>
      <c r="D125" s="21" t="s">
        <v>192</v>
      </c>
      <c r="E125" s="46">
        <v>8550</v>
      </c>
      <c r="F125" s="46">
        <v>2090</v>
      </c>
      <c r="G125" s="46">
        <v>680</v>
      </c>
      <c r="H125" s="45">
        <v>7.9000000000000001E-2</v>
      </c>
    </row>
    <row r="126" spans="2:8" x14ac:dyDescent="0.2">
      <c r="B126" s="33" t="s">
        <v>281</v>
      </c>
      <c r="C126" s="18" t="s">
        <v>95</v>
      </c>
      <c r="D126" s="21" t="s">
        <v>329</v>
      </c>
      <c r="E126" s="46">
        <v>4260</v>
      </c>
      <c r="F126" s="46">
        <v>1685</v>
      </c>
      <c r="G126" s="46">
        <v>95</v>
      </c>
      <c r="H126" s="45">
        <v>2.3E-2</v>
      </c>
    </row>
    <row r="127" spans="2:8" x14ac:dyDescent="0.2">
      <c r="B127" s="33" t="s">
        <v>281</v>
      </c>
      <c r="C127" s="18" t="s">
        <v>96</v>
      </c>
      <c r="D127" s="21" t="s">
        <v>330</v>
      </c>
      <c r="E127" s="46">
        <v>13130</v>
      </c>
      <c r="F127" s="46">
        <v>3890</v>
      </c>
      <c r="G127" s="46">
        <v>1245</v>
      </c>
      <c r="H127" s="45">
        <v>9.5000000000000001E-2</v>
      </c>
    </row>
    <row r="128" spans="2:8" x14ac:dyDescent="0.2">
      <c r="B128" s="33" t="s">
        <v>281</v>
      </c>
      <c r="C128" s="18" t="s">
        <v>97</v>
      </c>
      <c r="D128" s="21" t="s">
        <v>193</v>
      </c>
      <c r="E128" s="46">
        <v>8950</v>
      </c>
      <c r="F128" s="46">
        <v>4945</v>
      </c>
      <c r="G128" s="46">
        <v>10</v>
      </c>
      <c r="H128" s="45">
        <v>1E-3</v>
      </c>
    </row>
    <row r="129" spans="2:8" x14ac:dyDescent="0.2">
      <c r="B129" s="33" t="s">
        <v>281</v>
      </c>
      <c r="C129" s="18" t="s">
        <v>99</v>
      </c>
      <c r="D129" s="21" t="s">
        <v>194</v>
      </c>
      <c r="E129" s="46">
        <v>4715</v>
      </c>
      <c r="F129" s="46">
        <v>815</v>
      </c>
      <c r="G129" s="46" t="s">
        <v>451</v>
      </c>
      <c r="H129" s="45" t="s">
        <v>451</v>
      </c>
    </row>
    <row r="130" spans="2:8" x14ac:dyDescent="0.2">
      <c r="B130" s="33" t="s">
        <v>281</v>
      </c>
      <c r="C130" s="18" t="s">
        <v>100</v>
      </c>
      <c r="D130" s="21" t="s">
        <v>195</v>
      </c>
      <c r="E130" s="46">
        <v>9685</v>
      </c>
      <c r="F130" s="46">
        <v>3330</v>
      </c>
      <c r="G130" s="46">
        <v>350</v>
      </c>
      <c r="H130" s="45">
        <v>3.6000000000000004E-2</v>
      </c>
    </row>
    <row r="131" spans="2:8" x14ac:dyDescent="0.2">
      <c r="B131" s="33" t="s">
        <v>281</v>
      </c>
      <c r="C131" s="18" t="s">
        <v>101</v>
      </c>
      <c r="D131" s="21" t="s">
        <v>196</v>
      </c>
      <c r="E131" s="46">
        <v>9805</v>
      </c>
      <c r="F131" s="46">
        <v>245</v>
      </c>
      <c r="G131" s="46">
        <v>290</v>
      </c>
      <c r="H131" s="45">
        <v>0.03</v>
      </c>
    </row>
    <row r="132" spans="2:8" x14ac:dyDescent="0.2">
      <c r="B132" s="33" t="s">
        <v>281</v>
      </c>
      <c r="C132" s="18" t="s">
        <v>102</v>
      </c>
      <c r="D132" s="21" t="s">
        <v>197</v>
      </c>
      <c r="E132" s="46">
        <v>12765</v>
      </c>
      <c r="F132" s="46">
        <v>4240</v>
      </c>
      <c r="G132" s="46">
        <v>350</v>
      </c>
      <c r="H132" s="45">
        <v>2.7E-2</v>
      </c>
    </row>
    <row r="133" spans="2:8" x14ac:dyDescent="0.2">
      <c r="B133" s="33" t="s">
        <v>281</v>
      </c>
      <c r="C133" s="18" t="s">
        <v>106</v>
      </c>
      <c r="D133" s="21" t="s">
        <v>199</v>
      </c>
      <c r="E133" s="46">
        <v>13555</v>
      </c>
      <c r="F133" s="46">
        <v>3105</v>
      </c>
      <c r="G133" s="46">
        <v>295</v>
      </c>
      <c r="H133" s="45">
        <v>2.1999999999999999E-2</v>
      </c>
    </row>
    <row r="134" spans="2:8" x14ac:dyDescent="0.2">
      <c r="B134" s="33" t="s">
        <v>281</v>
      </c>
      <c r="C134" s="18" t="s">
        <v>107</v>
      </c>
      <c r="D134" s="21" t="s">
        <v>200</v>
      </c>
      <c r="E134" s="46">
        <v>7610</v>
      </c>
      <c r="F134" s="46" t="s">
        <v>452</v>
      </c>
      <c r="G134" s="46">
        <v>445</v>
      </c>
      <c r="H134" s="45">
        <v>5.9000000000000004E-2</v>
      </c>
    </row>
    <row r="135" spans="2:8" x14ac:dyDescent="0.2">
      <c r="B135" s="33" t="s">
        <v>281</v>
      </c>
      <c r="C135" s="18" t="s">
        <v>112</v>
      </c>
      <c r="D135" s="21" t="s">
        <v>331</v>
      </c>
      <c r="E135" s="46">
        <v>9775</v>
      </c>
      <c r="F135" s="46">
        <v>3815</v>
      </c>
      <c r="G135" s="46">
        <v>1500</v>
      </c>
      <c r="H135" s="45">
        <v>0.153</v>
      </c>
    </row>
    <row r="136" spans="2:8" x14ac:dyDescent="0.2">
      <c r="B136" s="33" t="s">
        <v>286</v>
      </c>
      <c r="C136" s="18" t="s">
        <v>75</v>
      </c>
      <c r="D136" s="21" t="s">
        <v>179</v>
      </c>
      <c r="E136" s="46">
        <v>5065</v>
      </c>
      <c r="F136" s="46">
        <v>1500</v>
      </c>
      <c r="G136" s="46">
        <v>0</v>
      </c>
      <c r="H136" s="45">
        <v>0</v>
      </c>
    </row>
    <row r="137" spans="2:8" x14ac:dyDescent="0.2">
      <c r="B137" s="33" t="s">
        <v>286</v>
      </c>
      <c r="C137" s="18" t="s">
        <v>77</v>
      </c>
      <c r="D137" s="21" t="s">
        <v>181</v>
      </c>
      <c r="E137" s="46">
        <v>6230</v>
      </c>
      <c r="F137" s="46">
        <v>2570</v>
      </c>
      <c r="G137" s="46">
        <v>1360</v>
      </c>
      <c r="H137" s="45">
        <v>0.219</v>
      </c>
    </row>
    <row r="138" spans="2:8" x14ac:dyDescent="0.2">
      <c r="B138" s="33" t="s">
        <v>286</v>
      </c>
      <c r="C138" s="18" t="s">
        <v>78</v>
      </c>
      <c r="D138" s="21" t="s">
        <v>182</v>
      </c>
      <c r="E138" s="46">
        <v>8750</v>
      </c>
      <c r="F138" s="46">
        <v>2025</v>
      </c>
      <c r="G138" s="46">
        <v>905</v>
      </c>
      <c r="H138" s="45">
        <v>0.10300000000000001</v>
      </c>
    </row>
    <row r="139" spans="2:8" x14ac:dyDescent="0.2">
      <c r="B139" s="33" t="s">
        <v>286</v>
      </c>
      <c r="C139" s="18" t="s">
        <v>81</v>
      </c>
      <c r="D139" s="21" t="s">
        <v>332</v>
      </c>
      <c r="E139" s="46">
        <v>6565</v>
      </c>
      <c r="F139" s="46">
        <v>50</v>
      </c>
      <c r="G139" s="46">
        <v>1240</v>
      </c>
      <c r="H139" s="45">
        <v>0.189</v>
      </c>
    </row>
    <row r="140" spans="2:8" x14ac:dyDescent="0.2">
      <c r="B140" s="33" t="s">
        <v>286</v>
      </c>
      <c r="C140" s="18" t="s">
        <v>84</v>
      </c>
      <c r="D140" s="21" t="s">
        <v>184</v>
      </c>
      <c r="E140" s="46">
        <v>3835</v>
      </c>
      <c r="F140" s="46">
        <v>885</v>
      </c>
      <c r="G140" s="46">
        <v>550</v>
      </c>
      <c r="H140" s="45">
        <v>0.14300000000000002</v>
      </c>
    </row>
    <row r="141" spans="2:8" x14ac:dyDescent="0.2">
      <c r="B141" s="33" t="s">
        <v>286</v>
      </c>
      <c r="C141" s="18" t="s">
        <v>85</v>
      </c>
      <c r="D141" s="21" t="s">
        <v>185</v>
      </c>
      <c r="E141" s="46">
        <v>10140</v>
      </c>
      <c r="F141" s="46" t="s">
        <v>452</v>
      </c>
      <c r="G141" s="46">
        <v>1660</v>
      </c>
      <c r="H141" s="45">
        <v>0.16400000000000001</v>
      </c>
    </row>
    <row r="142" spans="2:8" x14ac:dyDescent="0.2">
      <c r="B142" s="33" t="s">
        <v>286</v>
      </c>
      <c r="C142" s="18" t="s">
        <v>89</v>
      </c>
      <c r="D142" s="21" t="s">
        <v>187</v>
      </c>
      <c r="E142" s="46">
        <v>11360</v>
      </c>
      <c r="F142" s="46">
        <v>2695</v>
      </c>
      <c r="G142" s="46">
        <v>1335</v>
      </c>
      <c r="H142" s="45">
        <v>0.11800000000000001</v>
      </c>
    </row>
    <row r="143" spans="2:8" x14ac:dyDescent="0.2">
      <c r="B143" s="33" t="s">
        <v>286</v>
      </c>
      <c r="C143" s="18" t="s">
        <v>73</v>
      </c>
      <c r="D143" s="21" t="s">
        <v>177</v>
      </c>
      <c r="E143" s="46">
        <v>16380</v>
      </c>
      <c r="F143" s="46">
        <v>5000</v>
      </c>
      <c r="G143" s="46">
        <v>2355</v>
      </c>
      <c r="H143" s="45">
        <v>0.14400000000000002</v>
      </c>
    </row>
    <row r="144" spans="2:8" x14ac:dyDescent="0.2">
      <c r="B144" s="33" t="s">
        <v>286</v>
      </c>
      <c r="C144" s="18" t="s">
        <v>431</v>
      </c>
      <c r="D144" s="21" t="s">
        <v>432</v>
      </c>
      <c r="E144" s="46">
        <v>1100</v>
      </c>
      <c r="F144" s="46">
        <v>55</v>
      </c>
      <c r="G144" s="46">
        <v>0</v>
      </c>
      <c r="H144" s="45">
        <v>0</v>
      </c>
    </row>
    <row r="145" spans="2:8" x14ac:dyDescent="0.2">
      <c r="B145" s="33" t="s">
        <v>286</v>
      </c>
      <c r="C145" s="18" t="s">
        <v>91</v>
      </c>
      <c r="D145" s="21" t="s">
        <v>189</v>
      </c>
      <c r="E145" s="46">
        <v>28170</v>
      </c>
      <c r="F145" s="46" t="s">
        <v>452</v>
      </c>
      <c r="G145" s="46">
        <v>1635</v>
      </c>
      <c r="H145" s="45">
        <v>5.8000000000000003E-2</v>
      </c>
    </row>
    <row r="146" spans="2:8" x14ac:dyDescent="0.2">
      <c r="B146" s="33" t="s">
        <v>286</v>
      </c>
      <c r="C146" s="18" t="s">
        <v>92</v>
      </c>
      <c r="D146" s="21" t="s">
        <v>190</v>
      </c>
      <c r="E146" s="46">
        <v>7390</v>
      </c>
      <c r="F146" s="46">
        <v>2710</v>
      </c>
      <c r="G146" s="46">
        <v>535</v>
      </c>
      <c r="H146" s="45">
        <v>7.2999999999999995E-2</v>
      </c>
    </row>
    <row r="147" spans="2:8" x14ac:dyDescent="0.2">
      <c r="B147" s="33" t="s">
        <v>286</v>
      </c>
      <c r="C147" s="18" t="s">
        <v>98</v>
      </c>
      <c r="D147" s="21" t="s">
        <v>333</v>
      </c>
      <c r="E147" s="46">
        <v>22725</v>
      </c>
      <c r="F147" s="46">
        <v>6610</v>
      </c>
      <c r="G147" s="46">
        <v>1740</v>
      </c>
      <c r="H147" s="45">
        <v>7.6999999999999999E-2</v>
      </c>
    </row>
    <row r="148" spans="2:8" x14ac:dyDescent="0.2">
      <c r="B148" s="33" t="s">
        <v>286</v>
      </c>
      <c r="C148" s="18" t="s">
        <v>448</v>
      </c>
      <c r="D148" s="21" t="s">
        <v>334</v>
      </c>
      <c r="E148" s="46">
        <v>7015</v>
      </c>
      <c r="F148" s="46">
        <v>1830</v>
      </c>
      <c r="G148" s="46">
        <v>605</v>
      </c>
      <c r="H148" s="45">
        <v>8.6000000000000007E-2</v>
      </c>
    </row>
    <row r="149" spans="2:8" x14ac:dyDescent="0.2">
      <c r="B149" s="33" t="s">
        <v>286</v>
      </c>
      <c r="C149" s="18" t="s">
        <v>103</v>
      </c>
      <c r="D149" s="21" t="s">
        <v>449</v>
      </c>
      <c r="E149" s="46">
        <v>9330</v>
      </c>
      <c r="F149" s="46" t="s">
        <v>452</v>
      </c>
      <c r="G149" s="46">
        <v>1785</v>
      </c>
      <c r="H149" s="45">
        <v>0.191</v>
      </c>
    </row>
    <row r="150" spans="2:8" x14ac:dyDescent="0.2">
      <c r="B150" s="33" t="s">
        <v>286</v>
      </c>
      <c r="C150" s="18" t="s">
        <v>104</v>
      </c>
      <c r="D150" s="21" t="s">
        <v>198</v>
      </c>
      <c r="E150" s="46" t="s">
        <v>452</v>
      </c>
      <c r="F150" s="46" t="s">
        <v>452</v>
      </c>
      <c r="G150" s="46" t="s">
        <v>452</v>
      </c>
      <c r="H150" s="45" t="s">
        <v>452</v>
      </c>
    </row>
    <row r="151" spans="2:8" x14ac:dyDescent="0.2">
      <c r="B151" s="33" t="s">
        <v>286</v>
      </c>
      <c r="C151" s="18" t="s">
        <v>105</v>
      </c>
      <c r="D151" s="21" t="s">
        <v>335</v>
      </c>
      <c r="E151" s="46">
        <v>7545</v>
      </c>
      <c r="F151" s="46">
        <v>2150</v>
      </c>
      <c r="G151" s="46">
        <v>145</v>
      </c>
      <c r="H151" s="45">
        <v>1.9E-2</v>
      </c>
    </row>
    <row r="152" spans="2:8" x14ac:dyDescent="0.2">
      <c r="B152" s="33" t="s">
        <v>286</v>
      </c>
      <c r="C152" s="18" t="s">
        <v>108</v>
      </c>
      <c r="D152" s="21" t="s">
        <v>336</v>
      </c>
      <c r="E152" s="46">
        <v>7455</v>
      </c>
      <c r="F152" s="46">
        <v>2565</v>
      </c>
      <c r="G152" s="46">
        <v>695</v>
      </c>
      <c r="H152" s="45">
        <v>9.2999999999999999E-2</v>
      </c>
    </row>
    <row r="153" spans="2:8" x14ac:dyDescent="0.2">
      <c r="B153" s="33" t="s">
        <v>286</v>
      </c>
      <c r="C153" s="18" t="s">
        <v>109</v>
      </c>
      <c r="D153" s="21" t="s">
        <v>337</v>
      </c>
      <c r="E153" s="46">
        <v>6945</v>
      </c>
      <c r="F153" s="46">
        <v>2050</v>
      </c>
      <c r="G153" s="46">
        <v>1455</v>
      </c>
      <c r="H153" s="45">
        <v>0.21</v>
      </c>
    </row>
    <row r="154" spans="2:8" x14ac:dyDescent="0.2">
      <c r="B154" s="33" t="s">
        <v>286</v>
      </c>
      <c r="C154" s="18" t="s">
        <v>110</v>
      </c>
      <c r="D154" s="21" t="s">
        <v>201</v>
      </c>
      <c r="E154" s="46">
        <v>7600</v>
      </c>
      <c r="F154" s="46">
        <v>2175</v>
      </c>
      <c r="G154" s="46">
        <v>1015</v>
      </c>
      <c r="H154" s="45">
        <v>0.13400000000000001</v>
      </c>
    </row>
    <row r="155" spans="2:8" x14ac:dyDescent="0.2">
      <c r="B155" s="33" t="s">
        <v>286</v>
      </c>
      <c r="C155" s="18" t="s">
        <v>111</v>
      </c>
      <c r="D155" s="21" t="s">
        <v>338</v>
      </c>
      <c r="E155" s="46">
        <v>7150</v>
      </c>
      <c r="F155" s="46">
        <v>2115</v>
      </c>
      <c r="G155" s="46">
        <v>1350</v>
      </c>
      <c r="H155" s="45">
        <v>0.189</v>
      </c>
    </row>
    <row r="156" spans="2:8" x14ac:dyDescent="0.2">
      <c r="B156" s="33" t="s">
        <v>290</v>
      </c>
      <c r="C156" s="18" t="s">
        <v>113</v>
      </c>
      <c r="D156" s="21" t="s">
        <v>339</v>
      </c>
      <c r="E156" s="46">
        <v>6445</v>
      </c>
      <c r="F156" s="46">
        <v>880</v>
      </c>
      <c r="G156" s="46">
        <v>520</v>
      </c>
      <c r="H156" s="45">
        <v>8.1000000000000003E-2</v>
      </c>
    </row>
    <row r="157" spans="2:8" x14ac:dyDescent="0.2">
      <c r="B157" s="33" t="s">
        <v>290</v>
      </c>
      <c r="C157" s="18" t="s">
        <v>114</v>
      </c>
      <c r="D157" s="21" t="s">
        <v>202</v>
      </c>
      <c r="E157" s="46">
        <v>3675</v>
      </c>
      <c r="F157" s="46" t="s">
        <v>452</v>
      </c>
      <c r="G157" s="46">
        <v>205</v>
      </c>
      <c r="H157" s="45">
        <v>5.6000000000000001E-2</v>
      </c>
    </row>
    <row r="158" spans="2:8" x14ac:dyDescent="0.2">
      <c r="B158" s="33" t="s">
        <v>290</v>
      </c>
      <c r="C158" s="18" t="s">
        <v>115</v>
      </c>
      <c r="D158" s="21" t="s">
        <v>340</v>
      </c>
      <c r="E158" s="46">
        <v>10355</v>
      </c>
      <c r="F158" s="46" t="s">
        <v>452</v>
      </c>
      <c r="G158" s="46">
        <v>380</v>
      </c>
      <c r="H158" s="45">
        <v>3.6999999999999998E-2</v>
      </c>
    </row>
    <row r="159" spans="2:8" x14ac:dyDescent="0.2">
      <c r="B159" s="33" t="s">
        <v>290</v>
      </c>
      <c r="C159" s="18" t="s">
        <v>116</v>
      </c>
      <c r="D159" s="21" t="s">
        <v>203</v>
      </c>
      <c r="E159" s="46">
        <v>11050</v>
      </c>
      <c r="F159" s="46">
        <v>3430</v>
      </c>
      <c r="G159" s="46">
        <v>2355</v>
      </c>
      <c r="H159" s="45">
        <v>0.21299999999999999</v>
      </c>
    </row>
    <row r="160" spans="2:8" x14ac:dyDescent="0.2">
      <c r="B160" s="33" t="s">
        <v>290</v>
      </c>
      <c r="C160" s="18" t="s">
        <v>117</v>
      </c>
      <c r="D160" s="21" t="s">
        <v>204</v>
      </c>
      <c r="E160" s="46">
        <v>9495</v>
      </c>
      <c r="F160" s="46">
        <v>2425</v>
      </c>
      <c r="G160" s="46">
        <v>425</v>
      </c>
      <c r="H160" s="45">
        <v>4.4999999999999998E-2</v>
      </c>
    </row>
    <row r="161" spans="2:8" x14ac:dyDescent="0.2">
      <c r="B161" s="33" t="s">
        <v>290</v>
      </c>
      <c r="C161" s="18" t="s">
        <v>118</v>
      </c>
      <c r="D161" s="21" t="s">
        <v>205</v>
      </c>
      <c r="E161" s="46">
        <v>20090</v>
      </c>
      <c r="F161" s="46">
        <v>5310</v>
      </c>
      <c r="G161" s="46">
        <v>1205</v>
      </c>
      <c r="H161" s="45">
        <v>0.06</v>
      </c>
    </row>
    <row r="162" spans="2:8" x14ac:dyDescent="0.2">
      <c r="B162" s="33" t="s">
        <v>290</v>
      </c>
      <c r="C162" s="18" t="s">
        <v>119</v>
      </c>
      <c r="D162" s="21" t="s">
        <v>206</v>
      </c>
      <c r="E162" s="46">
        <v>11090</v>
      </c>
      <c r="F162" s="46" t="s">
        <v>452</v>
      </c>
      <c r="G162" s="46">
        <v>510</v>
      </c>
      <c r="H162" s="45">
        <v>4.5999999999999999E-2</v>
      </c>
    </row>
    <row r="163" spans="2:8" x14ac:dyDescent="0.2">
      <c r="B163" s="33" t="s">
        <v>290</v>
      </c>
      <c r="C163" s="18" t="s">
        <v>120</v>
      </c>
      <c r="D163" s="21" t="s">
        <v>341</v>
      </c>
      <c r="E163" s="46">
        <v>3740</v>
      </c>
      <c r="F163" s="46">
        <v>960</v>
      </c>
      <c r="G163" s="46">
        <v>575</v>
      </c>
      <c r="H163" s="45">
        <v>0.154</v>
      </c>
    </row>
    <row r="164" spans="2:8" x14ac:dyDescent="0.2">
      <c r="B164" s="33" t="s">
        <v>290</v>
      </c>
      <c r="C164" s="18" t="s">
        <v>121</v>
      </c>
      <c r="D164" s="21" t="s">
        <v>342</v>
      </c>
      <c r="E164" s="46">
        <v>14565</v>
      </c>
      <c r="F164" s="46">
        <v>4795</v>
      </c>
      <c r="G164" s="46">
        <v>340</v>
      </c>
      <c r="H164" s="45">
        <v>2.3E-2</v>
      </c>
    </row>
    <row r="165" spans="2:8" x14ac:dyDescent="0.2">
      <c r="B165" s="33" t="s">
        <v>290</v>
      </c>
      <c r="C165" s="18" t="s">
        <v>122</v>
      </c>
      <c r="D165" s="21" t="s">
        <v>207</v>
      </c>
      <c r="E165" s="46" t="s">
        <v>452</v>
      </c>
      <c r="F165" s="46" t="s">
        <v>452</v>
      </c>
      <c r="G165" s="46" t="s">
        <v>452</v>
      </c>
      <c r="H165" s="45" t="s">
        <v>452</v>
      </c>
    </row>
    <row r="166" spans="2:8" x14ac:dyDescent="0.2">
      <c r="B166" s="33" t="s">
        <v>290</v>
      </c>
      <c r="C166" s="18" t="s">
        <v>123</v>
      </c>
      <c r="D166" s="21" t="s">
        <v>208</v>
      </c>
      <c r="E166" s="46">
        <v>11540</v>
      </c>
      <c r="F166" s="46">
        <v>3155</v>
      </c>
      <c r="G166" s="46">
        <v>395</v>
      </c>
      <c r="H166" s="45">
        <v>3.4000000000000002E-2</v>
      </c>
    </row>
    <row r="167" spans="2:8" x14ac:dyDescent="0.2">
      <c r="B167" s="33" t="s">
        <v>290</v>
      </c>
      <c r="C167" s="18" t="s">
        <v>124</v>
      </c>
      <c r="D167" s="21" t="s">
        <v>343</v>
      </c>
      <c r="E167" s="46">
        <v>11080</v>
      </c>
      <c r="F167" s="46">
        <v>3580</v>
      </c>
      <c r="G167" s="46">
        <v>1255</v>
      </c>
      <c r="H167" s="45">
        <v>0.113</v>
      </c>
    </row>
    <row r="168" spans="2:8" x14ac:dyDescent="0.2">
      <c r="B168" s="33" t="s">
        <v>290</v>
      </c>
      <c r="C168" s="18" t="s">
        <v>125</v>
      </c>
      <c r="D168" s="21" t="s">
        <v>209</v>
      </c>
      <c r="E168" s="46">
        <v>13450</v>
      </c>
      <c r="F168" s="46">
        <v>2270</v>
      </c>
      <c r="G168" s="46">
        <v>85</v>
      </c>
      <c r="H168" s="45">
        <v>6.0000000000000001E-3</v>
      </c>
    </row>
    <row r="169" spans="2:8" x14ac:dyDescent="0.2">
      <c r="B169" s="33" t="s">
        <v>290</v>
      </c>
      <c r="C169" s="18" t="s">
        <v>126</v>
      </c>
      <c r="D169" s="21" t="s">
        <v>210</v>
      </c>
      <c r="E169" s="46">
        <v>6035</v>
      </c>
      <c r="F169" s="46" t="s">
        <v>452</v>
      </c>
      <c r="G169" s="46">
        <v>240</v>
      </c>
      <c r="H169" s="45">
        <v>0.04</v>
      </c>
    </row>
    <row r="170" spans="2:8" x14ac:dyDescent="0.2">
      <c r="B170" s="33" t="s">
        <v>290</v>
      </c>
      <c r="C170" s="18" t="s">
        <v>127</v>
      </c>
      <c r="D170" s="21" t="s">
        <v>344</v>
      </c>
      <c r="E170" s="46">
        <v>8390</v>
      </c>
      <c r="F170" s="46">
        <v>1905</v>
      </c>
      <c r="G170" s="46">
        <v>345</v>
      </c>
      <c r="H170" s="45">
        <v>4.1000000000000002E-2</v>
      </c>
    </row>
    <row r="171" spans="2:8" x14ac:dyDescent="0.2">
      <c r="B171" s="33" t="s">
        <v>290</v>
      </c>
      <c r="C171" s="18" t="s">
        <v>128</v>
      </c>
      <c r="D171" s="21" t="s">
        <v>211</v>
      </c>
      <c r="E171" s="46">
        <v>11760</v>
      </c>
      <c r="F171" s="46">
        <v>3105</v>
      </c>
      <c r="G171" s="46">
        <v>140</v>
      </c>
      <c r="H171" s="45">
        <v>1.2E-2</v>
      </c>
    </row>
    <row r="172" spans="2:8" x14ac:dyDescent="0.2">
      <c r="B172" s="33" t="s">
        <v>290</v>
      </c>
      <c r="C172" s="18" t="s">
        <v>129</v>
      </c>
      <c r="D172" s="21" t="s">
        <v>345</v>
      </c>
      <c r="E172" s="46">
        <v>19635</v>
      </c>
      <c r="F172" s="46" t="s">
        <v>452</v>
      </c>
      <c r="G172" s="46">
        <v>1885</v>
      </c>
      <c r="H172" s="45">
        <v>9.6000000000000002E-2</v>
      </c>
    </row>
    <row r="173" spans="2:8" x14ac:dyDescent="0.2">
      <c r="B173" s="33" t="s">
        <v>297</v>
      </c>
      <c r="C173" s="18" t="s">
        <v>130</v>
      </c>
      <c r="D173" s="21" t="s">
        <v>212</v>
      </c>
      <c r="E173" s="46">
        <v>4510</v>
      </c>
      <c r="F173" s="46">
        <v>1590</v>
      </c>
      <c r="G173" s="46">
        <v>95</v>
      </c>
      <c r="H173" s="45">
        <v>2.1000000000000001E-2</v>
      </c>
    </row>
    <row r="174" spans="2:8" x14ac:dyDescent="0.2">
      <c r="B174" s="33" t="s">
        <v>297</v>
      </c>
      <c r="C174" s="18" t="s">
        <v>131</v>
      </c>
      <c r="D174" s="21" t="s">
        <v>213</v>
      </c>
      <c r="E174" s="46">
        <v>11670</v>
      </c>
      <c r="F174" s="46">
        <v>3400</v>
      </c>
      <c r="G174" s="46">
        <v>1715</v>
      </c>
      <c r="H174" s="45">
        <v>0.14699999999999999</v>
      </c>
    </row>
    <row r="175" spans="2:8" x14ac:dyDescent="0.2">
      <c r="B175" s="33" t="s">
        <v>297</v>
      </c>
      <c r="C175" s="18" t="s">
        <v>132</v>
      </c>
      <c r="D175" s="21" t="s">
        <v>214</v>
      </c>
      <c r="E175" s="46">
        <v>4810</v>
      </c>
      <c r="F175" s="46" t="s">
        <v>452</v>
      </c>
      <c r="G175" s="46">
        <v>700</v>
      </c>
      <c r="H175" s="45">
        <v>0.14499999999999999</v>
      </c>
    </row>
    <row r="176" spans="2:8" x14ac:dyDescent="0.2">
      <c r="B176" s="33" t="s">
        <v>297</v>
      </c>
      <c r="C176" s="18" t="s">
        <v>133</v>
      </c>
      <c r="D176" s="21" t="s">
        <v>215</v>
      </c>
      <c r="E176" s="46">
        <v>7865</v>
      </c>
      <c r="F176" s="46">
        <v>3245</v>
      </c>
      <c r="G176" s="46">
        <v>100</v>
      </c>
      <c r="H176" s="45">
        <v>1.2E-2</v>
      </c>
    </row>
    <row r="177" spans="2:8" x14ac:dyDescent="0.2">
      <c r="B177" s="33" t="s">
        <v>297</v>
      </c>
      <c r="C177" s="18" t="s">
        <v>135</v>
      </c>
      <c r="D177" s="21" t="s">
        <v>216</v>
      </c>
      <c r="E177" s="46">
        <v>5870</v>
      </c>
      <c r="F177" s="46">
        <v>2320</v>
      </c>
      <c r="G177" s="46">
        <v>1035</v>
      </c>
      <c r="H177" s="45">
        <v>0.17599999999999999</v>
      </c>
    </row>
    <row r="178" spans="2:8" x14ac:dyDescent="0.2">
      <c r="B178" s="33" t="s">
        <v>297</v>
      </c>
      <c r="C178" s="18" t="s">
        <v>136</v>
      </c>
      <c r="D178" s="21" t="s">
        <v>346</v>
      </c>
      <c r="E178" s="46">
        <v>10540</v>
      </c>
      <c r="F178" s="46">
        <v>165</v>
      </c>
      <c r="G178" s="46">
        <v>580</v>
      </c>
      <c r="H178" s="45">
        <v>5.5E-2</v>
      </c>
    </row>
    <row r="179" spans="2:8" x14ac:dyDescent="0.2">
      <c r="B179" s="33" t="s">
        <v>297</v>
      </c>
      <c r="C179" s="18" t="s">
        <v>137</v>
      </c>
      <c r="D179" s="21" t="s">
        <v>217</v>
      </c>
      <c r="E179" s="46">
        <v>7580</v>
      </c>
      <c r="F179" s="46">
        <v>2245</v>
      </c>
      <c r="G179" s="46">
        <v>595</v>
      </c>
      <c r="H179" s="45">
        <v>7.9000000000000001E-2</v>
      </c>
    </row>
    <row r="180" spans="2:8" x14ac:dyDescent="0.2">
      <c r="B180" s="33" t="s">
        <v>297</v>
      </c>
      <c r="C180" s="18" t="s">
        <v>138</v>
      </c>
      <c r="D180" s="21" t="s">
        <v>218</v>
      </c>
      <c r="E180" s="46">
        <v>3975</v>
      </c>
      <c r="F180" s="46">
        <v>1185</v>
      </c>
      <c r="G180" s="46">
        <v>165</v>
      </c>
      <c r="H180" s="45">
        <v>4.2000000000000003E-2</v>
      </c>
    </row>
    <row r="181" spans="2:8" x14ac:dyDescent="0.2">
      <c r="B181" s="33" t="s">
        <v>297</v>
      </c>
      <c r="C181" s="18" t="s">
        <v>139</v>
      </c>
      <c r="D181" s="21" t="s">
        <v>219</v>
      </c>
      <c r="E181" s="46">
        <v>11700</v>
      </c>
      <c r="F181" s="46" t="s">
        <v>452</v>
      </c>
      <c r="G181" s="46">
        <v>305</v>
      </c>
      <c r="H181" s="45">
        <v>2.6000000000000002E-2</v>
      </c>
    </row>
    <row r="182" spans="2:8" x14ac:dyDescent="0.2">
      <c r="B182" s="33" t="s">
        <v>297</v>
      </c>
      <c r="C182" s="18" t="s">
        <v>140</v>
      </c>
      <c r="D182" s="21" t="s">
        <v>347</v>
      </c>
      <c r="E182" s="46">
        <v>6020</v>
      </c>
      <c r="F182" s="46">
        <v>1955</v>
      </c>
      <c r="G182" s="46">
        <v>600</v>
      </c>
      <c r="H182" s="45">
        <v>9.9000000000000005E-2</v>
      </c>
    </row>
    <row r="183" spans="2:8" x14ac:dyDescent="0.2">
      <c r="B183" s="33" t="s">
        <v>297</v>
      </c>
      <c r="C183" s="18" t="s">
        <v>141</v>
      </c>
      <c r="D183" s="21" t="s">
        <v>220</v>
      </c>
      <c r="E183" s="46">
        <v>15210</v>
      </c>
      <c r="F183" s="46" t="s">
        <v>452</v>
      </c>
      <c r="G183" s="46">
        <v>700</v>
      </c>
      <c r="H183" s="45">
        <v>4.5999999999999999E-2</v>
      </c>
    </row>
    <row r="184" spans="2:8" x14ac:dyDescent="0.2">
      <c r="B184" s="33" t="s">
        <v>297</v>
      </c>
      <c r="C184" s="18" t="s">
        <v>348</v>
      </c>
      <c r="D184" s="21" t="s">
        <v>349</v>
      </c>
      <c r="E184" s="46">
        <v>13060</v>
      </c>
      <c r="F184" s="46" t="s">
        <v>452</v>
      </c>
      <c r="G184" s="46">
        <v>870</v>
      </c>
      <c r="H184" s="45">
        <v>6.7000000000000004E-2</v>
      </c>
    </row>
    <row r="185" spans="2:8" x14ac:dyDescent="0.2">
      <c r="B185" s="33" t="s">
        <v>297</v>
      </c>
      <c r="C185" s="18" t="s">
        <v>134</v>
      </c>
      <c r="D185" s="21" t="s">
        <v>350</v>
      </c>
      <c r="E185" s="46">
        <v>7935</v>
      </c>
      <c r="F185" s="46">
        <v>2785</v>
      </c>
      <c r="G185" s="46">
        <v>1485</v>
      </c>
      <c r="H185" s="45">
        <v>0.187</v>
      </c>
    </row>
    <row r="186" spans="2:8" x14ac:dyDescent="0.2">
      <c r="B186"/>
      <c r="C186"/>
      <c r="D186"/>
      <c r="E186"/>
      <c r="F186"/>
      <c r="G186"/>
      <c r="H186"/>
    </row>
    <row r="187" spans="2:8" x14ac:dyDescent="0.2">
      <c r="B187" s="35" t="s">
        <v>245</v>
      </c>
    </row>
    <row r="188" spans="2:8" x14ac:dyDescent="0.2">
      <c r="B188" s="16"/>
    </row>
    <row r="189" spans="2:8" x14ac:dyDescent="0.2">
      <c r="B189" s="16" t="s">
        <v>246</v>
      </c>
    </row>
    <row r="190" spans="2:8" x14ac:dyDescent="0.2">
      <c r="B190" s="16" t="s">
        <v>247</v>
      </c>
    </row>
    <row r="191" spans="2:8" x14ac:dyDescent="0.2">
      <c r="B191" s="16" t="s">
        <v>250</v>
      </c>
    </row>
    <row r="192" spans="2:8" x14ac:dyDescent="0.2">
      <c r="B192" s="16"/>
    </row>
    <row r="193" spans="2:3" x14ac:dyDescent="0.2">
      <c r="B193" s="16"/>
    </row>
    <row r="194" spans="2:3" x14ac:dyDescent="0.2">
      <c r="B194" s="16"/>
    </row>
    <row r="195" spans="2:3" x14ac:dyDescent="0.2">
      <c r="B195" s="16"/>
    </row>
    <row r="196" spans="2:3" x14ac:dyDescent="0.2">
      <c r="B196" s="16"/>
    </row>
    <row r="197" spans="2:3" x14ac:dyDescent="0.2">
      <c r="B197" s="16"/>
    </row>
    <row r="198" spans="2:3" x14ac:dyDescent="0.2">
      <c r="B198" s="16"/>
    </row>
    <row r="199" spans="2:3" x14ac:dyDescent="0.2">
      <c r="B199" s="16"/>
    </row>
    <row r="200" spans="2:3" x14ac:dyDescent="0.2">
      <c r="B200" s="16"/>
    </row>
    <row r="201" spans="2:3" x14ac:dyDescent="0.2">
      <c r="B201" s="16"/>
      <c r="C201" s="14"/>
    </row>
    <row r="202" spans="2:3" x14ac:dyDescent="0.2">
      <c r="B202" s="16"/>
    </row>
    <row r="203" spans="2:3" x14ac:dyDescent="0.2">
      <c r="B203" s="16"/>
    </row>
    <row r="204" spans="2:3" x14ac:dyDescent="0.2">
      <c r="B204" s="16"/>
    </row>
    <row r="205" spans="2:3" x14ac:dyDescent="0.2">
      <c r="B205" s="16"/>
    </row>
    <row r="206" spans="2:3" x14ac:dyDescent="0.2">
      <c r="B206" s="16"/>
    </row>
    <row r="207" spans="2:3" x14ac:dyDescent="0.2">
      <c r="B207" s="16"/>
    </row>
    <row r="208" spans="2:3" x14ac:dyDescent="0.2">
      <c r="B208" s="16"/>
    </row>
    <row r="209" spans="2:2" x14ac:dyDescent="0.2">
      <c r="B209" s="16"/>
    </row>
    <row r="210" spans="2:2" x14ac:dyDescent="0.2">
      <c r="B210" s="16"/>
    </row>
    <row r="211" spans="2:2" x14ac:dyDescent="0.2">
      <c r="B211" s="16"/>
    </row>
    <row r="212" spans="2:2" x14ac:dyDescent="0.2">
      <c r="B212" s="16"/>
    </row>
    <row r="213" spans="2:2" x14ac:dyDescent="0.2">
      <c r="B213" s="16"/>
    </row>
    <row r="214" spans="2:2" x14ac:dyDescent="0.2">
      <c r="B214" s="16"/>
    </row>
    <row r="215" spans="2:2" x14ac:dyDescent="0.2">
      <c r="B215" s="16"/>
    </row>
    <row r="216" spans="2:2" x14ac:dyDescent="0.2">
      <c r="B216" s="16"/>
    </row>
    <row r="217" spans="2:2" x14ac:dyDescent="0.2">
      <c r="B217" s="16"/>
    </row>
    <row r="218" spans="2:2" x14ac:dyDescent="0.2">
      <c r="B218" s="16"/>
    </row>
    <row r="219" spans="2:2" x14ac:dyDescent="0.2">
      <c r="B219" s="16"/>
    </row>
    <row r="220" spans="2:2" x14ac:dyDescent="0.2">
      <c r="B220" s="16"/>
    </row>
    <row r="221" spans="2:2" x14ac:dyDescent="0.2">
      <c r="B221" s="16"/>
    </row>
    <row r="222" spans="2:2" x14ac:dyDescent="0.2">
      <c r="B222" s="16"/>
    </row>
    <row r="223" spans="2:2" x14ac:dyDescent="0.2">
      <c r="B223" s="16"/>
    </row>
    <row r="224" spans="2:2" x14ac:dyDescent="0.2">
      <c r="B224" s="16"/>
    </row>
    <row r="225" spans="2:2" x14ac:dyDescent="0.2">
      <c r="B225" s="16"/>
    </row>
    <row r="226" spans="2:2" x14ac:dyDescent="0.2">
      <c r="B226" s="16"/>
    </row>
    <row r="227" spans="2:2" x14ac:dyDescent="0.2">
      <c r="B227" s="16"/>
    </row>
    <row r="228" spans="2:2" x14ac:dyDescent="0.2">
      <c r="B228" s="16"/>
    </row>
    <row r="229" spans="2:2" x14ac:dyDescent="0.2">
      <c r="B229" s="16"/>
    </row>
    <row r="230" spans="2:2" x14ac:dyDescent="0.2">
      <c r="B230" s="16"/>
    </row>
    <row r="231" spans="2:2" x14ac:dyDescent="0.2">
      <c r="B231" s="16"/>
    </row>
    <row r="232" spans="2:2" x14ac:dyDescent="0.2">
      <c r="B232" s="16"/>
    </row>
    <row r="233" spans="2:2" x14ac:dyDescent="0.2">
      <c r="B233" s="16"/>
    </row>
    <row r="234" spans="2:2" x14ac:dyDescent="0.2">
      <c r="B234" s="16"/>
    </row>
    <row r="235" spans="2:2" x14ac:dyDescent="0.2">
      <c r="B235" s="16"/>
    </row>
    <row r="236" spans="2:2" x14ac:dyDescent="0.2">
      <c r="B236" s="16"/>
    </row>
    <row r="237" spans="2:2" x14ac:dyDescent="0.2">
      <c r="B237" s="16"/>
    </row>
    <row r="238" spans="2:2" x14ac:dyDescent="0.2">
      <c r="B238" s="16"/>
    </row>
    <row r="239" spans="2:2" x14ac:dyDescent="0.2">
      <c r="B239" s="16"/>
    </row>
    <row r="240" spans="2:2" x14ac:dyDescent="0.2">
      <c r="B240" s="16"/>
    </row>
    <row r="241" spans="2:2" x14ac:dyDescent="0.2">
      <c r="B241" s="16"/>
    </row>
    <row r="242" spans="2:2" x14ac:dyDescent="0.2">
      <c r="B242" s="16"/>
    </row>
    <row r="243" spans="2:2" x14ac:dyDescent="0.2">
      <c r="B243" s="16"/>
    </row>
    <row r="244" spans="2:2" x14ac:dyDescent="0.2">
      <c r="B244" s="16"/>
    </row>
    <row r="245" spans="2:2" x14ac:dyDescent="0.2">
      <c r="B245" s="16"/>
    </row>
    <row r="246" spans="2:2" x14ac:dyDescent="0.2">
      <c r="B246" s="16"/>
    </row>
    <row r="247" spans="2:2" x14ac:dyDescent="0.2">
      <c r="B247" s="16"/>
    </row>
    <row r="248" spans="2:2" x14ac:dyDescent="0.2">
      <c r="B248" s="16"/>
    </row>
    <row r="249" spans="2:2" x14ac:dyDescent="0.2">
      <c r="B249" s="16"/>
    </row>
    <row r="250" spans="2:2" x14ac:dyDescent="0.2">
      <c r="B250" s="16"/>
    </row>
    <row r="251" spans="2:2" x14ac:dyDescent="0.2">
      <c r="B251" s="16"/>
    </row>
    <row r="252" spans="2:2" x14ac:dyDescent="0.2">
      <c r="B252" s="16"/>
    </row>
    <row r="253" spans="2:2" x14ac:dyDescent="0.2">
      <c r="B253" s="16"/>
    </row>
    <row r="254" spans="2:2" x14ac:dyDescent="0.2">
      <c r="B254" s="16"/>
    </row>
    <row r="255" spans="2:2" x14ac:dyDescent="0.2">
      <c r="B255" s="16"/>
    </row>
    <row r="256" spans="2:2" x14ac:dyDescent="0.2">
      <c r="B256" s="16"/>
    </row>
    <row r="257" spans="2:2" x14ac:dyDescent="0.2">
      <c r="B257" s="16"/>
    </row>
    <row r="258" spans="2:2" x14ac:dyDescent="0.2">
      <c r="B258" s="16"/>
    </row>
    <row r="259" spans="2:2" x14ac:dyDescent="0.2">
      <c r="B259" s="16"/>
    </row>
    <row r="260" spans="2:2" x14ac:dyDescent="0.2">
      <c r="B260" s="16"/>
    </row>
    <row r="261" spans="2:2" x14ac:dyDescent="0.2">
      <c r="B261" s="16"/>
    </row>
    <row r="262" spans="2:2" x14ac:dyDescent="0.2">
      <c r="B262" s="16"/>
    </row>
    <row r="263" spans="2:2" x14ac:dyDescent="0.2">
      <c r="B263" s="16"/>
    </row>
    <row r="264" spans="2:2" x14ac:dyDescent="0.2">
      <c r="B264" s="16"/>
    </row>
    <row r="265" spans="2:2" x14ac:dyDescent="0.2">
      <c r="B265" s="16"/>
    </row>
    <row r="266" spans="2:2" x14ac:dyDescent="0.2">
      <c r="B266" s="16"/>
    </row>
    <row r="267" spans="2:2" x14ac:dyDescent="0.2">
      <c r="B267" s="16"/>
    </row>
    <row r="268" spans="2:2" x14ac:dyDescent="0.2">
      <c r="B268" s="16"/>
    </row>
    <row r="269" spans="2:2" x14ac:dyDescent="0.2">
      <c r="B269" s="16"/>
    </row>
    <row r="270" spans="2:2" x14ac:dyDescent="0.2">
      <c r="B270" s="16"/>
    </row>
    <row r="271" spans="2:2" x14ac:dyDescent="0.2">
      <c r="B271" s="16"/>
    </row>
    <row r="272" spans="2:2" x14ac:dyDescent="0.2">
      <c r="B272" s="16"/>
    </row>
    <row r="273" spans="2:2" x14ac:dyDescent="0.2">
      <c r="B273" s="16"/>
    </row>
    <row r="274" spans="2:2" x14ac:dyDescent="0.2">
      <c r="B274" s="16"/>
    </row>
    <row r="275" spans="2:2" x14ac:dyDescent="0.2">
      <c r="B275" s="16"/>
    </row>
    <row r="276" spans="2:2" x14ac:dyDescent="0.2">
      <c r="B276" s="16"/>
    </row>
    <row r="277" spans="2:2" x14ac:dyDescent="0.2">
      <c r="B277" s="16"/>
    </row>
    <row r="278" spans="2:2" x14ac:dyDescent="0.2">
      <c r="B278" s="16"/>
    </row>
    <row r="279" spans="2:2" x14ac:dyDescent="0.2">
      <c r="B279" s="16"/>
    </row>
    <row r="280" spans="2:2" x14ac:dyDescent="0.2">
      <c r="B280" s="16"/>
    </row>
    <row r="281" spans="2:2" x14ac:dyDescent="0.2">
      <c r="B281" s="16"/>
    </row>
    <row r="282" spans="2:2" x14ac:dyDescent="0.2">
      <c r="B282" s="16"/>
    </row>
    <row r="283" spans="2:2" x14ac:dyDescent="0.2">
      <c r="B283" s="16"/>
    </row>
    <row r="284" spans="2:2" x14ac:dyDescent="0.2">
      <c r="B284" s="16"/>
    </row>
    <row r="285" spans="2:2" x14ac:dyDescent="0.2">
      <c r="B285" s="16"/>
    </row>
    <row r="286" spans="2:2" x14ac:dyDescent="0.2">
      <c r="B286" s="16"/>
    </row>
    <row r="287" spans="2:2" x14ac:dyDescent="0.2">
      <c r="B287" s="16"/>
    </row>
    <row r="288" spans="2:2" x14ac:dyDescent="0.2">
      <c r="B288" s="16"/>
    </row>
    <row r="289" spans="2:2" x14ac:dyDescent="0.2">
      <c r="B289" s="16"/>
    </row>
    <row r="290" spans="2:2" x14ac:dyDescent="0.2">
      <c r="B290" s="16"/>
    </row>
    <row r="291" spans="2:2" x14ac:dyDescent="0.2">
      <c r="B291" s="16"/>
    </row>
    <row r="292" spans="2:2" x14ac:dyDescent="0.2">
      <c r="B292" s="16"/>
    </row>
    <row r="293" spans="2:2" x14ac:dyDescent="0.2">
      <c r="B293" s="16"/>
    </row>
    <row r="294" spans="2:2" x14ac:dyDescent="0.2">
      <c r="B294" s="16"/>
    </row>
    <row r="295" spans="2:2" x14ac:dyDescent="0.2">
      <c r="B295" s="16"/>
    </row>
    <row r="296" spans="2:2" x14ac:dyDescent="0.2">
      <c r="B296" s="16"/>
    </row>
    <row r="297" spans="2:2" x14ac:dyDescent="0.2">
      <c r="B297" s="16"/>
    </row>
    <row r="298" spans="2:2" x14ac:dyDescent="0.2">
      <c r="B298" s="16"/>
    </row>
    <row r="299" spans="2:2" x14ac:dyDescent="0.2">
      <c r="B299" s="16"/>
    </row>
    <row r="300" spans="2:2" x14ac:dyDescent="0.2">
      <c r="B300" s="16"/>
    </row>
    <row r="301" spans="2:2" x14ac:dyDescent="0.2">
      <c r="B301" s="16"/>
    </row>
    <row r="302" spans="2:2" x14ac:dyDescent="0.2">
      <c r="B302" s="16"/>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16146B-726B-43B3-884A-60DF79190EA5}">
  <dimension ref="B1:V303"/>
  <sheetViews>
    <sheetView showGridLines="0" zoomScale="85" zoomScaleNormal="85" zoomScaleSheetLayoutView="25" workbookViewId="0"/>
  </sheetViews>
  <sheetFormatPr defaultColWidth="9.140625" defaultRowHeight="12.75" x14ac:dyDescent="0.2"/>
  <cols>
    <col min="1" max="1" width="1.85546875" style="2" customWidth="1"/>
    <col min="2" max="2" width="31.42578125" style="2" customWidth="1"/>
    <col min="3" max="3" width="10.85546875" style="2" customWidth="1"/>
    <col min="4" max="4" width="83.140625" style="7" bestFit="1" customWidth="1"/>
    <col min="5" max="10" width="11.42578125" style="7" customWidth="1"/>
    <col min="11" max="11" width="11.42578125" style="2" customWidth="1"/>
    <col min="12" max="12" width="14.7109375" style="2" customWidth="1"/>
    <col min="13" max="13" width="15.7109375" style="2" customWidth="1"/>
    <col min="14" max="21" width="11.42578125" style="2" customWidth="1"/>
    <col min="22" max="22" width="15.85546875" style="2" customWidth="1"/>
    <col min="23" max="23" width="9.140625" style="2" customWidth="1"/>
    <col min="24" max="16384" width="9.140625" style="2"/>
  </cols>
  <sheetData>
    <row r="1" spans="2:22" s="15" customFormat="1" ht="9" customHeight="1" x14ac:dyDescent="0.25">
      <c r="C1" s="19"/>
      <c r="D1" s="19"/>
      <c r="E1" s="19"/>
      <c r="F1" s="19"/>
      <c r="G1" s="19"/>
      <c r="H1" s="19"/>
      <c r="I1" s="19"/>
      <c r="J1" s="19"/>
    </row>
    <row r="2" spans="2:22" ht="19.5" customHeight="1" x14ac:dyDescent="0.2">
      <c r="B2" s="3" t="s">
        <v>0</v>
      </c>
      <c r="C2" s="22" t="s">
        <v>398</v>
      </c>
      <c r="D2" s="17"/>
    </row>
    <row r="3" spans="2:22" ht="12.75" customHeight="1" x14ac:dyDescent="0.2">
      <c r="B3" s="3" t="s">
        <v>4</v>
      </c>
      <c r="C3" s="12" t="s">
        <v>437</v>
      </c>
    </row>
    <row r="4" spans="2:22" ht="12.75" customHeight="1" x14ac:dyDescent="0.2">
      <c r="B4" s="3"/>
      <c r="C4" s="6"/>
    </row>
    <row r="5" spans="2:22" ht="15" x14ac:dyDescent="0.2">
      <c r="B5" s="3" t="s">
        <v>1</v>
      </c>
      <c r="C5" s="47" t="str">
        <f>'System &amp; Provider Summary -T1'!$C$5</f>
        <v>April 2023</v>
      </c>
    </row>
    <row r="6" spans="2:22" x14ac:dyDescent="0.2">
      <c r="B6" s="3" t="s">
        <v>2</v>
      </c>
      <c r="C6" s="2" t="s">
        <v>403</v>
      </c>
      <c r="D6" s="2"/>
    </row>
    <row r="7" spans="2:22" ht="12.75" customHeight="1" x14ac:dyDescent="0.2">
      <c r="B7" s="3" t="s">
        <v>6</v>
      </c>
      <c r="C7" s="2" t="s">
        <v>430</v>
      </c>
    </row>
    <row r="8" spans="2:22" ht="12.75" customHeight="1" x14ac:dyDescent="0.2">
      <c r="B8" s="3" t="s">
        <v>3</v>
      </c>
      <c r="C8" s="2" t="str">
        <f>'System &amp; Provider Summary -T1'!C8</f>
        <v>9th November 2023</v>
      </c>
    </row>
    <row r="9" spans="2:22" ht="12.75" customHeight="1" x14ac:dyDescent="0.2">
      <c r="B9" s="3" t="s">
        <v>5</v>
      </c>
      <c r="C9" s="8" t="s">
        <v>407</v>
      </c>
    </row>
    <row r="10" spans="2:22" ht="12.75" customHeight="1" x14ac:dyDescent="0.2">
      <c r="B10" s="3" t="s">
        <v>8</v>
      </c>
      <c r="C10" s="2" t="str">
        <f>'System &amp; Provider Summary -T1'!C10</f>
        <v>Published - Official Statistics in development</v>
      </c>
    </row>
    <row r="11" spans="2:22" ht="12.75" customHeight="1" x14ac:dyDescent="0.2">
      <c r="B11" s="3" t="s">
        <v>9</v>
      </c>
      <c r="C11" s="2" t="str">
        <f>'System &amp; Provider Summary -T1'!C11</f>
        <v>Chris Evison - england.nhsdata@nhs.net</v>
      </c>
    </row>
    <row r="12" spans="2:22" x14ac:dyDescent="0.2">
      <c r="B12" s="3"/>
    </row>
    <row r="13" spans="2:22" ht="15" x14ac:dyDescent="0.2">
      <c r="B13" s="5" t="s">
        <v>417</v>
      </c>
    </row>
    <row r="14" spans="2:22" ht="15" x14ac:dyDescent="0.2">
      <c r="B14" s="5"/>
      <c r="C14" s="5"/>
    </row>
    <row r="15" spans="2:22" ht="15" customHeight="1" x14ac:dyDescent="0.2">
      <c r="B15" s="5"/>
      <c r="C15" s="9"/>
      <c r="E15" s="57" t="s">
        <v>400</v>
      </c>
      <c r="F15" s="58"/>
      <c r="G15" s="58"/>
      <c r="H15" s="58"/>
      <c r="I15" s="58"/>
      <c r="J15" s="58"/>
      <c r="K15" s="58"/>
      <c r="L15" s="58"/>
      <c r="M15" s="59"/>
      <c r="N15" s="57" t="s">
        <v>399</v>
      </c>
      <c r="O15" s="58"/>
      <c r="P15" s="58"/>
      <c r="Q15" s="58"/>
      <c r="R15" s="58"/>
      <c r="S15" s="58"/>
      <c r="T15" s="58"/>
      <c r="U15" s="58"/>
      <c r="V15" s="59"/>
    </row>
    <row r="16" spans="2:22" s="12" customFormat="1" ht="25.5" x14ac:dyDescent="0.2">
      <c r="B16" s="49" t="s">
        <v>243</v>
      </c>
      <c r="C16" s="11" t="s">
        <v>352</v>
      </c>
      <c r="D16" s="10" t="s">
        <v>353</v>
      </c>
      <c r="E16" s="11" t="s">
        <v>221</v>
      </c>
      <c r="F16" s="20" t="s">
        <v>13</v>
      </c>
      <c r="G16" s="20" t="s">
        <v>251</v>
      </c>
      <c r="H16" s="20" t="s">
        <v>252</v>
      </c>
      <c r="I16" s="20" t="s">
        <v>253</v>
      </c>
      <c r="J16" s="20" t="s">
        <v>222</v>
      </c>
      <c r="K16" s="20" t="s">
        <v>223</v>
      </c>
      <c r="L16" s="11" t="s">
        <v>14</v>
      </c>
      <c r="M16" s="11" t="s">
        <v>351</v>
      </c>
      <c r="N16" s="11" t="s">
        <v>221</v>
      </c>
      <c r="O16" s="20" t="s">
        <v>13</v>
      </c>
      <c r="P16" s="20" t="s">
        <v>251</v>
      </c>
      <c r="Q16" s="20" t="s">
        <v>252</v>
      </c>
      <c r="R16" s="20" t="s">
        <v>253</v>
      </c>
      <c r="S16" s="20" t="s">
        <v>222</v>
      </c>
      <c r="T16" s="20" t="s">
        <v>223</v>
      </c>
      <c r="U16" s="11" t="s">
        <v>14</v>
      </c>
      <c r="V16" s="11" t="s">
        <v>351</v>
      </c>
    </row>
    <row r="17" spans="2:22" x14ac:dyDescent="0.2">
      <c r="B17" s="50" t="s">
        <v>7</v>
      </c>
      <c r="C17" s="1" t="s">
        <v>7</v>
      </c>
      <c r="D17" s="13" t="s">
        <v>10</v>
      </c>
      <c r="E17" s="26">
        <v>9.7643761309117866E-2</v>
      </c>
      <c r="F17" s="26">
        <v>8.9191735621898E-2</v>
      </c>
      <c r="G17" s="26">
        <v>0.11016411279354429</v>
      </c>
      <c r="H17" s="26">
        <v>0.23905750452364716</v>
      </c>
      <c r="I17" s="26">
        <v>0.2043663543149089</v>
      </c>
      <c r="J17" s="26">
        <v>0.14601426279334717</v>
      </c>
      <c r="K17" s="26">
        <v>0.11356226864353661</v>
      </c>
      <c r="L17" s="26">
        <v>0</v>
      </c>
      <c r="M17" s="25">
        <v>1268335</v>
      </c>
      <c r="N17" s="26">
        <v>6.2470349034225686E-2</v>
      </c>
      <c r="O17" s="26">
        <v>3.8919010504913587E-2</v>
      </c>
      <c r="P17" s="26">
        <v>6.2758386987461875E-2</v>
      </c>
      <c r="Q17" s="26">
        <v>0.17056929854286682</v>
      </c>
      <c r="R17" s="26">
        <v>0.2063368349711962</v>
      </c>
      <c r="S17" s="26">
        <v>0.22797356828193832</v>
      </c>
      <c r="T17" s="26">
        <v>0.2309725516773975</v>
      </c>
      <c r="U17" s="26">
        <v>0</v>
      </c>
      <c r="V17" s="25">
        <v>295100</v>
      </c>
    </row>
    <row r="18" spans="2:22" ht="6.75" customHeight="1" x14ac:dyDescent="0.2">
      <c r="D18" s="4"/>
      <c r="K18" s="7"/>
      <c r="N18" s="7"/>
      <c r="O18" s="7"/>
      <c r="P18" s="7"/>
      <c r="Q18" s="7"/>
      <c r="R18" s="7"/>
      <c r="S18" s="7"/>
      <c r="T18" s="7"/>
    </row>
    <row r="19" spans="2:22" x14ac:dyDescent="0.2">
      <c r="B19" s="33" t="s">
        <v>257</v>
      </c>
      <c r="C19" s="18" t="s">
        <v>258</v>
      </c>
      <c r="D19" s="18" t="s">
        <v>372</v>
      </c>
      <c r="E19" s="39">
        <v>0.11307538358905937</v>
      </c>
      <c r="F19" s="39">
        <v>0.10440293529019347</v>
      </c>
      <c r="G19" s="39">
        <v>0.10523682454969981</v>
      </c>
      <c r="H19" s="39">
        <v>0.2299866577718479</v>
      </c>
      <c r="I19" s="39">
        <v>0.19346230820547031</v>
      </c>
      <c r="J19" s="39">
        <v>0.14009339559706471</v>
      </c>
      <c r="K19" s="39">
        <v>0.11374249499666444</v>
      </c>
      <c r="L19" s="39">
        <v>0</v>
      </c>
      <c r="M19" s="25">
        <v>29980</v>
      </c>
      <c r="N19" s="39">
        <v>4.8248512888301391E-2</v>
      </c>
      <c r="O19" s="39">
        <v>2.9081295439524125E-2</v>
      </c>
      <c r="P19" s="39">
        <v>5.6840713813615336E-2</v>
      </c>
      <c r="Q19" s="39">
        <v>0.15201586252478519</v>
      </c>
      <c r="R19" s="39">
        <v>0.19101123595505617</v>
      </c>
      <c r="S19" s="39">
        <v>0.24124256444150693</v>
      </c>
      <c r="T19" s="39">
        <v>0.2808988764044944</v>
      </c>
      <c r="U19" s="39">
        <v>0</v>
      </c>
      <c r="V19" s="25">
        <v>7565</v>
      </c>
    </row>
    <row r="20" spans="2:22" x14ac:dyDescent="0.2">
      <c r="B20" s="33" t="s">
        <v>257</v>
      </c>
      <c r="C20" s="18" t="s">
        <v>259</v>
      </c>
      <c r="D20" s="18" t="s">
        <v>373</v>
      </c>
      <c r="E20" s="39">
        <v>0.10311859776917824</v>
      </c>
      <c r="F20" s="39">
        <v>0.11063054860004552</v>
      </c>
      <c r="G20" s="39">
        <v>0.11154108809469611</v>
      </c>
      <c r="H20" s="39">
        <v>0.23992715684042795</v>
      </c>
      <c r="I20" s="39">
        <v>0.19804234008650126</v>
      </c>
      <c r="J20" s="39">
        <v>0.13407694058729797</v>
      </c>
      <c r="K20" s="39">
        <v>0.10266332802185295</v>
      </c>
      <c r="L20" s="39">
        <v>0</v>
      </c>
      <c r="M20" s="25">
        <v>21965</v>
      </c>
      <c r="N20" s="39">
        <v>9.6319498825371969E-2</v>
      </c>
      <c r="O20" s="39">
        <v>4.9334377447141739E-2</v>
      </c>
      <c r="P20" s="39">
        <v>6.2646828504306973E-2</v>
      </c>
      <c r="Q20" s="39">
        <v>0.17541111981205951</v>
      </c>
      <c r="R20" s="39">
        <v>0.19263899765074394</v>
      </c>
      <c r="S20" s="39">
        <v>0.21456538762725136</v>
      </c>
      <c r="T20" s="39">
        <v>0.2090837901331245</v>
      </c>
      <c r="U20" s="39">
        <v>0</v>
      </c>
      <c r="V20" s="25">
        <v>6385</v>
      </c>
    </row>
    <row r="21" spans="2:22" x14ac:dyDescent="0.2">
      <c r="B21" s="33" t="s">
        <v>257</v>
      </c>
      <c r="C21" s="18" t="s">
        <v>260</v>
      </c>
      <c r="D21" s="18" t="s">
        <v>374</v>
      </c>
      <c r="E21" s="39">
        <v>7.1703932151117963E-2</v>
      </c>
      <c r="F21" s="39">
        <v>7.8643022359290674E-2</v>
      </c>
      <c r="G21" s="39">
        <v>0.10254433307632999</v>
      </c>
      <c r="H21" s="39">
        <v>0.20585967617579029</v>
      </c>
      <c r="I21" s="39">
        <v>0.19866358262657416</v>
      </c>
      <c r="J21" s="39">
        <v>0.17707530197892574</v>
      </c>
      <c r="K21" s="39">
        <v>0.16499614494988435</v>
      </c>
      <c r="L21" s="39">
        <v>0</v>
      </c>
      <c r="M21" s="25">
        <v>19455</v>
      </c>
      <c r="N21" s="39">
        <v>4.3037974683544304E-2</v>
      </c>
      <c r="O21" s="39">
        <v>2.0253164556962026E-2</v>
      </c>
      <c r="P21" s="39">
        <v>4.810126582278481E-2</v>
      </c>
      <c r="Q21" s="39">
        <v>0.15949367088607594</v>
      </c>
      <c r="R21" s="39">
        <v>0.19746835443037974</v>
      </c>
      <c r="S21" s="39">
        <v>0.24556962025316456</v>
      </c>
      <c r="T21" s="39">
        <v>0.28607594936708863</v>
      </c>
      <c r="U21" s="39">
        <v>0</v>
      </c>
      <c r="V21" s="25">
        <v>1975</v>
      </c>
    </row>
    <row r="22" spans="2:22" x14ac:dyDescent="0.2">
      <c r="B22" s="33" t="s">
        <v>257</v>
      </c>
      <c r="C22" s="18" t="s">
        <v>261</v>
      </c>
      <c r="D22" s="18" t="s">
        <v>375</v>
      </c>
      <c r="E22" s="39">
        <v>0.12048428041398164</v>
      </c>
      <c r="F22" s="39">
        <v>8.8264010935364193E-2</v>
      </c>
      <c r="G22" s="39">
        <v>9.5489162272993561E-2</v>
      </c>
      <c r="H22" s="39">
        <v>0.23198594024604569</v>
      </c>
      <c r="I22" s="39">
        <v>0.19664128099980471</v>
      </c>
      <c r="J22" s="39">
        <v>0.13864479593829329</v>
      </c>
      <c r="K22" s="39">
        <v>0.12868580355399337</v>
      </c>
      <c r="L22" s="39">
        <v>0</v>
      </c>
      <c r="M22" s="25">
        <v>25605</v>
      </c>
      <c r="N22" s="39">
        <v>7.6005025125628137E-2</v>
      </c>
      <c r="O22" s="39">
        <v>4.5854271356783917E-2</v>
      </c>
      <c r="P22" s="39">
        <v>4.9623115577889447E-2</v>
      </c>
      <c r="Q22" s="39">
        <v>0.15577889447236182</v>
      </c>
      <c r="R22" s="39">
        <v>0.18969849246231155</v>
      </c>
      <c r="S22" s="39">
        <v>0.21545226130653267</v>
      </c>
      <c r="T22" s="39">
        <v>0.26758793969849248</v>
      </c>
      <c r="U22" s="39">
        <v>0</v>
      </c>
      <c r="V22" s="25">
        <v>7960</v>
      </c>
    </row>
    <row r="23" spans="2:22" x14ac:dyDescent="0.2">
      <c r="B23" s="33" t="s">
        <v>257</v>
      </c>
      <c r="C23" s="18" t="s">
        <v>262</v>
      </c>
      <c r="D23" s="18" t="s">
        <v>376</v>
      </c>
      <c r="E23" s="39">
        <v>7.3716542343132949E-2</v>
      </c>
      <c r="F23" s="39">
        <v>8.9512944273804296E-2</v>
      </c>
      <c r="G23" s="39">
        <v>0.10728389644580956</v>
      </c>
      <c r="H23" s="39">
        <v>0.2125932426502852</v>
      </c>
      <c r="I23" s="39">
        <v>0.19811320754716982</v>
      </c>
      <c r="J23" s="39">
        <v>0.1709082931110136</v>
      </c>
      <c r="K23" s="39">
        <v>0.14765247915752522</v>
      </c>
      <c r="L23" s="39">
        <v>0</v>
      </c>
      <c r="M23" s="25">
        <v>22790</v>
      </c>
      <c r="N23" s="39">
        <v>3.4642032332563508E-2</v>
      </c>
      <c r="O23" s="39">
        <v>2.6173979984603541E-2</v>
      </c>
      <c r="P23" s="39">
        <v>5.0808314087759814E-2</v>
      </c>
      <c r="Q23" s="39">
        <v>0.1308698999230177</v>
      </c>
      <c r="R23" s="39">
        <v>0.18013856812933027</v>
      </c>
      <c r="S23" s="39">
        <v>0.27328714395688991</v>
      </c>
      <c r="T23" s="39">
        <v>0.30484988452655887</v>
      </c>
      <c r="U23" s="39">
        <v>0</v>
      </c>
      <c r="V23" s="25">
        <v>6495</v>
      </c>
    </row>
    <row r="24" spans="2:22" x14ac:dyDescent="0.2">
      <c r="B24" s="33" t="s">
        <v>257</v>
      </c>
      <c r="C24" s="18" t="s">
        <v>263</v>
      </c>
      <c r="D24" s="18" t="s">
        <v>377</v>
      </c>
      <c r="E24" s="39">
        <v>9.5977417078334515E-2</v>
      </c>
      <c r="F24" s="39">
        <v>8.421547871089155E-2</v>
      </c>
      <c r="G24" s="39">
        <v>0.10326981886614914</v>
      </c>
      <c r="H24" s="39">
        <v>0.22535873912020701</v>
      </c>
      <c r="I24" s="39">
        <v>0.19971771347918138</v>
      </c>
      <c r="J24" s="39">
        <v>0.15502234768289813</v>
      </c>
      <c r="K24" s="39">
        <v>0.13643848506233827</v>
      </c>
      <c r="L24" s="39">
        <v>0</v>
      </c>
      <c r="M24" s="25">
        <v>21255</v>
      </c>
      <c r="N24" s="39">
        <v>5.8876003568242644E-2</v>
      </c>
      <c r="O24" s="39">
        <v>3.1222123104371096E-2</v>
      </c>
      <c r="P24" s="39">
        <v>5.0847457627118647E-2</v>
      </c>
      <c r="Q24" s="39">
        <v>0.14183764495985726</v>
      </c>
      <c r="R24" s="39">
        <v>0.19179304192685104</v>
      </c>
      <c r="S24" s="39">
        <v>0.24264049955396966</v>
      </c>
      <c r="T24" s="39">
        <v>0.28278322925958965</v>
      </c>
      <c r="U24" s="39">
        <v>0</v>
      </c>
      <c r="V24" s="25">
        <v>5605</v>
      </c>
    </row>
    <row r="25" spans="2:22" x14ac:dyDescent="0.2">
      <c r="B25" s="33" t="s">
        <v>244</v>
      </c>
      <c r="C25" s="18" t="s">
        <v>264</v>
      </c>
      <c r="D25" s="18" t="s">
        <v>354</v>
      </c>
      <c r="E25" s="39">
        <v>9.9043977055449331E-2</v>
      </c>
      <c r="F25" s="39">
        <v>7.8393881453154873E-2</v>
      </c>
      <c r="G25" s="39">
        <v>0.10834926704907584</v>
      </c>
      <c r="H25" s="39">
        <v>0.27074569789674952</v>
      </c>
      <c r="I25" s="39">
        <v>0.22664117272147866</v>
      </c>
      <c r="J25" s="39">
        <v>0.12275334608030593</v>
      </c>
      <c r="K25" s="39">
        <v>9.4072657743785856E-2</v>
      </c>
      <c r="L25" s="39">
        <v>0</v>
      </c>
      <c r="M25" s="25">
        <v>39225</v>
      </c>
      <c r="N25" s="39">
        <v>7.4189249222567741E-2</v>
      </c>
      <c r="O25" s="39">
        <v>4.7978676143936028E-2</v>
      </c>
      <c r="P25" s="39">
        <v>7.1523767214571307E-2</v>
      </c>
      <c r="Q25" s="39">
        <v>0.21323856063971569</v>
      </c>
      <c r="R25" s="39">
        <v>0.22789871168369613</v>
      </c>
      <c r="S25" s="39">
        <v>0.18480675255442025</v>
      </c>
      <c r="T25" s="39">
        <v>0.1808085295424256</v>
      </c>
      <c r="U25" s="39">
        <v>0</v>
      </c>
      <c r="V25" s="25">
        <v>11255</v>
      </c>
    </row>
    <row r="26" spans="2:22" x14ac:dyDescent="0.2">
      <c r="B26" s="33" t="s">
        <v>244</v>
      </c>
      <c r="C26" s="18" t="s">
        <v>265</v>
      </c>
      <c r="D26" s="18" t="s">
        <v>355</v>
      </c>
      <c r="E26" s="39">
        <v>0.11675700090334237</v>
      </c>
      <c r="F26" s="39">
        <v>8.2542908762420958E-2</v>
      </c>
      <c r="G26" s="39">
        <v>0.10444896115627823</v>
      </c>
      <c r="H26" s="39">
        <v>0.2968608852755194</v>
      </c>
      <c r="I26" s="39">
        <v>0.20934959349593496</v>
      </c>
      <c r="J26" s="39">
        <v>0.1111111111111111</v>
      </c>
      <c r="K26" s="39">
        <v>7.8816621499548323E-2</v>
      </c>
      <c r="L26" s="39">
        <v>0</v>
      </c>
      <c r="M26" s="25">
        <v>44280</v>
      </c>
      <c r="N26" s="39">
        <v>8.3505866114561761E-2</v>
      </c>
      <c r="O26" s="39">
        <v>4.9689440993788817E-2</v>
      </c>
      <c r="P26" s="39">
        <v>7.7984817115251903E-2</v>
      </c>
      <c r="Q26" s="39">
        <v>0.23809523809523808</v>
      </c>
      <c r="R26" s="39">
        <v>0.23395445134575568</v>
      </c>
      <c r="S26" s="39">
        <v>0.17115251897860592</v>
      </c>
      <c r="T26" s="39">
        <v>0.14423740510697033</v>
      </c>
      <c r="U26" s="39">
        <v>0</v>
      </c>
      <c r="V26" s="25">
        <v>7245</v>
      </c>
    </row>
    <row r="27" spans="2:22" x14ac:dyDescent="0.2">
      <c r="B27" s="33" t="s">
        <v>244</v>
      </c>
      <c r="C27" s="18" t="s">
        <v>266</v>
      </c>
      <c r="D27" s="18" t="s">
        <v>356</v>
      </c>
      <c r="E27" s="39">
        <v>9.3387652773425256E-2</v>
      </c>
      <c r="F27" s="39">
        <v>7.6151676590410528E-2</v>
      </c>
      <c r="G27" s="39">
        <v>0.11521988927191058</v>
      </c>
      <c r="H27" s="39">
        <v>0.28684842787005116</v>
      </c>
      <c r="I27" s="39">
        <v>0.2266792019220725</v>
      </c>
      <c r="J27" s="39">
        <v>0.12378564713256032</v>
      </c>
      <c r="K27" s="39">
        <v>7.7823043977854375E-2</v>
      </c>
      <c r="L27" s="39">
        <v>0</v>
      </c>
      <c r="M27" s="25">
        <v>47865</v>
      </c>
      <c r="N27" s="39">
        <v>5.2809749492213946E-2</v>
      </c>
      <c r="O27" s="39">
        <v>3.3175355450236969E-2</v>
      </c>
      <c r="P27" s="39">
        <v>6.7027758970886933E-2</v>
      </c>
      <c r="Q27" s="39">
        <v>0.19837508463100881</v>
      </c>
      <c r="R27" s="39">
        <v>0.21936357481381177</v>
      </c>
      <c r="S27" s="39">
        <v>0.21800947867298578</v>
      </c>
      <c r="T27" s="39">
        <v>0.21123899796885579</v>
      </c>
      <c r="U27" s="39">
        <v>0</v>
      </c>
      <c r="V27" s="25">
        <v>7385</v>
      </c>
    </row>
    <row r="28" spans="2:22" x14ac:dyDescent="0.2">
      <c r="B28" s="33" t="s">
        <v>244</v>
      </c>
      <c r="C28" s="18" t="s">
        <v>267</v>
      </c>
      <c r="D28" s="18" t="s">
        <v>357</v>
      </c>
      <c r="E28" s="39">
        <v>0.10157987126974839</v>
      </c>
      <c r="F28" s="39">
        <v>6.1790520772381508E-2</v>
      </c>
      <c r="G28" s="39">
        <v>8.5664131070801633E-2</v>
      </c>
      <c r="H28" s="39">
        <v>0.25441778818022237</v>
      </c>
      <c r="I28" s="39">
        <v>0.23534230544177881</v>
      </c>
      <c r="J28" s="39">
        <v>0.1537741369221767</v>
      </c>
      <c r="K28" s="39">
        <v>0.10731421884142774</v>
      </c>
      <c r="L28" s="39">
        <v>0</v>
      </c>
      <c r="M28" s="25">
        <v>42725</v>
      </c>
      <c r="N28" s="39">
        <v>7.5812274368231042E-2</v>
      </c>
      <c r="O28" s="39">
        <v>5.0942639390292817E-2</v>
      </c>
      <c r="P28" s="39">
        <v>5.5354993983152828E-2</v>
      </c>
      <c r="Q28" s="39">
        <v>0.1865222623345367</v>
      </c>
      <c r="R28" s="39">
        <v>0.22262334536702769</v>
      </c>
      <c r="S28" s="39">
        <v>0.20617729643000401</v>
      </c>
      <c r="T28" s="39">
        <v>0.20256718812675492</v>
      </c>
      <c r="U28" s="39">
        <v>0</v>
      </c>
      <c r="V28" s="25">
        <v>12465</v>
      </c>
    </row>
    <row r="29" spans="2:22" x14ac:dyDescent="0.2">
      <c r="B29" s="33" t="s">
        <v>244</v>
      </c>
      <c r="C29" s="18" t="s">
        <v>268</v>
      </c>
      <c r="D29" s="18" t="s">
        <v>358</v>
      </c>
      <c r="E29" s="39">
        <v>0.10760247855100095</v>
      </c>
      <c r="F29" s="39">
        <v>9.5567206863679699E-2</v>
      </c>
      <c r="G29" s="39">
        <v>0.10438512869399429</v>
      </c>
      <c r="H29" s="39">
        <v>0.27311725452812202</v>
      </c>
      <c r="I29" s="39">
        <v>0.21020019065776929</v>
      </c>
      <c r="J29" s="39">
        <v>0.11737368922783603</v>
      </c>
      <c r="K29" s="39">
        <v>9.1754051477597715E-2</v>
      </c>
      <c r="L29" s="39">
        <v>0</v>
      </c>
      <c r="M29" s="25">
        <v>41960</v>
      </c>
      <c r="N29" s="39">
        <v>7.567567567567568E-2</v>
      </c>
      <c r="O29" s="39">
        <v>5.0450450450450449E-2</v>
      </c>
      <c r="P29" s="39">
        <v>5.5855855855855854E-2</v>
      </c>
      <c r="Q29" s="39">
        <v>0.15495495495495495</v>
      </c>
      <c r="R29" s="39">
        <v>0.1954954954954955</v>
      </c>
      <c r="S29" s="39">
        <v>0.20270270270270271</v>
      </c>
      <c r="T29" s="39">
        <v>0.26576576576576577</v>
      </c>
      <c r="U29" s="39">
        <v>0</v>
      </c>
      <c r="V29" s="25">
        <v>5550</v>
      </c>
    </row>
    <row r="30" spans="2:22" x14ac:dyDescent="0.2">
      <c r="B30" s="33" t="s">
        <v>269</v>
      </c>
      <c r="C30" s="18" t="s">
        <v>270</v>
      </c>
      <c r="D30" s="18" t="s">
        <v>378</v>
      </c>
      <c r="E30" s="39">
        <v>7.5372480280455734E-2</v>
      </c>
      <c r="F30" s="39">
        <v>7.8878177037686237E-2</v>
      </c>
      <c r="G30" s="39">
        <v>0.10283377154542798</v>
      </c>
      <c r="H30" s="39">
        <v>0.22202746129126497</v>
      </c>
      <c r="I30" s="39">
        <v>0.19748758399065147</v>
      </c>
      <c r="J30" s="39">
        <v>0.17323984808647386</v>
      </c>
      <c r="K30" s="39">
        <v>0.15045281916447562</v>
      </c>
      <c r="L30" s="39">
        <v>0</v>
      </c>
      <c r="M30" s="25">
        <v>17115</v>
      </c>
      <c r="N30" s="39">
        <v>5.7630736392742798E-2</v>
      </c>
      <c r="O30" s="39">
        <v>2.8815368196371399E-2</v>
      </c>
      <c r="P30" s="39">
        <v>5.0160085378868728E-2</v>
      </c>
      <c r="Q30" s="39">
        <v>0.13980789754535752</v>
      </c>
      <c r="R30" s="39">
        <v>0.17395944503735325</v>
      </c>
      <c r="S30" s="39">
        <v>0.26040554962646745</v>
      </c>
      <c r="T30" s="39">
        <v>0.2902881536819637</v>
      </c>
      <c r="U30" s="39">
        <v>0</v>
      </c>
      <c r="V30" s="25">
        <v>4685</v>
      </c>
    </row>
    <row r="31" spans="2:22" x14ac:dyDescent="0.2">
      <c r="B31" s="33" t="s">
        <v>269</v>
      </c>
      <c r="C31" s="18" t="s">
        <v>271</v>
      </c>
      <c r="D31" s="18" t="s">
        <v>379</v>
      </c>
      <c r="E31" s="39">
        <v>0.12344958412374142</v>
      </c>
      <c r="F31" s="39">
        <v>0.11746680286006128</v>
      </c>
      <c r="G31" s="39">
        <v>0.12607617101999125</v>
      </c>
      <c r="H31" s="39">
        <v>0.23974901502991391</v>
      </c>
      <c r="I31" s="39">
        <v>0.19057347147234788</v>
      </c>
      <c r="J31" s="39">
        <v>0.11644535240040858</v>
      </c>
      <c r="K31" s="39">
        <v>8.6385524587771781E-2</v>
      </c>
      <c r="L31" s="39">
        <v>0</v>
      </c>
      <c r="M31" s="25">
        <v>34265</v>
      </c>
      <c r="N31" s="39">
        <v>5.6263269639065819E-2</v>
      </c>
      <c r="O31" s="39">
        <v>4.1401273885350316E-2</v>
      </c>
      <c r="P31" s="39">
        <v>7.2717622080679403E-2</v>
      </c>
      <c r="Q31" s="39">
        <v>0.19108280254777071</v>
      </c>
      <c r="R31" s="39">
        <v>0.22929936305732485</v>
      </c>
      <c r="S31" s="39">
        <v>0.20912951167728239</v>
      </c>
      <c r="T31" s="39">
        <v>0.19957537154989385</v>
      </c>
      <c r="U31" s="39">
        <v>0</v>
      </c>
      <c r="V31" s="25">
        <v>9420</v>
      </c>
    </row>
    <row r="32" spans="2:22" x14ac:dyDescent="0.2">
      <c r="B32" s="33" t="s">
        <v>269</v>
      </c>
      <c r="C32" s="18" t="s">
        <v>272</v>
      </c>
      <c r="D32" s="18" t="s">
        <v>380</v>
      </c>
      <c r="E32" s="39">
        <v>8.9136490250696379E-2</v>
      </c>
      <c r="F32" s="39">
        <v>8.508483160293745E-2</v>
      </c>
      <c r="G32" s="39">
        <v>0.10027855153203342</v>
      </c>
      <c r="H32" s="39">
        <v>0.20815396302861483</v>
      </c>
      <c r="I32" s="39">
        <v>0.19473284375791339</v>
      </c>
      <c r="J32" s="39">
        <v>0.17118257786781463</v>
      </c>
      <c r="K32" s="39">
        <v>0.15117751329450493</v>
      </c>
      <c r="L32" s="39">
        <v>0</v>
      </c>
      <c r="M32" s="25">
        <v>19745</v>
      </c>
      <c r="N32" s="39">
        <v>3.7992831541218637E-2</v>
      </c>
      <c r="O32" s="39">
        <v>2.7956989247311829E-2</v>
      </c>
      <c r="P32" s="39">
        <v>4.7311827956989246E-2</v>
      </c>
      <c r="Q32" s="39">
        <v>0.14480286738351256</v>
      </c>
      <c r="R32" s="39">
        <v>0.19928315412186379</v>
      </c>
      <c r="S32" s="39">
        <v>0.25878136200716845</v>
      </c>
      <c r="T32" s="39">
        <v>0.28387096774193549</v>
      </c>
      <c r="U32" s="39">
        <v>0</v>
      </c>
      <c r="V32" s="25">
        <v>6975</v>
      </c>
    </row>
    <row r="33" spans="2:22" x14ac:dyDescent="0.2">
      <c r="B33" s="33" t="s">
        <v>269</v>
      </c>
      <c r="C33" s="18" t="s">
        <v>273</v>
      </c>
      <c r="D33" s="18" t="s">
        <v>359</v>
      </c>
      <c r="E33" s="39">
        <v>8.7537731780940056E-2</v>
      </c>
      <c r="F33" s="39">
        <v>6.5976714100905567E-2</v>
      </c>
      <c r="G33" s="39">
        <v>9.6593359206554555E-2</v>
      </c>
      <c r="H33" s="39">
        <v>0.19491159982751186</v>
      </c>
      <c r="I33" s="39">
        <v>0.20482966796032773</v>
      </c>
      <c r="J33" s="39">
        <v>0.20181112548512289</v>
      </c>
      <c r="K33" s="39">
        <v>0.14833980163863733</v>
      </c>
      <c r="L33" s="39">
        <v>0</v>
      </c>
      <c r="M33" s="25">
        <v>11595</v>
      </c>
      <c r="N33" s="39">
        <v>4.6728971962616821E-2</v>
      </c>
      <c r="O33" s="39">
        <v>3.0707610146862484E-2</v>
      </c>
      <c r="P33" s="39">
        <v>5.3404539385847799E-2</v>
      </c>
      <c r="Q33" s="39">
        <v>0.13484646194926569</v>
      </c>
      <c r="R33" s="39">
        <v>0.18958611481975968</v>
      </c>
      <c r="S33" s="39">
        <v>0.28170894526034712</v>
      </c>
      <c r="T33" s="39">
        <v>0.26301735647530039</v>
      </c>
      <c r="U33" s="39">
        <v>0</v>
      </c>
      <c r="V33" s="25">
        <v>3745</v>
      </c>
    </row>
    <row r="34" spans="2:22" x14ac:dyDescent="0.2">
      <c r="B34" s="33" t="s">
        <v>269</v>
      </c>
      <c r="C34" s="18" t="s">
        <v>274</v>
      </c>
      <c r="D34" s="18" t="s">
        <v>381</v>
      </c>
      <c r="E34" s="39">
        <v>0.11387989035634188</v>
      </c>
      <c r="F34" s="39">
        <v>0.10615499626214801</v>
      </c>
      <c r="G34" s="39">
        <v>0.13007724894094194</v>
      </c>
      <c r="H34" s="39">
        <v>0.24370794916521304</v>
      </c>
      <c r="I34" s="39">
        <v>0.1976077747321206</v>
      </c>
      <c r="J34" s="39">
        <v>0.12484425616745577</v>
      </c>
      <c r="K34" s="39">
        <v>8.3478694243707949E-2</v>
      </c>
      <c r="L34" s="39">
        <v>0</v>
      </c>
      <c r="M34" s="25">
        <v>20065</v>
      </c>
      <c r="N34" s="39">
        <v>4.1071428571428571E-2</v>
      </c>
      <c r="O34" s="39">
        <v>2.5892857142857145E-2</v>
      </c>
      <c r="P34" s="39">
        <v>8.7499999999999994E-2</v>
      </c>
      <c r="Q34" s="39">
        <v>0.22678571428571428</v>
      </c>
      <c r="R34" s="39">
        <v>0.21964285714285714</v>
      </c>
      <c r="S34" s="39">
        <v>0.21696428571428572</v>
      </c>
      <c r="T34" s="39">
        <v>0.18124999999999999</v>
      </c>
      <c r="U34" s="39">
        <v>0</v>
      </c>
      <c r="V34" s="25">
        <v>5600</v>
      </c>
    </row>
    <row r="35" spans="2:22" x14ac:dyDescent="0.2">
      <c r="B35" s="33" t="s">
        <v>269</v>
      </c>
      <c r="C35" s="18" t="s">
        <v>275</v>
      </c>
      <c r="D35" s="18" t="s">
        <v>382</v>
      </c>
      <c r="E35" s="39">
        <v>7.4835207444746032E-2</v>
      </c>
      <c r="F35" s="39">
        <v>7.0957735556417212E-2</v>
      </c>
      <c r="G35" s="39">
        <v>9.3059325319891431E-2</v>
      </c>
      <c r="H35" s="39">
        <v>0.21597518417991471</v>
      </c>
      <c r="I35" s="39">
        <v>0.2058937572702598</v>
      </c>
      <c r="J35" s="39">
        <v>0.17642497091896084</v>
      </c>
      <c r="K35" s="39">
        <v>0.16285381930980999</v>
      </c>
      <c r="L35" s="39">
        <v>0</v>
      </c>
      <c r="M35" s="25">
        <v>12895</v>
      </c>
      <c r="N35" s="39">
        <v>4.7945205479452052E-2</v>
      </c>
      <c r="O35" s="39">
        <v>2.5114155251141551E-2</v>
      </c>
      <c r="P35" s="39">
        <v>4.7945205479452052E-2</v>
      </c>
      <c r="Q35" s="39">
        <v>0.13356164383561644</v>
      </c>
      <c r="R35" s="39">
        <v>0.18949771689497716</v>
      </c>
      <c r="S35" s="39">
        <v>0.26255707762557079</v>
      </c>
      <c r="T35" s="39">
        <v>0.29452054794520549</v>
      </c>
      <c r="U35" s="39">
        <v>0</v>
      </c>
      <c r="V35" s="25">
        <v>4380</v>
      </c>
    </row>
    <row r="36" spans="2:22" x14ac:dyDescent="0.2">
      <c r="B36" s="33" t="s">
        <v>269</v>
      </c>
      <c r="C36" s="18" t="s">
        <v>276</v>
      </c>
      <c r="D36" s="18" t="s">
        <v>383</v>
      </c>
      <c r="E36" s="39">
        <v>7.373737373737374E-2</v>
      </c>
      <c r="F36" s="39">
        <v>8.6363636363636365E-2</v>
      </c>
      <c r="G36" s="39">
        <v>0.11212121212121212</v>
      </c>
      <c r="H36" s="39">
        <v>0.22727272727272727</v>
      </c>
      <c r="I36" s="39">
        <v>0.20505050505050504</v>
      </c>
      <c r="J36" s="39">
        <v>0.16616161616161615</v>
      </c>
      <c r="K36" s="39">
        <v>0.1297979797979798</v>
      </c>
      <c r="L36" s="39">
        <v>0</v>
      </c>
      <c r="M36" s="25">
        <v>9900</v>
      </c>
      <c r="N36" s="39">
        <v>5.3784860557768925E-2</v>
      </c>
      <c r="O36" s="39">
        <v>2.5896414342629483E-2</v>
      </c>
      <c r="P36" s="39">
        <v>5.3784860557768925E-2</v>
      </c>
      <c r="Q36" s="39">
        <v>0.12151394422310757</v>
      </c>
      <c r="R36" s="39">
        <v>0.19322709163346613</v>
      </c>
      <c r="S36" s="39">
        <v>0.27689243027888444</v>
      </c>
      <c r="T36" s="39">
        <v>0.27290836653386452</v>
      </c>
      <c r="U36" s="39">
        <v>0</v>
      </c>
      <c r="V36" s="25">
        <v>2510</v>
      </c>
    </row>
    <row r="37" spans="2:22" x14ac:dyDescent="0.2">
      <c r="B37" s="33" t="s">
        <v>269</v>
      </c>
      <c r="C37" s="18" t="s">
        <v>277</v>
      </c>
      <c r="D37" s="18" t="s">
        <v>360</v>
      </c>
      <c r="E37" s="39">
        <v>0.11040278180237613</v>
      </c>
      <c r="F37" s="39">
        <v>0.10315850478122283</v>
      </c>
      <c r="G37" s="39">
        <v>0.10866415531729934</v>
      </c>
      <c r="H37" s="39">
        <v>0.21993625036221384</v>
      </c>
      <c r="I37" s="39">
        <v>0.19356708200521588</v>
      </c>
      <c r="J37" s="39">
        <v>0.1460446247464503</v>
      </c>
      <c r="K37" s="39">
        <v>0.11851637206606781</v>
      </c>
      <c r="L37" s="39">
        <v>0</v>
      </c>
      <c r="M37" s="25">
        <v>17255</v>
      </c>
      <c r="N37" s="39">
        <v>0.11165523996082272</v>
      </c>
      <c r="O37" s="39">
        <v>7.1498530852105779E-2</v>
      </c>
      <c r="P37" s="39">
        <v>5.6807051909892263E-2</v>
      </c>
      <c r="Q37" s="39">
        <v>0.14005876591576885</v>
      </c>
      <c r="R37" s="39">
        <v>0.1762977473065622</v>
      </c>
      <c r="S37" s="39">
        <v>0.21645445641527913</v>
      </c>
      <c r="T37" s="39">
        <v>0.22820763956904996</v>
      </c>
      <c r="U37" s="39">
        <v>0</v>
      </c>
      <c r="V37" s="25">
        <v>5105</v>
      </c>
    </row>
    <row r="38" spans="2:22" x14ac:dyDescent="0.2">
      <c r="B38" s="33" t="s">
        <v>269</v>
      </c>
      <c r="C38" s="18" t="s">
        <v>278</v>
      </c>
      <c r="D38" s="18" t="s">
        <v>384</v>
      </c>
      <c r="E38" s="39">
        <v>8.9197413465195899E-2</v>
      </c>
      <c r="F38" s="39">
        <v>8.7866108786610872E-2</v>
      </c>
      <c r="G38" s="39">
        <v>0.12571319893495625</v>
      </c>
      <c r="H38" s="39">
        <v>0.23259794598706732</v>
      </c>
      <c r="I38" s="39">
        <v>0.20502092050209206</v>
      </c>
      <c r="J38" s="39">
        <v>0.14397109166983643</v>
      </c>
      <c r="K38" s="39">
        <v>0.11544313427158616</v>
      </c>
      <c r="L38" s="39">
        <v>0</v>
      </c>
      <c r="M38" s="25">
        <v>26290</v>
      </c>
      <c r="N38" s="39">
        <v>6.7870036101083039E-2</v>
      </c>
      <c r="O38" s="39">
        <v>3.4657039711191336E-2</v>
      </c>
      <c r="P38" s="39">
        <v>6.2815884476534301E-2</v>
      </c>
      <c r="Q38" s="39">
        <v>0.15595667870036101</v>
      </c>
      <c r="R38" s="39">
        <v>0.2</v>
      </c>
      <c r="S38" s="39">
        <v>0.22888086642599278</v>
      </c>
      <c r="T38" s="39">
        <v>0.24909747292418771</v>
      </c>
      <c r="U38" s="39">
        <v>0</v>
      </c>
      <c r="V38" s="25">
        <v>6925</v>
      </c>
    </row>
    <row r="39" spans="2:22" x14ac:dyDescent="0.2">
      <c r="B39" s="33" t="s">
        <v>269</v>
      </c>
      <c r="C39" s="18" t="s">
        <v>279</v>
      </c>
      <c r="D39" s="18" t="s">
        <v>361</v>
      </c>
      <c r="E39" s="39">
        <v>7.380390474147179E-2</v>
      </c>
      <c r="F39" s="39">
        <v>8.0883930487019959E-2</v>
      </c>
      <c r="G39" s="39">
        <v>0.11295859257670028</v>
      </c>
      <c r="H39" s="39">
        <v>0.2670027891010513</v>
      </c>
      <c r="I39" s="39">
        <v>0.22001716369877708</v>
      </c>
      <c r="J39" s="39">
        <v>0.14224415361510406</v>
      </c>
      <c r="K39" s="39">
        <v>0.10319673889723235</v>
      </c>
      <c r="L39" s="39">
        <v>0</v>
      </c>
      <c r="M39" s="25">
        <v>46610</v>
      </c>
      <c r="N39" s="39">
        <v>3.9827414537006306E-2</v>
      </c>
      <c r="O39" s="39">
        <v>2.5887819449054099E-2</v>
      </c>
      <c r="P39" s="39">
        <v>7.0029870560902749E-2</v>
      </c>
      <c r="Q39" s="39">
        <v>0.22668436773979422</v>
      </c>
      <c r="R39" s="39">
        <v>0.23232658479920346</v>
      </c>
      <c r="S39" s="39">
        <v>0.2107534019249917</v>
      </c>
      <c r="T39" s="39">
        <v>0.19449054098904747</v>
      </c>
      <c r="U39" s="39">
        <v>0</v>
      </c>
      <c r="V39" s="25">
        <v>15065</v>
      </c>
    </row>
    <row r="40" spans="2:22" x14ac:dyDescent="0.2">
      <c r="B40" s="33" t="s">
        <v>269</v>
      </c>
      <c r="C40" s="18" t="s">
        <v>280</v>
      </c>
      <c r="D40" s="18" t="s">
        <v>385</v>
      </c>
      <c r="E40" s="39">
        <v>0.11543134872417983</v>
      </c>
      <c r="F40" s="39">
        <v>0.106318347509113</v>
      </c>
      <c r="G40" s="39">
        <v>0.10976103685702714</v>
      </c>
      <c r="H40" s="39">
        <v>0.2288375860672337</v>
      </c>
      <c r="I40" s="39">
        <v>0.18752531389226407</v>
      </c>
      <c r="J40" s="39">
        <v>0.14054272985014177</v>
      </c>
      <c r="K40" s="39">
        <v>0.1115836371000405</v>
      </c>
      <c r="L40" s="39">
        <v>0</v>
      </c>
      <c r="M40" s="25">
        <v>24690</v>
      </c>
      <c r="N40" s="39">
        <v>6.908583391486392E-2</v>
      </c>
      <c r="O40" s="39">
        <v>4.0474528960223306E-2</v>
      </c>
      <c r="P40" s="39">
        <v>6.7690160502442434E-2</v>
      </c>
      <c r="Q40" s="39">
        <v>0.17725052337752967</v>
      </c>
      <c r="R40" s="39">
        <v>0.20446615491974879</v>
      </c>
      <c r="S40" s="39">
        <v>0.21702721563154223</v>
      </c>
      <c r="T40" s="39">
        <v>0.22470341939986044</v>
      </c>
      <c r="U40" s="39">
        <v>0</v>
      </c>
      <c r="V40" s="25">
        <v>7165</v>
      </c>
    </row>
    <row r="41" spans="2:22" x14ac:dyDescent="0.2">
      <c r="B41" s="33" t="s">
        <v>281</v>
      </c>
      <c r="C41" s="18" t="s">
        <v>282</v>
      </c>
      <c r="D41" s="18" t="s">
        <v>362</v>
      </c>
      <c r="E41" s="39">
        <v>0.11272602426184482</v>
      </c>
      <c r="F41" s="39">
        <v>0.10906385900663768</v>
      </c>
      <c r="G41" s="39">
        <v>0.10505836575875487</v>
      </c>
      <c r="H41" s="39">
        <v>0.22716868848706798</v>
      </c>
      <c r="I41" s="39">
        <v>0.20096131837949188</v>
      </c>
      <c r="J41" s="39">
        <v>0.14225223163195239</v>
      </c>
      <c r="K41" s="39">
        <v>0.10288395513847562</v>
      </c>
      <c r="L41" s="39">
        <v>0</v>
      </c>
      <c r="M41" s="25">
        <v>43690</v>
      </c>
      <c r="N41" s="39">
        <v>9.7690086621751687E-2</v>
      </c>
      <c r="O41" s="39">
        <v>5.8710298363811357E-2</v>
      </c>
      <c r="P41" s="39">
        <v>6.5928777670837338E-2</v>
      </c>
      <c r="Q41" s="39">
        <v>0.16554379210779596</v>
      </c>
      <c r="R41" s="39">
        <v>0.19104908565928777</v>
      </c>
      <c r="S41" s="39">
        <v>0.2136669874879692</v>
      </c>
      <c r="T41" s="39">
        <v>0.2078922040423484</v>
      </c>
      <c r="U41" s="39">
        <v>0</v>
      </c>
      <c r="V41" s="25">
        <v>10390</v>
      </c>
    </row>
    <row r="42" spans="2:22" x14ac:dyDescent="0.2">
      <c r="B42" s="33" t="s">
        <v>281</v>
      </c>
      <c r="C42" s="18" t="s">
        <v>283</v>
      </c>
      <c r="D42" s="18" t="s">
        <v>386</v>
      </c>
      <c r="E42" s="39">
        <v>9.8932160804020106E-2</v>
      </c>
      <c r="F42" s="39">
        <v>8.189384422110553E-2</v>
      </c>
      <c r="G42" s="39">
        <v>0.10678391959798995</v>
      </c>
      <c r="H42" s="39">
        <v>0.22997801507537688</v>
      </c>
      <c r="I42" s="39">
        <v>0.20595163316582915</v>
      </c>
      <c r="J42" s="39">
        <v>0.15923366834170855</v>
      </c>
      <c r="K42" s="39">
        <v>0.11714824120603015</v>
      </c>
      <c r="L42" s="39">
        <v>0</v>
      </c>
      <c r="M42" s="25">
        <v>63680</v>
      </c>
      <c r="N42" s="39">
        <v>6.4990803188228086E-2</v>
      </c>
      <c r="O42" s="39">
        <v>3.9546290619251995E-2</v>
      </c>
      <c r="P42" s="39">
        <v>5.7939914163090127E-2</v>
      </c>
      <c r="Q42" s="39">
        <v>0.1640098099325567</v>
      </c>
      <c r="R42" s="39">
        <v>0.21030042918454936</v>
      </c>
      <c r="S42" s="39">
        <v>0.24064990803188227</v>
      </c>
      <c r="T42" s="39">
        <v>0.22286940527283874</v>
      </c>
      <c r="U42" s="39">
        <v>0</v>
      </c>
      <c r="V42" s="25">
        <v>16310</v>
      </c>
    </row>
    <row r="43" spans="2:22" x14ac:dyDescent="0.2">
      <c r="B43" s="33" t="s">
        <v>281</v>
      </c>
      <c r="C43" s="18" t="s">
        <v>284</v>
      </c>
      <c r="D43" s="18" t="s">
        <v>387</v>
      </c>
      <c r="E43" s="39">
        <v>7.8125E-2</v>
      </c>
      <c r="F43" s="39">
        <v>7.6608009708737865E-2</v>
      </c>
      <c r="G43" s="39">
        <v>0.11574635922330097</v>
      </c>
      <c r="H43" s="39">
        <v>0.22466626213592233</v>
      </c>
      <c r="I43" s="39">
        <v>0.20342839805825244</v>
      </c>
      <c r="J43" s="39">
        <v>0.16686893203883496</v>
      </c>
      <c r="K43" s="39">
        <v>0.13455703883495146</v>
      </c>
      <c r="L43" s="39">
        <v>0</v>
      </c>
      <c r="M43" s="25">
        <v>32960</v>
      </c>
      <c r="N43" s="39">
        <v>5.3817847286108556E-2</v>
      </c>
      <c r="O43" s="39">
        <v>3.1738730450781967E-2</v>
      </c>
      <c r="P43" s="39">
        <v>5.9337626494940204E-2</v>
      </c>
      <c r="Q43" s="39">
        <v>0.15501379944802207</v>
      </c>
      <c r="R43" s="39">
        <v>0.20653173873045078</v>
      </c>
      <c r="S43" s="39">
        <v>0.25114995400183993</v>
      </c>
      <c r="T43" s="39">
        <v>0.24195032198712052</v>
      </c>
      <c r="U43" s="39">
        <v>0</v>
      </c>
      <c r="V43" s="25">
        <v>10870</v>
      </c>
    </row>
    <row r="44" spans="2:22" x14ac:dyDescent="0.2">
      <c r="B44" s="33" t="s">
        <v>281</v>
      </c>
      <c r="C44" s="18" t="s">
        <v>285</v>
      </c>
      <c r="D44" s="18" t="s">
        <v>363</v>
      </c>
      <c r="E44" s="39">
        <v>8.7318867782866585E-2</v>
      </c>
      <c r="F44" s="39">
        <v>9.5878068924093396E-2</v>
      </c>
      <c r="G44" s="39">
        <v>0.12628575718897816</v>
      </c>
      <c r="H44" s="39">
        <v>0.25610030783091825</v>
      </c>
      <c r="I44" s="39">
        <v>0.20286808318942864</v>
      </c>
      <c r="J44" s="39">
        <v>0.13161648772430362</v>
      </c>
      <c r="K44" s="39">
        <v>0.10000750807117652</v>
      </c>
      <c r="L44" s="39">
        <v>0</v>
      </c>
      <c r="M44" s="25">
        <v>66595</v>
      </c>
      <c r="N44" s="39">
        <v>6.2874251497005984E-2</v>
      </c>
      <c r="O44" s="39">
        <v>4.1916167664670656E-2</v>
      </c>
      <c r="P44" s="39">
        <v>7.3761567773543826E-2</v>
      </c>
      <c r="Q44" s="39">
        <v>0.18209036472509527</v>
      </c>
      <c r="R44" s="39">
        <v>0.21692977681001632</v>
      </c>
      <c r="S44" s="39">
        <v>0.21121393576483397</v>
      </c>
      <c r="T44" s="39">
        <v>0.21094175285792052</v>
      </c>
      <c r="U44" s="39">
        <v>0</v>
      </c>
      <c r="V44" s="25">
        <v>18370</v>
      </c>
    </row>
    <row r="45" spans="2:22" x14ac:dyDescent="0.2">
      <c r="B45" s="33" t="s">
        <v>286</v>
      </c>
      <c r="C45" s="18" t="s">
        <v>287</v>
      </c>
      <c r="D45" s="18" t="s">
        <v>388</v>
      </c>
      <c r="E45" s="39">
        <v>7.9153048173937757E-2</v>
      </c>
      <c r="F45" s="39">
        <v>7.9579366207190569E-2</v>
      </c>
      <c r="G45" s="39">
        <v>0.11610061105584767</v>
      </c>
      <c r="H45" s="39">
        <v>0.23333807020036948</v>
      </c>
      <c r="I45" s="39">
        <v>0.20534318601676851</v>
      </c>
      <c r="J45" s="39">
        <v>0.16399033679124628</v>
      </c>
      <c r="K45" s="39">
        <v>0.12235327554355549</v>
      </c>
      <c r="L45" s="39">
        <v>0</v>
      </c>
      <c r="M45" s="25">
        <v>35185</v>
      </c>
      <c r="N45" s="39">
        <v>4.9169859514687102E-2</v>
      </c>
      <c r="O45" s="39">
        <v>3.1289910600255426E-2</v>
      </c>
      <c r="P45" s="39">
        <v>6.1302681992337162E-2</v>
      </c>
      <c r="Q45" s="39">
        <v>0.15389527458492977</v>
      </c>
      <c r="R45" s="39">
        <v>0.20306513409961685</v>
      </c>
      <c r="S45" s="39">
        <v>0.25925925925925924</v>
      </c>
      <c r="T45" s="39">
        <v>0.24201787994891444</v>
      </c>
      <c r="U45" s="39">
        <v>0</v>
      </c>
      <c r="V45" s="25">
        <v>7830</v>
      </c>
    </row>
    <row r="46" spans="2:22" x14ac:dyDescent="0.2">
      <c r="B46" s="33" t="s">
        <v>286</v>
      </c>
      <c r="C46" s="18" t="s">
        <v>288</v>
      </c>
      <c r="D46" s="18" t="s">
        <v>364</v>
      </c>
      <c r="E46" s="39">
        <v>0.10862254506322302</v>
      </c>
      <c r="F46" s="39">
        <v>0.10270379338175949</v>
      </c>
      <c r="G46" s="39">
        <v>0.11649179445789615</v>
      </c>
      <c r="H46" s="39">
        <v>0.25632230293247243</v>
      </c>
      <c r="I46" s="39">
        <v>0.19599139090664514</v>
      </c>
      <c r="J46" s="39">
        <v>0.13048157115953726</v>
      </c>
      <c r="K46" s="39">
        <v>8.9386602098466508E-2</v>
      </c>
      <c r="L46" s="39">
        <v>0</v>
      </c>
      <c r="M46" s="25">
        <v>74340</v>
      </c>
      <c r="N46" s="39">
        <v>6.4728682170542631E-2</v>
      </c>
      <c r="O46" s="39">
        <v>3.3720930232558143E-2</v>
      </c>
      <c r="P46" s="39">
        <v>6.589147286821706E-2</v>
      </c>
      <c r="Q46" s="39">
        <v>0.18139534883720931</v>
      </c>
      <c r="R46" s="39">
        <v>0.22093023255813954</v>
      </c>
      <c r="S46" s="39">
        <v>0.2375968992248062</v>
      </c>
      <c r="T46" s="39">
        <v>0.19534883720930232</v>
      </c>
      <c r="U46" s="39">
        <v>0</v>
      </c>
      <c r="V46" s="25">
        <v>12900</v>
      </c>
    </row>
    <row r="47" spans="2:22" x14ac:dyDescent="0.2">
      <c r="B47" s="33" t="s">
        <v>286</v>
      </c>
      <c r="C47" s="18" t="s">
        <v>289</v>
      </c>
      <c r="D47" s="18" t="s">
        <v>389</v>
      </c>
      <c r="E47" s="39">
        <v>0.10242909295141814</v>
      </c>
      <c r="F47" s="39">
        <v>9.3723673125526541E-2</v>
      </c>
      <c r="G47" s="39">
        <v>0.10713282785734345</v>
      </c>
      <c r="H47" s="39">
        <v>0.23041280539174389</v>
      </c>
      <c r="I47" s="39">
        <v>0.20226060095478798</v>
      </c>
      <c r="J47" s="39">
        <v>0.15318730693625385</v>
      </c>
      <c r="K47" s="39">
        <v>0.11085369278292614</v>
      </c>
      <c r="L47" s="39">
        <v>0</v>
      </c>
      <c r="M47" s="25">
        <v>71220</v>
      </c>
      <c r="N47" s="39">
        <v>9.0126115041525678E-2</v>
      </c>
      <c r="O47" s="39">
        <v>5.8751153491233464E-2</v>
      </c>
      <c r="P47" s="39">
        <v>5.8443555828975702E-2</v>
      </c>
      <c r="Q47" s="39">
        <v>0.14980006151953246</v>
      </c>
      <c r="R47" s="39">
        <v>0.2020916641033528</v>
      </c>
      <c r="S47" s="39">
        <v>0.22485389111042756</v>
      </c>
      <c r="T47" s="39">
        <v>0.21562596124269456</v>
      </c>
      <c r="U47" s="39">
        <v>0</v>
      </c>
      <c r="V47" s="25">
        <v>16255</v>
      </c>
    </row>
    <row r="48" spans="2:22" x14ac:dyDescent="0.2">
      <c r="B48" s="33" t="s">
        <v>290</v>
      </c>
      <c r="C48" s="18" t="s">
        <v>291</v>
      </c>
      <c r="D48" s="18" t="s">
        <v>390</v>
      </c>
      <c r="E48" s="39">
        <v>0.1187100361412288</v>
      </c>
      <c r="F48" s="39">
        <v>8.9241034195162633E-2</v>
      </c>
      <c r="G48" s="39">
        <v>9.5079232693911594E-2</v>
      </c>
      <c r="H48" s="39">
        <v>0.22324159021406728</v>
      </c>
      <c r="I48" s="39">
        <v>0.19919377258826801</v>
      </c>
      <c r="J48" s="39">
        <v>0.15151515151515152</v>
      </c>
      <c r="K48" s="39">
        <v>0.12301918265221018</v>
      </c>
      <c r="L48" s="39">
        <v>0</v>
      </c>
      <c r="M48" s="25">
        <v>35970</v>
      </c>
      <c r="N48" s="39">
        <v>4.0121580547112463E-2</v>
      </c>
      <c r="O48" s="39">
        <v>2.1276595744680851E-2</v>
      </c>
      <c r="P48" s="39">
        <v>6.2006079027355623E-2</v>
      </c>
      <c r="Q48" s="39">
        <v>0.18115501519756838</v>
      </c>
      <c r="R48" s="39">
        <v>0.21762917933130699</v>
      </c>
      <c r="S48" s="39">
        <v>0.24133738601823709</v>
      </c>
      <c r="T48" s="39">
        <v>0.23586626139817629</v>
      </c>
      <c r="U48" s="39">
        <v>0</v>
      </c>
      <c r="V48" s="25">
        <v>8225</v>
      </c>
    </row>
    <row r="49" spans="2:22" x14ac:dyDescent="0.2">
      <c r="B49" s="33" t="s">
        <v>290</v>
      </c>
      <c r="C49" s="18" t="s">
        <v>292</v>
      </c>
      <c r="D49" s="18" t="s">
        <v>365</v>
      </c>
      <c r="E49" s="39">
        <v>9.7809855649576907E-2</v>
      </c>
      <c r="F49" s="39">
        <v>9.1090094574415137E-2</v>
      </c>
      <c r="G49" s="39">
        <v>0.10701841712294674</v>
      </c>
      <c r="H49" s="39">
        <v>0.24464907914385267</v>
      </c>
      <c r="I49" s="39">
        <v>0.20756595321055252</v>
      </c>
      <c r="J49" s="39">
        <v>0.13563962170233948</v>
      </c>
      <c r="K49" s="39">
        <v>0.11622697859631657</v>
      </c>
      <c r="L49" s="39">
        <v>0</v>
      </c>
      <c r="M49" s="25">
        <v>20090</v>
      </c>
      <c r="N49" s="39">
        <v>7.6271186440677971E-2</v>
      </c>
      <c r="O49" s="39">
        <v>4.2372881355932202E-2</v>
      </c>
      <c r="P49" s="39">
        <v>5.2730696798493411E-2</v>
      </c>
      <c r="Q49" s="39">
        <v>0.16101694915254236</v>
      </c>
      <c r="R49" s="39">
        <v>0.19774011299435029</v>
      </c>
      <c r="S49" s="39">
        <v>0.21563088512241055</v>
      </c>
      <c r="T49" s="39">
        <v>0.25423728813559321</v>
      </c>
      <c r="U49" s="39">
        <v>0</v>
      </c>
      <c r="V49" s="25">
        <v>5310</v>
      </c>
    </row>
    <row r="50" spans="2:22" x14ac:dyDescent="0.2">
      <c r="B50" s="33" t="s">
        <v>290</v>
      </c>
      <c r="C50" s="18" t="s">
        <v>293</v>
      </c>
      <c r="D50" s="18" t="s">
        <v>366</v>
      </c>
      <c r="E50" s="39">
        <v>9.9553724682457947E-2</v>
      </c>
      <c r="F50" s="39">
        <v>9.2173017507723998E-2</v>
      </c>
      <c r="G50" s="39">
        <v>9.1314795743220045E-2</v>
      </c>
      <c r="H50" s="39">
        <v>0.18709234466186062</v>
      </c>
      <c r="I50" s="39">
        <v>0.19533127360109853</v>
      </c>
      <c r="J50" s="39">
        <v>0.17645039478201166</v>
      </c>
      <c r="K50" s="39">
        <v>0.15825609337452798</v>
      </c>
      <c r="L50" s="39">
        <v>0</v>
      </c>
      <c r="M50" s="25">
        <v>29130</v>
      </c>
      <c r="N50" s="39">
        <v>4.9484536082474224E-2</v>
      </c>
      <c r="O50" s="39">
        <v>4.536082474226804E-2</v>
      </c>
      <c r="P50" s="39">
        <v>5.7731958762886601E-2</v>
      </c>
      <c r="Q50" s="39">
        <v>0.12989690721649486</v>
      </c>
      <c r="R50" s="39">
        <v>0.17319587628865979</v>
      </c>
      <c r="S50" s="39">
        <v>0.25154639175257731</v>
      </c>
      <c r="T50" s="39">
        <v>0.29484536082474228</v>
      </c>
      <c r="U50" s="39">
        <v>0</v>
      </c>
      <c r="V50" s="25">
        <v>2425</v>
      </c>
    </row>
    <row r="51" spans="2:22" x14ac:dyDescent="0.2">
      <c r="B51" s="33" t="s">
        <v>290</v>
      </c>
      <c r="C51" s="18" t="s">
        <v>294</v>
      </c>
      <c r="D51" s="18" t="s">
        <v>391</v>
      </c>
      <c r="E51" s="39">
        <v>8.9051094890510954E-2</v>
      </c>
      <c r="F51" s="39">
        <v>8.4671532846715331E-2</v>
      </c>
      <c r="G51" s="39">
        <v>0.10935633709356338</v>
      </c>
      <c r="H51" s="39">
        <v>0.219907100199071</v>
      </c>
      <c r="I51" s="39">
        <v>0.2</v>
      </c>
      <c r="J51" s="39">
        <v>0.16443264764432647</v>
      </c>
      <c r="K51" s="39">
        <v>0.13244857332448573</v>
      </c>
      <c r="L51" s="39">
        <v>0</v>
      </c>
      <c r="M51" s="25">
        <v>37675</v>
      </c>
      <c r="N51" s="39">
        <v>3.5971223021582732E-2</v>
      </c>
      <c r="O51" s="39">
        <v>3.0085022890778287E-2</v>
      </c>
      <c r="P51" s="39">
        <v>5.6899934597776328E-2</v>
      </c>
      <c r="Q51" s="39">
        <v>0.14388489208633093</v>
      </c>
      <c r="R51" s="39">
        <v>0.18574231523871812</v>
      </c>
      <c r="S51" s="39">
        <v>0.25768476128188356</v>
      </c>
      <c r="T51" s="39">
        <v>0.28973185088293002</v>
      </c>
      <c r="U51" s="39">
        <v>0</v>
      </c>
      <c r="V51" s="25">
        <v>7645</v>
      </c>
    </row>
    <row r="52" spans="2:22" x14ac:dyDescent="0.2">
      <c r="B52" s="33" t="s">
        <v>290</v>
      </c>
      <c r="C52" s="18" t="s">
        <v>295</v>
      </c>
      <c r="D52" s="18" t="s">
        <v>392</v>
      </c>
      <c r="E52" s="39">
        <v>0.10624563852058619</v>
      </c>
      <c r="F52" s="39">
        <v>0.1020586182833217</v>
      </c>
      <c r="G52" s="39">
        <v>0.11741102581995813</v>
      </c>
      <c r="H52" s="39">
        <v>0.2342986741102582</v>
      </c>
      <c r="I52" s="39">
        <v>0.20150034891835311</v>
      </c>
      <c r="J52" s="39">
        <v>0.13555478018143755</v>
      </c>
      <c r="K52" s="39">
        <v>0.10293091416608513</v>
      </c>
      <c r="L52" s="39">
        <v>0</v>
      </c>
      <c r="M52" s="25">
        <v>28660</v>
      </c>
      <c r="N52" s="39">
        <v>8.847926267281106E-2</v>
      </c>
      <c r="O52" s="39">
        <v>6.4516129032258063E-2</v>
      </c>
      <c r="P52" s="39">
        <v>6.6359447004608302E-2</v>
      </c>
      <c r="Q52" s="39">
        <v>0.14746543778801843</v>
      </c>
      <c r="R52" s="39">
        <v>0.19539170506912443</v>
      </c>
      <c r="S52" s="39">
        <v>0.20829493087557605</v>
      </c>
      <c r="T52" s="39">
        <v>0.2294930875576037</v>
      </c>
      <c r="U52" s="39">
        <v>0</v>
      </c>
      <c r="V52" s="25">
        <v>5425</v>
      </c>
    </row>
    <row r="53" spans="2:22" x14ac:dyDescent="0.2">
      <c r="B53" s="33" t="s">
        <v>290</v>
      </c>
      <c r="C53" s="18" t="s">
        <v>296</v>
      </c>
      <c r="D53" s="18" t="s">
        <v>367</v>
      </c>
      <c r="E53" s="39">
        <v>0.11739338763775754</v>
      </c>
      <c r="F53" s="39">
        <v>9.4393866794441783E-2</v>
      </c>
      <c r="G53" s="39">
        <v>0.10948730234786776</v>
      </c>
      <c r="H53" s="39">
        <v>0.22041207474844274</v>
      </c>
      <c r="I53" s="39">
        <v>0.19405845711547676</v>
      </c>
      <c r="J53" s="39">
        <v>0.14254911356013417</v>
      </c>
      <c r="K53" s="39">
        <v>0.12194537613799712</v>
      </c>
      <c r="L53" s="39">
        <v>0</v>
      </c>
      <c r="M53" s="25">
        <v>20870</v>
      </c>
      <c r="N53" s="39">
        <v>6.4631956912028721E-2</v>
      </c>
      <c r="O53" s="39">
        <v>4.1292639138240578E-2</v>
      </c>
      <c r="P53" s="39">
        <v>8.0789946140035901E-2</v>
      </c>
      <c r="Q53" s="39">
        <v>0.21005385996409337</v>
      </c>
      <c r="R53" s="39">
        <v>0.20287253141831238</v>
      </c>
      <c r="S53" s="39">
        <v>0.18850987432675045</v>
      </c>
      <c r="T53" s="39">
        <v>0.2118491921005386</v>
      </c>
      <c r="U53" s="39">
        <v>0</v>
      </c>
      <c r="V53" s="25">
        <v>2785</v>
      </c>
    </row>
    <row r="54" spans="2:22" x14ac:dyDescent="0.2">
      <c r="B54" s="33" t="s">
        <v>297</v>
      </c>
      <c r="C54" s="18" t="s">
        <v>298</v>
      </c>
      <c r="D54" s="18" t="s">
        <v>368</v>
      </c>
      <c r="E54" s="39">
        <v>8.1461821151490407E-2</v>
      </c>
      <c r="F54" s="39">
        <v>8.0440996325030628E-2</v>
      </c>
      <c r="G54" s="39">
        <v>0.11167823601469988</v>
      </c>
      <c r="H54" s="39">
        <v>0.20702327480604329</v>
      </c>
      <c r="I54" s="39">
        <v>0.2064107799101674</v>
      </c>
      <c r="J54" s="39">
        <v>0.1745610453246223</v>
      </c>
      <c r="K54" s="39">
        <v>0.13862801143323805</v>
      </c>
      <c r="L54" s="39">
        <v>0</v>
      </c>
      <c r="M54" s="25">
        <v>24490</v>
      </c>
      <c r="N54" s="39">
        <v>4.4852191641182468E-2</v>
      </c>
      <c r="O54" s="39">
        <v>2.9561671763506627E-2</v>
      </c>
      <c r="P54" s="39">
        <v>5.9123343527013254E-2</v>
      </c>
      <c r="Q54" s="39">
        <v>0.13761467889908258</v>
      </c>
      <c r="R54" s="39">
        <v>0.19062181447502549</v>
      </c>
      <c r="S54" s="39">
        <v>0.26197757390417942</v>
      </c>
      <c r="T54" s="39">
        <v>0.2762487257900102</v>
      </c>
      <c r="U54" s="39">
        <v>0</v>
      </c>
      <c r="V54" s="25">
        <v>4905</v>
      </c>
    </row>
    <row r="55" spans="2:22" x14ac:dyDescent="0.2">
      <c r="B55" s="33" t="s">
        <v>297</v>
      </c>
      <c r="C55" s="18" t="s">
        <v>299</v>
      </c>
      <c r="D55" s="18" t="s">
        <v>393</v>
      </c>
      <c r="E55" s="39">
        <v>8.9242053789731046E-2</v>
      </c>
      <c r="F55" s="39">
        <v>8.3740831295843518E-2</v>
      </c>
      <c r="G55" s="39">
        <v>0.12072127139364303</v>
      </c>
      <c r="H55" s="39">
        <v>0.21088019559902199</v>
      </c>
      <c r="I55" s="39">
        <v>0.20507334963325183</v>
      </c>
      <c r="J55" s="39">
        <v>0.15586797066014671</v>
      </c>
      <c r="K55" s="39">
        <v>0.13477995110024449</v>
      </c>
      <c r="L55" s="39">
        <v>0</v>
      </c>
      <c r="M55" s="25">
        <v>16360</v>
      </c>
      <c r="N55" s="39">
        <v>5.393586005830904E-2</v>
      </c>
      <c r="O55" s="39">
        <v>3.0612244897959183E-2</v>
      </c>
      <c r="P55" s="39">
        <v>6.9970845481049565E-2</v>
      </c>
      <c r="Q55" s="39">
        <v>0.1282798833819242</v>
      </c>
      <c r="R55" s="39">
        <v>0.19825072886297376</v>
      </c>
      <c r="S55" s="39">
        <v>0.22740524781341107</v>
      </c>
      <c r="T55" s="39">
        <v>0.29154518950437319</v>
      </c>
      <c r="U55" s="39">
        <v>0</v>
      </c>
      <c r="V55" s="25">
        <v>3430</v>
      </c>
    </row>
    <row r="56" spans="2:22" x14ac:dyDescent="0.2">
      <c r="B56" s="33" t="s">
        <v>297</v>
      </c>
      <c r="C56" s="18" t="s">
        <v>300</v>
      </c>
      <c r="D56" s="18" t="s">
        <v>369</v>
      </c>
      <c r="E56" s="39">
        <v>7.8406169665809766E-2</v>
      </c>
      <c r="F56" s="39">
        <v>7.9691516709511565E-2</v>
      </c>
      <c r="G56" s="39">
        <v>0.12939160239931449</v>
      </c>
      <c r="H56" s="39">
        <v>0.23693230505569837</v>
      </c>
      <c r="I56" s="39">
        <v>0.20779777206512426</v>
      </c>
      <c r="J56" s="39">
        <v>0.15167095115681234</v>
      </c>
      <c r="K56" s="39">
        <v>0.11568123393316196</v>
      </c>
      <c r="L56" s="39">
        <v>0</v>
      </c>
      <c r="M56" s="25">
        <v>11670</v>
      </c>
      <c r="N56" s="39">
        <v>6.7647058823529407E-2</v>
      </c>
      <c r="O56" s="39">
        <v>3.2352941176470591E-2</v>
      </c>
      <c r="P56" s="39">
        <v>7.2058823529411759E-2</v>
      </c>
      <c r="Q56" s="39">
        <v>0.17352941176470588</v>
      </c>
      <c r="R56" s="39">
        <v>0.21176470588235294</v>
      </c>
      <c r="S56" s="39">
        <v>0.22205882352941175</v>
      </c>
      <c r="T56" s="39">
        <v>0.22058823529411764</v>
      </c>
      <c r="U56" s="39">
        <v>0</v>
      </c>
      <c r="V56" s="25">
        <v>3400</v>
      </c>
    </row>
    <row r="57" spans="2:22" x14ac:dyDescent="0.2">
      <c r="B57" s="33" t="s">
        <v>297</v>
      </c>
      <c r="C57" s="18" t="s">
        <v>301</v>
      </c>
      <c r="D57" s="18" t="s">
        <v>370</v>
      </c>
      <c r="E57" s="39">
        <v>7.5641025641025636E-2</v>
      </c>
      <c r="F57" s="39">
        <v>8.461538461538462E-2</v>
      </c>
      <c r="G57" s="39">
        <v>0.12051282051282051</v>
      </c>
      <c r="H57" s="39">
        <v>0.22606837606837607</v>
      </c>
      <c r="I57" s="39">
        <v>0.19444444444444445</v>
      </c>
      <c r="J57" s="39">
        <v>0.16495726495726495</v>
      </c>
      <c r="K57" s="39">
        <v>0.13418803418803418</v>
      </c>
      <c r="L57" s="39">
        <v>0</v>
      </c>
      <c r="M57" s="25">
        <v>11700</v>
      </c>
      <c r="N57" s="39" t="s">
        <v>452</v>
      </c>
      <c r="O57" s="39" t="s">
        <v>452</v>
      </c>
      <c r="P57" s="39" t="s">
        <v>452</v>
      </c>
      <c r="Q57" s="39" t="s">
        <v>452</v>
      </c>
      <c r="R57" s="39" t="s">
        <v>452</v>
      </c>
      <c r="S57" s="39" t="s">
        <v>452</v>
      </c>
      <c r="T57" s="39" t="s">
        <v>452</v>
      </c>
      <c r="U57" s="39" t="s">
        <v>452</v>
      </c>
      <c r="V57" s="25" t="s">
        <v>452</v>
      </c>
    </row>
    <row r="58" spans="2:22" x14ac:dyDescent="0.2">
      <c r="B58" s="33" t="s">
        <v>297</v>
      </c>
      <c r="C58" s="18" t="s">
        <v>302</v>
      </c>
      <c r="D58" s="18" t="s">
        <v>394</v>
      </c>
      <c r="E58" s="39">
        <v>6.4735945485519586E-2</v>
      </c>
      <c r="F58" s="39">
        <v>5.1959114139693355E-2</v>
      </c>
      <c r="G58" s="39">
        <v>0.11243611584327087</v>
      </c>
      <c r="H58" s="39">
        <v>0.20357751277683134</v>
      </c>
      <c r="I58" s="39">
        <v>0.206984667802385</v>
      </c>
      <c r="J58" s="39">
        <v>0.20357751277683134</v>
      </c>
      <c r="K58" s="39">
        <v>0.15672913117546849</v>
      </c>
      <c r="L58" s="39">
        <v>0</v>
      </c>
      <c r="M58" s="25">
        <v>5870</v>
      </c>
      <c r="N58" s="39">
        <v>3.8793103448275863E-2</v>
      </c>
      <c r="O58" s="39">
        <v>2.8017241379310345E-2</v>
      </c>
      <c r="P58" s="39">
        <v>6.6810344827586202E-2</v>
      </c>
      <c r="Q58" s="39">
        <v>0.12284482758620689</v>
      </c>
      <c r="R58" s="39">
        <v>0.1875</v>
      </c>
      <c r="S58" s="39">
        <v>0.29310344827586204</v>
      </c>
      <c r="T58" s="39">
        <v>0.26508620689655171</v>
      </c>
      <c r="U58" s="39">
        <v>0</v>
      </c>
      <c r="V58" s="25">
        <v>2320</v>
      </c>
    </row>
    <row r="59" spans="2:22" x14ac:dyDescent="0.2">
      <c r="B59" s="33" t="s">
        <v>297</v>
      </c>
      <c r="C59" s="18" t="s">
        <v>303</v>
      </c>
      <c r="D59" s="18" t="s">
        <v>395</v>
      </c>
      <c r="E59" s="39">
        <v>9.425785482123511E-2</v>
      </c>
      <c r="F59" s="39">
        <v>8.4940411700975077E-2</v>
      </c>
      <c r="G59" s="39">
        <v>0.12849404117009749</v>
      </c>
      <c r="H59" s="39">
        <v>0.24897074756229687</v>
      </c>
      <c r="I59" s="39">
        <v>0.19869989165763813</v>
      </c>
      <c r="J59" s="39">
        <v>0.13781148429035753</v>
      </c>
      <c r="K59" s="39">
        <v>0.10704225352112676</v>
      </c>
      <c r="L59" s="39">
        <v>0</v>
      </c>
      <c r="M59" s="25">
        <v>23075</v>
      </c>
      <c r="N59" s="39">
        <v>1.5408320493066256E-3</v>
      </c>
      <c r="O59" s="39">
        <v>3.0816640986132513E-3</v>
      </c>
      <c r="P59" s="39">
        <v>9.0909090909090912E-2</v>
      </c>
      <c r="Q59" s="39">
        <v>0.23112480739599384</v>
      </c>
      <c r="R59" s="39">
        <v>0.2280431432973806</v>
      </c>
      <c r="S59" s="39">
        <v>0.2295839753466872</v>
      </c>
      <c r="T59" s="39">
        <v>0.21725731895223421</v>
      </c>
      <c r="U59" s="39">
        <v>0</v>
      </c>
      <c r="V59" s="25">
        <v>3245</v>
      </c>
    </row>
    <row r="60" spans="2:22" x14ac:dyDescent="0.2">
      <c r="B60" s="33" t="s">
        <v>297</v>
      </c>
      <c r="C60" s="18" t="s">
        <v>304</v>
      </c>
      <c r="D60" s="18" t="s">
        <v>371</v>
      </c>
      <c r="E60" s="39">
        <v>7.0270270270270274E-2</v>
      </c>
      <c r="F60" s="39">
        <v>7.9089615931721188E-2</v>
      </c>
      <c r="G60" s="39">
        <v>0.12062588904694167</v>
      </c>
      <c r="H60" s="39">
        <v>0.21280227596017071</v>
      </c>
      <c r="I60" s="39">
        <v>0.19886201991465149</v>
      </c>
      <c r="J60" s="39">
        <v>0.16756756756756758</v>
      </c>
      <c r="K60" s="39">
        <v>0.15049786628733997</v>
      </c>
      <c r="L60" s="39">
        <v>0</v>
      </c>
      <c r="M60" s="25">
        <v>17575</v>
      </c>
      <c r="N60" s="39">
        <v>3.4591194968553458E-2</v>
      </c>
      <c r="O60" s="39">
        <v>2.5157232704402517E-2</v>
      </c>
      <c r="P60" s="39">
        <v>5.6603773584905662E-2</v>
      </c>
      <c r="Q60" s="39">
        <v>0.11949685534591195</v>
      </c>
      <c r="R60" s="39">
        <v>0.1761006289308176</v>
      </c>
      <c r="S60" s="39">
        <v>0.28616352201257861</v>
      </c>
      <c r="T60" s="39">
        <v>0.30188679245283018</v>
      </c>
      <c r="U60" s="39">
        <v>0</v>
      </c>
      <c r="V60" s="25">
        <v>1590</v>
      </c>
    </row>
    <row r="61" spans="2:22" ht="6.75" customHeight="1" x14ac:dyDescent="0.2">
      <c r="D61" s="2"/>
      <c r="K61" s="7"/>
      <c r="N61" s="7"/>
      <c r="O61" s="7"/>
      <c r="P61" s="7"/>
      <c r="Q61" s="7"/>
      <c r="R61" s="7"/>
      <c r="S61" s="7"/>
      <c r="T61" s="7"/>
    </row>
    <row r="62" spans="2:22" x14ac:dyDescent="0.2">
      <c r="B62" s="33" t="s">
        <v>257</v>
      </c>
      <c r="C62" s="18" t="s">
        <v>39</v>
      </c>
      <c r="D62" s="21" t="s">
        <v>154</v>
      </c>
      <c r="E62" s="23">
        <v>0.10139860139860139</v>
      </c>
      <c r="F62" s="23">
        <v>0.10454545454545454</v>
      </c>
      <c r="G62" s="23">
        <v>0.10979020979020979</v>
      </c>
      <c r="H62" s="23">
        <v>0.23251748251748253</v>
      </c>
      <c r="I62" s="23">
        <v>0.20139860139860141</v>
      </c>
      <c r="J62" s="23">
        <v>0.1381118881118881</v>
      </c>
      <c r="K62" s="23">
        <v>0.11223776223776223</v>
      </c>
      <c r="L62" s="23">
        <v>0</v>
      </c>
      <c r="M62" s="24">
        <v>14300</v>
      </c>
      <c r="N62" s="23">
        <v>9.8698481561822121E-2</v>
      </c>
      <c r="O62" s="23">
        <v>4.5553145336225599E-2</v>
      </c>
      <c r="P62" s="23">
        <v>6.3991323210412149E-2</v>
      </c>
      <c r="Q62" s="23">
        <v>0.16811279826464209</v>
      </c>
      <c r="R62" s="23">
        <v>0.19305856832971802</v>
      </c>
      <c r="S62" s="23">
        <v>0.21258134490238612</v>
      </c>
      <c r="T62" s="23">
        <v>0.21800433839479394</v>
      </c>
      <c r="U62" s="23">
        <v>0</v>
      </c>
      <c r="V62" s="24">
        <v>4610</v>
      </c>
    </row>
    <row r="63" spans="2:22" x14ac:dyDescent="0.2">
      <c r="B63" s="33" t="s">
        <v>257</v>
      </c>
      <c r="C63" s="18" t="s">
        <v>41</v>
      </c>
      <c r="D63" s="21" t="s">
        <v>155</v>
      </c>
      <c r="E63" s="23">
        <v>9.764125068568294E-2</v>
      </c>
      <c r="F63" s="23">
        <v>8.5573230938014264E-2</v>
      </c>
      <c r="G63" s="23">
        <v>0.10970927043335162</v>
      </c>
      <c r="H63" s="23">
        <v>0.21941854086670323</v>
      </c>
      <c r="I63" s="23">
        <v>0.19528250137136588</v>
      </c>
      <c r="J63" s="23">
        <v>0.15469007131102577</v>
      </c>
      <c r="K63" s="23">
        <v>0.13713658804168952</v>
      </c>
      <c r="L63" s="23">
        <v>0</v>
      </c>
      <c r="M63" s="24">
        <v>9115</v>
      </c>
      <c r="N63" s="23">
        <v>3.3870967741935487E-2</v>
      </c>
      <c r="O63" s="23">
        <v>2.4193548387096774E-2</v>
      </c>
      <c r="P63" s="23">
        <v>5.1612903225806452E-2</v>
      </c>
      <c r="Q63" s="23">
        <v>0.1596774193548387</v>
      </c>
      <c r="R63" s="23">
        <v>0.20645161290322581</v>
      </c>
      <c r="S63" s="23">
        <v>0.24516129032258063</v>
      </c>
      <c r="T63" s="23">
        <v>0.27903225806451615</v>
      </c>
      <c r="U63" s="23">
        <v>0</v>
      </c>
      <c r="V63" s="24">
        <v>3100</v>
      </c>
    </row>
    <row r="64" spans="2:22" x14ac:dyDescent="0.2">
      <c r="B64" s="33" t="s">
        <v>257</v>
      </c>
      <c r="C64" s="18" t="s">
        <v>43</v>
      </c>
      <c r="D64" s="21" t="s">
        <v>307</v>
      </c>
      <c r="E64" s="23">
        <v>0.12115942028985507</v>
      </c>
      <c r="F64" s="23">
        <v>9.5652173913043481E-2</v>
      </c>
      <c r="G64" s="23">
        <v>9.2753623188405798E-2</v>
      </c>
      <c r="H64" s="23">
        <v>0.21681159420289856</v>
      </c>
      <c r="I64" s="23">
        <v>0.20231884057971014</v>
      </c>
      <c r="J64" s="23">
        <v>0.13971014492753622</v>
      </c>
      <c r="K64" s="23">
        <v>0.13159420289855073</v>
      </c>
      <c r="L64" s="23">
        <v>0</v>
      </c>
      <c r="M64" s="24">
        <v>8625</v>
      </c>
      <c r="N64" s="23">
        <v>0.10256410256410256</v>
      </c>
      <c r="O64" s="23">
        <v>5.9829059829059832E-2</v>
      </c>
      <c r="P64" s="23">
        <v>5.6410256410256411E-2</v>
      </c>
      <c r="Q64" s="23">
        <v>0.1641025641025641</v>
      </c>
      <c r="R64" s="23">
        <v>0.19316239316239317</v>
      </c>
      <c r="S64" s="23">
        <v>0.18803418803418803</v>
      </c>
      <c r="T64" s="23">
        <v>0.23589743589743589</v>
      </c>
      <c r="U64" s="23">
        <v>0</v>
      </c>
      <c r="V64" s="24">
        <v>2925</v>
      </c>
    </row>
    <row r="65" spans="2:22" x14ac:dyDescent="0.2">
      <c r="B65" s="33" t="s">
        <v>257</v>
      </c>
      <c r="C65" s="18" t="s">
        <v>44</v>
      </c>
      <c r="D65" s="21" t="s">
        <v>308</v>
      </c>
      <c r="E65" s="23">
        <v>7.175226586102719E-2</v>
      </c>
      <c r="F65" s="23">
        <v>7.175226586102719E-2</v>
      </c>
      <c r="G65" s="23">
        <v>0.10309667673716012</v>
      </c>
      <c r="H65" s="23">
        <v>0.2020392749244713</v>
      </c>
      <c r="I65" s="23">
        <v>0.19373111782477342</v>
      </c>
      <c r="J65" s="23">
        <v>0.18315709969788518</v>
      </c>
      <c r="K65" s="23">
        <v>0.17409365558912387</v>
      </c>
      <c r="L65" s="23">
        <v>0</v>
      </c>
      <c r="M65" s="24">
        <v>13240</v>
      </c>
      <c r="N65" s="23" t="s">
        <v>452</v>
      </c>
      <c r="O65" s="23" t="s">
        <v>452</v>
      </c>
      <c r="P65" s="23" t="s">
        <v>452</v>
      </c>
      <c r="Q65" s="23" t="s">
        <v>452</v>
      </c>
      <c r="R65" s="23" t="s">
        <v>452</v>
      </c>
      <c r="S65" s="23" t="s">
        <v>452</v>
      </c>
      <c r="T65" s="23" t="s">
        <v>452</v>
      </c>
      <c r="U65" s="23" t="s">
        <v>452</v>
      </c>
      <c r="V65" s="24" t="s">
        <v>452</v>
      </c>
    </row>
    <row r="66" spans="2:22" x14ac:dyDescent="0.2">
      <c r="B66" s="33" t="s">
        <v>257</v>
      </c>
      <c r="C66" s="18" t="s">
        <v>46</v>
      </c>
      <c r="D66" s="21" t="s">
        <v>158</v>
      </c>
      <c r="E66" s="23">
        <v>7.5806451612903225E-2</v>
      </c>
      <c r="F66" s="23">
        <v>0.1032258064516129</v>
      </c>
      <c r="G66" s="23">
        <v>0.10161290322580645</v>
      </c>
      <c r="H66" s="23">
        <v>0.20887096774193548</v>
      </c>
      <c r="I66" s="23">
        <v>0.19596774193548386</v>
      </c>
      <c r="J66" s="23">
        <v>0.17419354838709677</v>
      </c>
      <c r="K66" s="23">
        <v>0.14032258064516129</v>
      </c>
      <c r="L66" s="23">
        <v>0</v>
      </c>
      <c r="M66" s="24">
        <v>6200</v>
      </c>
      <c r="N66" s="23">
        <v>3.237410071942446E-2</v>
      </c>
      <c r="O66" s="23">
        <v>3.9568345323741004E-2</v>
      </c>
      <c r="P66" s="23">
        <v>4.3165467625899283E-2</v>
      </c>
      <c r="Q66" s="23">
        <v>0.1079136690647482</v>
      </c>
      <c r="R66" s="23">
        <v>0.15827338129496402</v>
      </c>
      <c r="S66" s="23">
        <v>0.29496402877697842</v>
      </c>
      <c r="T66" s="23">
        <v>0.32374100719424459</v>
      </c>
      <c r="U66" s="23">
        <v>0</v>
      </c>
      <c r="V66" s="24">
        <v>1390</v>
      </c>
    </row>
    <row r="67" spans="2:22" x14ac:dyDescent="0.2">
      <c r="B67" s="33" t="s">
        <v>257</v>
      </c>
      <c r="C67" s="18" t="s">
        <v>48</v>
      </c>
      <c r="D67" s="21" t="s">
        <v>160</v>
      </c>
      <c r="E67" s="23">
        <v>0.11307538358905937</v>
      </c>
      <c r="F67" s="23">
        <v>0.10440293529019347</v>
      </c>
      <c r="G67" s="23">
        <v>0.10523682454969981</v>
      </c>
      <c r="H67" s="23">
        <v>0.2299866577718479</v>
      </c>
      <c r="I67" s="23">
        <v>0.19346230820547031</v>
      </c>
      <c r="J67" s="23">
        <v>0.14009339559706471</v>
      </c>
      <c r="K67" s="23">
        <v>0.11374249499666444</v>
      </c>
      <c r="L67" s="23">
        <v>0</v>
      </c>
      <c r="M67" s="24">
        <v>29980</v>
      </c>
      <c r="N67" s="23">
        <v>4.8248512888301391E-2</v>
      </c>
      <c r="O67" s="23">
        <v>2.9081295439524125E-2</v>
      </c>
      <c r="P67" s="23">
        <v>5.6840713813615336E-2</v>
      </c>
      <c r="Q67" s="23">
        <v>0.15201586252478519</v>
      </c>
      <c r="R67" s="23">
        <v>0.19101123595505617</v>
      </c>
      <c r="S67" s="23">
        <v>0.24124256444150693</v>
      </c>
      <c r="T67" s="23">
        <v>0.2808988764044944</v>
      </c>
      <c r="U67" s="23">
        <v>0</v>
      </c>
      <c r="V67" s="24">
        <v>7565</v>
      </c>
    </row>
    <row r="68" spans="2:22" x14ac:dyDescent="0.2">
      <c r="B68" s="33" t="s">
        <v>257</v>
      </c>
      <c r="C68" s="18" t="s">
        <v>49</v>
      </c>
      <c r="D68" s="21" t="s">
        <v>161</v>
      </c>
      <c r="E68" s="23">
        <v>0.10632746249184605</v>
      </c>
      <c r="F68" s="23">
        <v>0.12198303979125896</v>
      </c>
      <c r="G68" s="23">
        <v>0.11480756686236138</v>
      </c>
      <c r="H68" s="23">
        <v>0.253750815394651</v>
      </c>
      <c r="I68" s="23">
        <v>0.19178082191780821</v>
      </c>
      <c r="J68" s="23">
        <v>0.12654924983692106</v>
      </c>
      <c r="K68" s="23">
        <v>8.5453359425962161E-2</v>
      </c>
      <c r="L68" s="23">
        <v>0</v>
      </c>
      <c r="M68" s="24">
        <v>7665</v>
      </c>
      <c r="N68" s="23">
        <v>9.014084507042254E-2</v>
      </c>
      <c r="O68" s="23">
        <v>5.9154929577464786E-2</v>
      </c>
      <c r="P68" s="23">
        <v>5.9154929577464786E-2</v>
      </c>
      <c r="Q68" s="23">
        <v>0.19436619718309858</v>
      </c>
      <c r="R68" s="23">
        <v>0.19154929577464788</v>
      </c>
      <c r="S68" s="23">
        <v>0.21971830985915494</v>
      </c>
      <c r="T68" s="23">
        <v>0.18591549295774648</v>
      </c>
      <c r="U68" s="23">
        <v>0</v>
      </c>
      <c r="V68" s="24">
        <v>1775</v>
      </c>
    </row>
    <row r="69" spans="2:22" x14ac:dyDescent="0.2">
      <c r="B69" s="33" t="s">
        <v>257</v>
      </c>
      <c r="C69" s="18" t="s">
        <v>50</v>
      </c>
      <c r="D69" s="21" t="s">
        <v>309</v>
      </c>
      <c r="E69" s="23">
        <v>6.9194312796208537E-2</v>
      </c>
      <c r="F69" s="23">
        <v>8.5308056872037921E-2</v>
      </c>
      <c r="G69" s="23">
        <v>0.11516587677725118</v>
      </c>
      <c r="H69" s="23">
        <v>0.22037914691943128</v>
      </c>
      <c r="I69" s="23">
        <v>0.19952606635071091</v>
      </c>
      <c r="J69" s="23">
        <v>0.16445497630331754</v>
      </c>
      <c r="K69" s="23">
        <v>0.14597156398104266</v>
      </c>
      <c r="L69" s="23">
        <v>0</v>
      </c>
      <c r="M69" s="24">
        <v>10550</v>
      </c>
      <c r="N69" s="23">
        <v>2.7444253859348199E-2</v>
      </c>
      <c r="O69" s="23">
        <v>2.2298456260720412E-2</v>
      </c>
      <c r="P69" s="23">
        <v>5.4888507718696397E-2</v>
      </c>
      <c r="Q69" s="23">
        <v>0.1234991423670669</v>
      </c>
      <c r="R69" s="23">
        <v>0.18181818181818182</v>
      </c>
      <c r="S69" s="23">
        <v>0.27101200686106347</v>
      </c>
      <c r="T69" s="23">
        <v>0.31732418524871353</v>
      </c>
      <c r="U69" s="23">
        <v>0</v>
      </c>
      <c r="V69" s="24">
        <v>2915</v>
      </c>
    </row>
    <row r="70" spans="2:22" x14ac:dyDescent="0.2">
      <c r="B70" s="33" t="s">
        <v>257</v>
      </c>
      <c r="C70" s="18" t="s">
        <v>51</v>
      </c>
      <c r="D70" s="21" t="s">
        <v>162</v>
      </c>
      <c r="E70" s="23">
        <v>9.4728171334431635E-2</v>
      </c>
      <c r="F70" s="23">
        <v>8.3196046128500817E-2</v>
      </c>
      <c r="G70" s="23">
        <v>9.8023064250411865E-2</v>
      </c>
      <c r="H70" s="23">
        <v>0.2298187808896211</v>
      </c>
      <c r="I70" s="23">
        <v>0.20304777594728171</v>
      </c>
      <c r="J70" s="23">
        <v>0.15527182866556838</v>
      </c>
      <c r="K70" s="23">
        <v>0.13591433278418452</v>
      </c>
      <c r="L70" s="23">
        <v>0</v>
      </c>
      <c r="M70" s="24">
        <v>12140</v>
      </c>
      <c r="N70" s="23">
        <v>8.9820359281437126E-2</v>
      </c>
      <c r="O70" s="23">
        <v>3.9920159680638723E-2</v>
      </c>
      <c r="P70" s="23">
        <v>4.9900199600798403E-2</v>
      </c>
      <c r="Q70" s="23">
        <v>0.11976047904191617</v>
      </c>
      <c r="R70" s="23">
        <v>0.17365269461077845</v>
      </c>
      <c r="S70" s="23">
        <v>0.23952095808383234</v>
      </c>
      <c r="T70" s="23">
        <v>0.28742514970059879</v>
      </c>
      <c r="U70" s="23">
        <v>0</v>
      </c>
      <c r="V70" s="24">
        <v>2505</v>
      </c>
    </row>
    <row r="71" spans="2:22" x14ac:dyDescent="0.2">
      <c r="B71" s="33" t="s">
        <v>257</v>
      </c>
      <c r="C71" s="18" t="s">
        <v>59</v>
      </c>
      <c r="D71" s="21" t="s">
        <v>168</v>
      </c>
      <c r="E71" s="23">
        <v>0.1312240663900415</v>
      </c>
      <c r="F71" s="23">
        <v>9.8029045643153526E-2</v>
      </c>
      <c r="G71" s="23">
        <v>0.10684647302904564</v>
      </c>
      <c r="H71" s="23">
        <v>0.25414937759336098</v>
      </c>
      <c r="I71" s="23">
        <v>0.19502074688796681</v>
      </c>
      <c r="J71" s="23">
        <v>0.11721991701244813</v>
      </c>
      <c r="K71" s="23">
        <v>9.699170124481328E-2</v>
      </c>
      <c r="L71" s="23">
        <v>0</v>
      </c>
      <c r="M71" s="24">
        <v>9640</v>
      </c>
      <c r="N71" s="23">
        <v>5.6886227544910177E-2</v>
      </c>
      <c r="O71" s="23">
        <v>3.2934131736526949E-2</v>
      </c>
      <c r="P71" s="23">
        <v>3.8922155688622756E-2</v>
      </c>
      <c r="Q71" s="23">
        <v>0.1347305389221557</v>
      </c>
      <c r="R71" s="23">
        <v>0.18263473053892215</v>
      </c>
      <c r="S71" s="23">
        <v>0.24550898203592814</v>
      </c>
      <c r="T71" s="23">
        <v>0.30538922155688625</v>
      </c>
      <c r="U71" s="23">
        <v>0</v>
      </c>
      <c r="V71" s="24">
        <v>1670</v>
      </c>
    </row>
    <row r="72" spans="2:22" x14ac:dyDescent="0.2">
      <c r="B72" s="33" t="s">
        <v>257</v>
      </c>
      <c r="C72" s="18" t="s">
        <v>60</v>
      </c>
      <c r="D72" s="21" t="s">
        <v>169</v>
      </c>
      <c r="E72" s="23">
        <v>7.9470198675496692E-2</v>
      </c>
      <c r="F72" s="23">
        <v>8.2781456953642391E-2</v>
      </c>
      <c r="G72" s="23">
        <v>9.9337748344370855E-2</v>
      </c>
      <c r="H72" s="23">
        <v>0.20281456953642385</v>
      </c>
      <c r="I72" s="23">
        <v>0.19784768211920531</v>
      </c>
      <c r="J72" s="23">
        <v>0.17880794701986755</v>
      </c>
      <c r="K72" s="23">
        <v>0.15894039735099338</v>
      </c>
      <c r="L72" s="23">
        <v>0</v>
      </c>
      <c r="M72" s="24">
        <v>6040</v>
      </c>
      <c r="N72" s="23">
        <v>4.3378995433789952E-2</v>
      </c>
      <c r="O72" s="23">
        <v>2.2831050228310501E-2</v>
      </c>
      <c r="P72" s="23">
        <v>5.0228310502283102E-2</v>
      </c>
      <c r="Q72" s="23">
        <v>0.15296803652968036</v>
      </c>
      <c r="R72" s="23">
        <v>0.18949771689497716</v>
      </c>
      <c r="S72" s="23">
        <v>0.26484018264840181</v>
      </c>
      <c r="T72" s="23">
        <v>0.27625570776255709</v>
      </c>
      <c r="U72" s="23">
        <v>0</v>
      </c>
      <c r="V72" s="24">
        <v>2190</v>
      </c>
    </row>
    <row r="73" spans="2:22" x14ac:dyDescent="0.2">
      <c r="B73" s="33" t="s">
        <v>257</v>
      </c>
      <c r="C73" s="18" t="s">
        <v>69</v>
      </c>
      <c r="D73" s="21" t="s">
        <v>310</v>
      </c>
      <c r="E73" s="23">
        <v>0.1055858310626703</v>
      </c>
      <c r="F73" s="23">
        <v>6.67574931880109E-2</v>
      </c>
      <c r="G73" s="23">
        <v>8.3106267029972758E-2</v>
      </c>
      <c r="H73" s="23">
        <v>0.22070844686648503</v>
      </c>
      <c r="I73" s="23">
        <v>0.19209809264305178</v>
      </c>
      <c r="J73" s="23">
        <v>0.16553133514986376</v>
      </c>
      <c r="K73" s="23">
        <v>0.16621253405994552</v>
      </c>
      <c r="L73" s="23">
        <v>0</v>
      </c>
      <c r="M73" s="24">
        <v>7340</v>
      </c>
      <c r="N73" s="23">
        <v>6.2407132243684993E-2</v>
      </c>
      <c r="O73" s="23">
        <v>4.0118870728083213E-2</v>
      </c>
      <c r="P73" s="23">
        <v>4.9034175334323922E-2</v>
      </c>
      <c r="Q73" s="23">
        <v>0.15898959881129271</v>
      </c>
      <c r="R73" s="23">
        <v>0.19019316493313521</v>
      </c>
      <c r="S73" s="23">
        <v>0.22288261515601784</v>
      </c>
      <c r="T73" s="23">
        <v>0.27637444279346213</v>
      </c>
      <c r="U73" s="23">
        <v>0</v>
      </c>
      <c r="V73" s="24">
        <v>3365</v>
      </c>
    </row>
    <row r="74" spans="2:22" x14ac:dyDescent="0.2">
      <c r="B74" s="33" t="s">
        <v>257</v>
      </c>
      <c r="C74" s="18" t="s">
        <v>70</v>
      </c>
      <c r="D74" s="21" t="s">
        <v>174</v>
      </c>
      <c r="E74" s="23">
        <v>7.1600965406275141E-2</v>
      </c>
      <c r="F74" s="23">
        <v>9.3322606596942886E-2</v>
      </c>
      <c r="G74" s="23">
        <v>0.1005631536604988</v>
      </c>
      <c r="H74" s="23">
        <v>0.21399839098954143</v>
      </c>
      <c r="I74" s="23">
        <v>0.20997586484312147</v>
      </c>
      <c r="J74" s="23">
        <v>0.16411906677393404</v>
      </c>
      <c r="K74" s="23">
        <v>0.14561544650040226</v>
      </c>
      <c r="L74" s="23">
        <v>0</v>
      </c>
      <c r="M74" s="24">
        <v>6215</v>
      </c>
      <c r="N74" s="23">
        <v>4.3037974683544304E-2</v>
      </c>
      <c r="O74" s="23">
        <v>2.0253164556962026E-2</v>
      </c>
      <c r="P74" s="23">
        <v>4.810126582278481E-2</v>
      </c>
      <c r="Q74" s="23">
        <v>0.15949367088607594</v>
      </c>
      <c r="R74" s="23">
        <v>0.19746835443037974</v>
      </c>
      <c r="S74" s="23">
        <v>0.24556962025316456</v>
      </c>
      <c r="T74" s="23">
        <v>0.28607594936708863</v>
      </c>
      <c r="U74" s="23">
        <v>0</v>
      </c>
      <c r="V74" s="24">
        <v>1975</v>
      </c>
    </row>
    <row r="75" spans="2:22" x14ac:dyDescent="0.2">
      <c r="B75" s="33" t="s">
        <v>244</v>
      </c>
      <c r="C75" s="18" t="s">
        <v>21</v>
      </c>
      <c r="D75" s="21" t="s">
        <v>311</v>
      </c>
      <c r="E75" s="23">
        <v>0.11469121595703874</v>
      </c>
      <c r="F75" s="23">
        <v>6.7510548523206745E-2</v>
      </c>
      <c r="G75" s="23">
        <v>8.8991177598772536E-2</v>
      </c>
      <c r="H75" s="23">
        <v>0.27464518603759108</v>
      </c>
      <c r="I75" s="23">
        <v>0.19639432297660145</v>
      </c>
      <c r="J75" s="23">
        <v>0.13540467970847717</v>
      </c>
      <c r="K75" s="23">
        <v>0.12197928653624857</v>
      </c>
      <c r="L75" s="23">
        <v>0</v>
      </c>
      <c r="M75" s="24">
        <v>13035</v>
      </c>
      <c r="N75" s="23" t="s">
        <v>452</v>
      </c>
      <c r="O75" s="23" t="s">
        <v>452</v>
      </c>
      <c r="P75" s="23" t="s">
        <v>452</v>
      </c>
      <c r="Q75" s="23" t="s">
        <v>452</v>
      </c>
      <c r="R75" s="23" t="s">
        <v>452</v>
      </c>
      <c r="S75" s="23" t="s">
        <v>452</v>
      </c>
      <c r="T75" s="23" t="s">
        <v>452</v>
      </c>
      <c r="U75" s="23" t="s">
        <v>452</v>
      </c>
      <c r="V75" s="24" t="s">
        <v>452</v>
      </c>
    </row>
    <row r="76" spans="2:22" x14ac:dyDescent="0.2">
      <c r="B76" s="33" t="s">
        <v>244</v>
      </c>
      <c r="C76" s="18" t="s">
        <v>22</v>
      </c>
      <c r="D76" s="21" t="s">
        <v>142</v>
      </c>
      <c r="E76" s="23">
        <v>0.12278244631185807</v>
      </c>
      <c r="F76" s="23">
        <v>9.3370681605975725E-2</v>
      </c>
      <c r="G76" s="23">
        <v>0.10737628384687208</v>
      </c>
      <c r="H76" s="23">
        <v>0.2796451914098973</v>
      </c>
      <c r="I76" s="23">
        <v>0.2126517273576097</v>
      </c>
      <c r="J76" s="23">
        <v>0.10971055088702147</v>
      </c>
      <c r="K76" s="23">
        <v>7.4463118580765639E-2</v>
      </c>
      <c r="L76" s="23">
        <v>0</v>
      </c>
      <c r="M76" s="24">
        <v>21420</v>
      </c>
      <c r="N76" s="23">
        <v>9.1071428571428567E-2</v>
      </c>
      <c r="O76" s="23">
        <v>5.5357142857142855E-2</v>
      </c>
      <c r="P76" s="23">
        <v>8.1250000000000003E-2</v>
      </c>
      <c r="Q76" s="23">
        <v>0.22678571428571428</v>
      </c>
      <c r="R76" s="23">
        <v>0.22857142857142856</v>
      </c>
      <c r="S76" s="23">
        <v>0.16517857142857142</v>
      </c>
      <c r="T76" s="23">
        <v>0.15089285714285713</v>
      </c>
      <c r="U76" s="23">
        <v>0</v>
      </c>
      <c r="V76" s="24">
        <v>5600</v>
      </c>
    </row>
    <row r="77" spans="2:22" x14ac:dyDescent="0.2">
      <c r="B77" s="33" t="s">
        <v>244</v>
      </c>
      <c r="C77" s="18" t="s">
        <v>23</v>
      </c>
      <c r="D77" s="21" t="s">
        <v>312</v>
      </c>
      <c r="E77" s="23">
        <v>0.16503428011753182</v>
      </c>
      <c r="F77" s="23">
        <v>8.0313418217433888E-2</v>
      </c>
      <c r="G77" s="23">
        <v>7.7864838393731636E-2</v>
      </c>
      <c r="H77" s="23">
        <v>0.22135161606268364</v>
      </c>
      <c r="I77" s="23">
        <v>0.20274240940254654</v>
      </c>
      <c r="J77" s="23">
        <v>0.14691478942213515</v>
      </c>
      <c r="K77" s="23">
        <v>0.10528893241919686</v>
      </c>
      <c r="L77" s="23">
        <v>0</v>
      </c>
      <c r="M77" s="24">
        <v>10210</v>
      </c>
      <c r="N77" s="23">
        <v>8.9452603471295064E-2</v>
      </c>
      <c r="O77" s="23">
        <v>4.1388518024032039E-2</v>
      </c>
      <c r="P77" s="23">
        <v>5.7409879839786383E-2</v>
      </c>
      <c r="Q77" s="23">
        <v>0.19225634178905207</v>
      </c>
      <c r="R77" s="23">
        <v>0.20961281708945259</v>
      </c>
      <c r="S77" s="23">
        <v>0.2136181575433912</v>
      </c>
      <c r="T77" s="23">
        <v>0.19626168224299065</v>
      </c>
      <c r="U77" s="23">
        <v>0</v>
      </c>
      <c r="V77" s="24">
        <v>3745</v>
      </c>
    </row>
    <row r="78" spans="2:22" x14ac:dyDescent="0.2">
      <c r="B78" s="33" t="s">
        <v>244</v>
      </c>
      <c r="C78" s="18" t="s">
        <v>24</v>
      </c>
      <c r="D78" s="21" t="s">
        <v>143</v>
      </c>
      <c r="E78" s="23">
        <v>0.11338912133891213</v>
      </c>
      <c r="F78" s="23">
        <v>9.9163179916317998E-2</v>
      </c>
      <c r="G78" s="23">
        <v>0.11548117154811716</v>
      </c>
      <c r="H78" s="23">
        <v>0.29121338912133893</v>
      </c>
      <c r="I78" s="23">
        <v>0.21799163179916317</v>
      </c>
      <c r="J78" s="23">
        <v>9.7907949790794979E-2</v>
      </c>
      <c r="K78" s="23">
        <v>6.4853556485355651E-2</v>
      </c>
      <c r="L78" s="23">
        <v>0</v>
      </c>
      <c r="M78" s="24">
        <v>11950</v>
      </c>
      <c r="N78" s="23" t="s">
        <v>452</v>
      </c>
      <c r="O78" s="23" t="s">
        <v>452</v>
      </c>
      <c r="P78" s="23" t="s">
        <v>452</v>
      </c>
      <c r="Q78" s="23" t="s">
        <v>452</v>
      </c>
      <c r="R78" s="23" t="s">
        <v>452</v>
      </c>
      <c r="S78" s="23" t="s">
        <v>452</v>
      </c>
      <c r="T78" s="23" t="s">
        <v>452</v>
      </c>
      <c r="U78" s="23" t="s">
        <v>452</v>
      </c>
      <c r="V78" s="24" t="s">
        <v>452</v>
      </c>
    </row>
    <row r="79" spans="2:22" x14ac:dyDescent="0.2">
      <c r="B79" s="33" t="s">
        <v>244</v>
      </c>
      <c r="C79" s="18" t="s">
        <v>25</v>
      </c>
      <c r="D79" s="21" t="s">
        <v>313</v>
      </c>
      <c r="E79" s="23">
        <v>0.10560785918952108</v>
      </c>
      <c r="F79" s="23">
        <v>0.1174785100286533</v>
      </c>
      <c r="G79" s="23">
        <v>9.660253786328285E-2</v>
      </c>
      <c r="H79" s="23">
        <v>0.23618501841997544</v>
      </c>
      <c r="I79" s="23">
        <v>0.20466639377814164</v>
      </c>
      <c r="J79" s="23">
        <v>0.13098649201801063</v>
      </c>
      <c r="K79" s="23">
        <v>0.10847318870241507</v>
      </c>
      <c r="L79" s="23">
        <v>0</v>
      </c>
      <c r="M79" s="24">
        <v>12215</v>
      </c>
      <c r="N79" s="23">
        <v>7.1625344352617082E-2</v>
      </c>
      <c r="O79" s="23">
        <v>6.3360881542699726E-2</v>
      </c>
      <c r="P79" s="23">
        <v>4.9586776859504134E-2</v>
      </c>
      <c r="Q79" s="23">
        <v>0.11570247933884298</v>
      </c>
      <c r="R79" s="23">
        <v>0.17355371900826447</v>
      </c>
      <c r="S79" s="23">
        <v>0.22038567493112948</v>
      </c>
      <c r="T79" s="23">
        <v>0.30303030303030304</v>
      </c>
      <c r="U79" s="23">
        <v>0</v>
      </c>
      <c r="V79" s="24">
        <v>1815</v>
      </c>
    </row>
    <row r="80" spans="2:22" x14ac:dyDescent="0.2">
      <c r="B80" s="33" t="s">
        <v>244</v>
      </c>
      <c r="C80" s="18" t="s">
        <v>26</v>
      </c>
      <c r="D80" s="21" t="s">
        <v>314</v>
      </c>
      <c r="E80" s="23">
        <v>9.2419080068143103E-2</v>
      </c>
      <c r="F80" s="23">
        <v>8.2197614991482107E-2</v>
      </c>
      <c r="G80" s="23">
        <v>0.13415672913117546</v>
      </c>
      <c r="H80" s="23">
        <v>0.32879045996592843</v>
      </c>
      <c r="I80" s="23">
        <v>0.22614991482112437</v>
      </c>
      <c r="J80" s="23">
        <v>9.3696763202725727E-2</v>
      </c>
      <c r="K80" s="23">
        <v>4.2589437819420782E-2</v>
      </c>
      <c r="L80" s="23">
        <v>0</v>
      </c>
      <c r="M80" s="24">
        <v>11740</v>
      </c>
      <c r="N80" s="23">
        <v>5.2186177715091681E-2</v>
      </c>
      <c r="O80" s="23">
        <v>5.0775740479548657E-2</v>
      </c>
      <c r="P80" s="23">
        <v>0.10155148095909731</v>
      </c>
      <c r="Q80" s="23">
        <v>0.30465444287729199</v>
      </c>
      <c r="R80" s="23">
        <v>0.25811001410437234</v>
      </c>
      <c r="S80" s="23">
        <v>0.14527503526093088</v>
      </c>
      <c r="T80" s="23">
        <v>8.6036671368124124E-2</v>
      </c>
      <c r="U80" s="23">
        <v>0</v>
      </c>
      <c r="V80" s="24">
        <v>3545</v>
      </c>
    </row>
    <row r="81" spans="2:22" x14ac:dyDescent="0.2">
      <c r="B81" s="33" t="s">
        <v>244</v>
      </c>
      <c r="C81" s="18" t="s">
        <v>27</v>
      </c>
      <c r="D81" s="21" t="s">
        <v>144</v>
      </c>
      <c r="E81" s="23">
        <v>0.10630722278738555</v>
      </c>
      <c r="F81" s="23">
        <v>7.8840284842319433E-2</v>
      </c>
      <c r="G81" s="23">
        <v>0.11851475076297049</v>
      </c>
      <c r="H81" s="23">
        <v>0.36368260427263477</v>
      </c>
      <c r="I81" s="23">
        <v>0.21973550356052898</v>
      </c>
      <c r="J81" s="23">
        <v>8.1383519837232965E-2</v>
      </c>
      <c r="K81" s="23">
        <v>3.1027466937945065E-2</v>
      </c>
      <c r="L81" s="23">
        <v>0</v>
      </c>
      <c r="M81" s="24">
        <v>9830</v>
      </c>
      <c r="N81" s="23">
        <v>5.7750759878419454E-2</v>
      </c>
      <c r="O81" s="23">
        <v>3.0395136778115502E-2</v>
      </c>
      <c r="P81" s="23">
        <v>6.6869300911854099E-2</v>
      </c>
      <c r="Q81" s="23">
        <v>0.27659574468085107</v>
      </c>
      <c r="R81" s="23">
        <v>0.25227963525835867</v>
      </c>
      <c r="S81" s="23">
        <v>0.19148936170212766</v>
      </c>
      <c r="T81" s="23">
        <v>0.12158054711246201</v>
      </c>
      <c r="U81" s="23">
        <v>0</v>
      </c>
      <c r="V81" s="24">
        <v>1645</v>
      </c>
    </row>
    <row r="82" spans="2:22" x14ac:dyDescent="0.2">
      <c r="B82" s="33" t="s">
        <v>244</v>
      </c>
      <c r="C82" s="18" t="s">
        <v>28</v>
      </c>
      <c r="D82" s="21" t="s">
        <v>145</v>
      </c>
      <c r="E82" s="23">
        <v>6.644182124789208E-2</v>
      </c>
      <c r="F82" s="23">
        <v>5.2276559865092748E-2</v>
      </c>
      <c r="G82" s="23">
        <v>8.9038785834738621E-2</v>
      </c>
      <c r="H82" s="23">
        <v>0.28600337268128162</v>
      </c>
      <c r="I82" s="23">
        <v>0.26475548060708265</v>
      </c>
      <c r="J82" s="23">
        <v>0.1551433389544688</v>
      </c>
      <c r="K82" s="23">
        <v>8.6003372681281623E-2</v>
      </c>
      <c r="L82" s="23">
        <v>0</v>
      </c>
      <c r="M82" s="24">
        <v>14825</v>
      </c>
      <c r="N82" s="23">
        <v>6.1813186813186816E-2</v>
      </c>
      <c r="O82" s="23">
        <v>4.807692307692308E-2</v>
      </c>
      <c r="P82" s="23">
        <v>5.9065934065934064E-2</v>
      </c>
      <c r="Q82" s="23">
        <v>0.20192307692307693</v>
      </c>
      <c r="R82" s="23">
        <v>0.25549450549450547</v>
      </c>
      <c r="S82" s="23">
        <v>0.19230769230769232</v>
      </c>
      <c r="T82" s="23">
        <v>0.18131868131868131</v>
      </c>
      <c r="U82" s="23">
        <v>0</v>
      </c>
      <c r="V82" s="24">
        <v>3640</v>
      </c>
    </row>
    <row r="83" spans="2:22" x14ac:dyDescent="0.2">
      <c r="B83" s="33" t="s">
        <v>244</v>
      </c>
      <c r="C83" s="18" t="s">
        <v>29</v>
      </c>
      <c r="D83" s="21" t="s">
        <v>146</v>
      </c>
      <c r="E83" s="23">
        <v>0.11523082515448928</v>
      </c>
      <c r="F83" s="23">
        <v>9.3057070156306793E-2</v>
      </c>
      <c r="G83" s="23">
        <v>9.0512540894220284E-2</v>
      </c>
      <c r="H83" s="23">
        <v>0.2122864412940749</v>
      </c>
      <c r="I83" s="23">
        <v>0.21773900399854598</v>
      </c>
      <c r="J83" s="23">
        <v>0.14249363867684478</v>
      </c>
      <c r="K83" s="23">
        <v>0.12904398400581607</v>
      </c>
      <c r="L83" s="23">
        <v>0</v>
      </c>
      <c r="M83" s="24">
        <v>13755</v>
      </c>
      <c r="N83" s="23">
        <v>4.6511627906976744E-2</v>
      </c>
      <c r="O83" s="23">
        <v>3.4883720930232558E-2</v>
      </c>
      <c r="P83" s="23">
        <v>5.6976744186046514E-2</v>
      </c>
      <c r="Q83" s="23">
        <v>0.17790697674418604</v>
      </c>
      <c r="R83" s="23">
        <v>0.23837209302325582</v>
      </c>
      <c r="S83" s="23">
        <v>0.21511627906976744</v>
      </c>
      <c r="T83" s="23">
        <v>0.2313953488372093</v>
      </c>
      <c r="U83" s="23">
        <v>0</v>
      </c>
      <c r="V83" s="24">
        <v>4300</v>
      </c>
    </row>
    <row r="84" spans="2:22" x14ac:dyDescent="0.2">
      <c r="B84" s="33" t="s">
        <v>244</v>
      </c>
      <c r="C84" s="18" t="s">
        <v>30</v>
      </c>
      <c r="D84" s="21" t="s">
        <v>147</v>
      </c>
      <c r="E84" s="23">
        <v>0.11952191235059761</v>
      </c>
      <c r="F84" s="23">
        <v>7.9681274900398405E-2</v>
      </c>
      <c r="G84" s="23">
        <v>9.6414342629482078E-2</v>
      </c>
      <c r="H84" s="23">
        <v>0.23426294820717131</v>
      </c>
      <c r="I84" s="23">
        <v>0.20318725099601595</v>
      </c>
      <c r="J84" s="23">
        <v>0.13147410358565736</v>
      </c>
      <c r="K84" s="23">
        <v>0.13625498007968129</v>
      </c>
      <c r="L84" s="23">
        <v>0</v>
      </c>
      <c r="M84" s="24">
        <v>6275</v>
      </c>
      <c r="N84" s="23">
        <v>0.11038961038961038</v>
      </c>
      <c r="O84" s="23">
        <v>4.5454545454545456E-2</v>
      </c>
      <c r="P84" s="23">
        <v>4.8701298701298704E-2</v>
      </c>
      <c r="Q84" s="23">
        <v>0.12012987012987013</v>
      </c>
      <c r="R84" s="23">
        <v>0.16233766233766234</v>
      </c>
      <c r="S84" s="23">
        <v>0.19155844155844157</v>
      </c>
      <c r="T84" s="23">
        <v>0.31818181818181818</v>
      </c>
      <c r="U84" s="23">
        <v>0</v>
      </c>
      <c r="V84" s="24">
        <v>1540</v>
      </c>
    </row>
    <row r="85" spans="2:22" x14ac:dyDescent="0.2">
      <c r="B85" s="33" t="s">
        <v>244</v>
      </c>
      <c r="C85" s="18" t="s">
        <v>31</v>
      </c>
      <c r="D85" s="21" t="s">
        <v>315</v>
      </c>
      <c r="E85" s="23">
        <v>8.8492352512745814E-2</v>
      </c>
      <c r="F85" s="23">
        <v>6.0451565914056808E-2</v>
      </c>
      <c r="G85" s="23">
        <v>0.10415149308084487</v>
      </c>
      <c r="H85" s="23">
        <v>0.27967953386744354</v>
      </c>
      <c r="I85" s="23">
        <v>0.23597960670065549</v>
      </c>
      <c r="J85" s="23">
        <v>0.12818645302257831</v>
      </c>
      <c r="K85" s="23">
        <v>0.10305899490167517</v>
      </c>
      <c r="L85" s="23">
        <v>0</v>
      </c>
      <c r="M85" s="24">
        <v>13730</v>
      </c>
      <c r="N85" s="23">
        <v>0.13196480938416422</v>
      </c>
      <c r="O85" s="23">
        <v>6.0117302052785926E-2</v>
      </c>
      <c r="P85" s="23">
        <v>5.865102639296188E-2</v>
      </c>
      <c r="Q85" s="23">
        <v>0.16422287390029325</v>
      </c>
      <c r="R85" s="23">
        <v>0.18181818181818182</v>
      </c>
      <c r="S85" s="23">
        <v>0.18914956011730205</v>
      </c>
      <c r="T85" s="23">
        <v>0.21407624633431085</v>
      </c>
      <c r="U85" s="23">
        <v>0</v>
      </c>
      <c r="V85" s="24">
        <v>3410</v>
      </c>
    </row>
    <row r="86" spans="2:22" x14ac:dyDescent="0.2">
      <c r="B86" s="33" t="s">
        <v>244</v>
      </c>
      <c r="C86" s="18" t="s">
        <v>32</v>
      </c>
      <c r="D86" s="21" t="s">
        <v>316</v>
      </c>
      <c r="E86" s="23">
        <v>8.0049771878888426E-2</v>
      </c>
      <c r="F86" s="23">
        <v>5.0186644545831605E-2</v>
      </c>
      <c r="G86" s="23">
        <v>8.8345085026959772E-2</v>
      </c>
      <c r="H86" s="23">
        <v>0.24844462878473664</v>
      </c>
      <c r="I86" s="23">
        <v>0.23392783077561177</v>
      </c>
      <c r="J86" s="23">
        <v>0.16175860638739112</v>
      </c>
      <c r="K86" s="23">
        <v>0.1368726669431771</v>
      </c>
      <c r="L86" s="23">
        <v>0</v>
      </c>
      <c r="M86" s="24">
        <v>12055</v>
      </c>
      <c r="N86" s="23">
        <v>5.6022408963585436E-2</v>
      </c>
      <c r="O86" s="23">
        <v>4.4817927170868348E-2</v>
      </c>
      <c r="P86" s="23">
        <v>5.6022408963585436E-2</v>
      </c>
      <c r="Q86" s="23">
        <v>0.17226890756302521</v>
      </c>
      <c r="R86" s="23">
        <v>0.20448179271708683</v>
      </c>
      <c r="S86" s="23">
        <v>0.21428571428571427</v>
      </c>
      <c r="T86" s="23">
        <v>0.25210084033613445</v>
      </c>
      <c r="U86" s="23">
        <v>0</v>
      </c>
      <c r="V86" s="24">
        <v>3570</v>
      </c>
    </row>
    <row r="87" spans="2:22" x14ac:dyDescent="0.2">
      <c r="B87" s="33" t="s">
        <v>244</v>
      </c>
      <c r="C87" s="18" t="s">
        <v>433</v>
      </c>
      <c r="D87" s="21" t="s">
        <v>434</v>
      </c>
      <c r="E87" s="23">
        <v>2.5747508305647839E-2</v>
      </c>
      <c r="F87" s="23">
        <v>4.6511627906976744E-2</v>
      </c>
      <c r="G87" s="23">
        <v>7.7242524916943528E-2</v>
      </c>
      <c r="H87" s="23">
        <v>0.32641196013289037</v>
      </c>
      <c r="I87" s="23">
        <v>0.32142857142857145</v>
      </c>
      <c r="J87" s="23">
        <v>0.15946843853820597</v>
      </c>
      <c r="K87" s="23">
        <v>4.2358803986710963E-2</v>
      </c>
      <c r="L87" s="23">
        <v>0</v>
      </c>
      <c r="M87" s="24">
        <v>6020</v>
      </c>
      <c r="N87" s="23">
        <v>0</v>
      </c>
      <c r="O87" s="23">
        <v>0</v>
      </c>
      <c r="P87" s="23">
        <v>0.125</v>
      </c>
      <c r="Q87" s="23">
        <v>0.25</v>
      </c>
      <c r="R87" s="23">
        <v>0.25</v>
      </c>
      <c r="S87" s="23">
        <v>0.25</v>
      </c>
      <c r="T87" s="23">
        <v>0.125</v>
      </c>
      <c r="U87" s="23">
        <v>0</v>
      </c>
      <c r="V87" s="24">
        <v>40</v>
      </c>
    </row>
    <row r="88" spans="2:22" x14ac:dyDescent="0.2">
      <c r="B88" s="33" t="s">
        <v>244</v>
      </c>
      <c r="C88" s="18" t="s">
        <v>33</v>
      </c>
      <c r="D88" s="21" t="s">
        <v>148</v>
      </c>
      <c r="E88" s="23">
        <v>8.9141773352299669E-2</v>
      </c>
      <c r="F88" s="23">
        <v>7.871028923660503E-2</v>
      </c>
      <c r="G88" s="23">
        <v>0.1161688003793267</v>
      </c>
      <c r="H88" s="23">
        <v>0.27833096254148887</v>
      </c>
      <c r="I88" s="23">
        <v>0.24039829302987198</v>
      </c>
      <c r="J88" s="23">
        <v>0.11711711711711711</v>
      </c>
      <c r="K88" s="23">
        <v>7.9658605974395447E-2</v>
      </c>
      <c r="L88" s="23">
        <v>0</v>
      </c>
      <c r="M88" s="24">
        <v>10545</v>
      </c>
      <c r="N88" s="23" t="s">
        <v>452</v>
      </c>
      <c r="O88" s="23" t="s">
        <v>452</v>
      </c>
      <c r="P88" s="23" t="s">
        <v>452</v>
      </c>
      <c r="Q88" s="23" t="s">
        <v>452</v>
      </c>
      <c r="R88" s="23" t="s">
        <v>452</v>
      </c>
      <c r="S88" s="23" t="s">
        <v>452</v>
      </c>
      <c r="T88" s="23" t="s">
        <v>452</v>
      </c>
      <c r="U88" s="23" t="s">
        <v>452</v>
      </c>
      <c r="V88" s="24" t="s">
        <v>452</v>
      </c>
    </row>
    <row r="89" spans="2:22" x14ac:dyDescent="0.2">
      <c r="B89" s="33" t="s">
        <v>244</v>
      </c>
      <c r="C89" s="18" t="s">
        <v>34</v>
      </c>
      <c r="D89" s="21" t="s">
        <v>149</v>
      </c>
      <c r="E89" s="23">
        <v>0.12549300824668341</v>
      </c>
      <c r="F89" s="23">
        <v>8.7486554320545001E-2</v>
      </c>
      <c r="G89" s="23">
        <v>9.394048045894586E-2</v>
      </c>
      <c r="H89" s="23">
        <v>0.22409465758336322</v>
      </c>
      <c r="I89" s="23">
        <v>0.20186446755109358</v>
      </c>
      <c r="J89" s="23">
        <v>0.14342058085335246</v>
      </c>
      <c r="K89" s="23">
        <v>0.12405880243814987</v>
      </c>
      <c r="L89" s="23">
        <v>0</v>
      </c>
      <c r="M89" s="24">
        <v>13945</v>
      </c>
      <c r="N89" s="23">
        <v>5.514705882352941E-2</v>
      </c>
      <c r="O89" s="23">
        <v>3.3088235294117647E-2</v>
      </c>
      <c r="P89" s="23">
        <v>5.2696078431372549E-2</v>
      </c>
      <c r="Q89" s="23">
        <v>0.14583333333333334</v>
      </c>
      <c r="R89" s="23">
        <v>0.20465686274509803</v>
      </c>
      <c r="S89" s="23">
        <v>0.24019607843137256</v>
      </c>
      <c r="T89" s="23">
        <v>0.26838235294117646</v>
      </c>
      <c r="U89" s="23">
        <v>0</v>
      </c>
      <c r="V89" s="24">
        <v>4080</v>
      </c>
    </row>
    <row r="90" spans="2:22" x14ac:dyDescent="0.2">
      <c r="B90" s="33" t="s">
        <v>244</v>
      </c>
      <c r="C90" s="18" t="s">
        <v>35</v>
      </c>
      <c r="D90" s="21" t="s">
        <v>150</v>
      </c>
      <c r="E90" s="23">
        <v>9.7222222222222224E-2</v>
      </c>
      <c r="F90" s="23">
        <v>7.7256944444444448E-2</v>
      </c>
      <c r="G90" s="23">
        <v>0.10590277777777778</v>
      </c>
      <c r="H90" s="23">
        <v>0.31510416666666669</v>
      </c>
      <c r="I90" s="23">
        <v>0.21180555555555555</v>
      </c>
      <c r="J90" s="23">
        <v>0.1150173611111111</v>
      </c>
      <c r="K90" s="23">
        <v>7.7690972222222224E-2</v>
      </c>
      <c r="L90" s="23">
        <v>0</v>
      </c>
      <c r="M90" s="24">
        <v>11520</v>
      </c>
      <c r="N90" s="23">
        <v>5.2391799544419138E-2</v>
      </c>
      <c r="O90" s="23">
        <v>4.328018223234624E-2</v>
      </c>
      <c r="P90" s="23">
        <v>6.6059225512528477E-2</v>
      </c>
      <c r="Q90" s="23">
        <v>0.20956719817767655</v>
      </c>
      <c r="R90" s="23">
        <v>0.23690205011389523</v>
      </c>
      <c r="S90" s="23">
        <v>0.1958997722095672</v>
      </c>
      <c r="T90" s="23">
        <v>0.1958997722095672</v>
      </c>
      <c r="U90" s="23">
        <v>0</v>
      </c>
      <c r="V90" s="24">
        <v>2195</v>
      </c>
    </row>
    <row r="91" spans="2:22" x14ac:dyDescent="0.2">
      <c r="B91" s="33" t="s">
        <v>244</v>
      </c>
      <c r="C91" s="18" t="s">
        <v>36</v>
      </c>
      <c r="D91" s="21" t="s">
        <v>151</v>
      </c>
      <c r="E91" s="23">
        <v>0.12511091393078971</v>
      </c>
      <c r="F91" s="23">
        <v>7.8083407275953864E-2</v>
      </c>
      <c r="G91" s="23">
        <v>8.4294587400177465E-2</v>
      </c>
      <c r="H91" s="23">
        <v>0.24401064773735581</v>
      </c>
      <c r="I91" s="23">
        <v>0.22005323868677906</v>
      </c>
      <c r="J91" s="23">
        <v>0.14551907719609583</v>
      </c>
      <c r="K91" s="23">
        <v>0.10292812777284827</v>
      </c>
      <c r="L91" s="23">
        <v>0</v>
      </c>
      <c r="M91" s="24">
        <v>5635</v>
      </c>
      <c r="N91" s="23">
        <v>0.12624584717607973</v>
      </c>
      <c r="O91" s="23">
        <v>9.3023255813953487E-2</v>
      </c>
      <c r="P91" s="23">
        <v>3.9867109634551492E-2</v>
      </c>
      <c r="Q91" s="23">
        <v>0.16611295681063123</v>
      </c>
      <c r="R91" s="23">
        <v>0.21926910299003322</v>
      </c>
      <c r="S91" s="23">
        <v>0.20265780730897009</v>
      </c>
      <c r="T91" s="23">
        <v>0.15282392026578073</v>
      </c>
      <c r="U91" s="23">
        <v>0</v>
      </c>
      <c r="V91" s="24">
        <v>1505</v>
      </c>
    </row>
    <row r="92" spans="2:22" x14ac:dyDescent="0.2">
      <c r="B92" s="33" t="s">
        <v>244</v>
      </c>
      <c r="C92" s="18" t="s">
        <v>37</v>
      </c>
      <c r="D92" s="21" t="s">
        <v>152</v>
      </c>
      <c r="E92" s="23">
        <v>6.5254237288135591E-2</v>
      </c>
      <c r="F92" s="23">
        <v>4.957627118644068E-2</v>
      </c>
      <c r="G92" s="23">
        <v>0.16101694915254236</v>
      </c>
      <c r="H92" s="23">
        <v>0.363135593220339</v>
      </c>
      <c r="I92" s="23">
        <v>0.22203389830508474</v>
      </c>
      <c r="J92" s="23">
        <v>9.9152542372881361E-2</v>
      </c>
      <c r="K92" s="23">
        <v>4.025423728813559E-2</v>
      </c>
      <c r="L92" s="23">
        <v>0</v>
      </c>
      <c r="M92" s="24">
        <v>11800</v>
      </c>
      <c r="N92" s="23">
        <v>2.6548672566371681E-2</v>
      </c>
      <c r="O92" s="23">
        <v>1.9911504424778761E-2</v>
      </c>
      <c r="P92" s="23">
        <v>9.5132743362831854E-2</v>
      </c>
      <c r="Q92" s="23">
        <v>0.30088495575221241</v>
      </c>
      <c r="R92" s="23">
        <v>0.25663716814159293</v>
      </c>
      <c r="S92" s="23">
        <v>0.19469026548672566</v>
      </c>
      <c r="T92" s="23">
        <v>0.1084070796460177</v>
      </c>
      <c r="U92" s="23">
        <v>0</v>
      </c>
      <c r="V92" s="24">
        <v>2260</v>
      </c>
    </row>
    <row r="93" spans="2:22" x14ac:dyDescent="0.2">
      <c r="B93" s="33" t="s">
        <v>244</v>
      </c>
      <c r="C93" s="18" t="s">
        <v>38</v>
      </c>
      <c r="D93" s="21" t="s">
        <v>153</v>
      </c>
      <c r="E93" s="23">
        <v>0.15405405405405406</v>
      </c>
      <c r="F93" s="23">
        <v>0.13153153153153152</v>
      </c>
      <c r="G93" s="23">
        <v>0.11171171171171171</v>
      </c>
      <c r="H93" s="23">
        <v>0.25675675675675674</v>
      </c>
      <c r="I93" s="23">
        <v>0.17027027027027028</v>
      </c>
      <c r="J93" s="23">
        <v>0.1009009009009009</v>
      </c>
      <c r="K93" s="23">
        <v>7.567567567567568E-2</v>
      </c>
      <c r="L93" s="23">
        <v>0</v>
      </c>
      <c r="M93" s="24">
        <v>5550</v>
      </c>
      <c r="N93" s="23">
        <v>0.1044776119402985</v>
      </c>
      <c r="O93" s="23">
        <v>5.9701492537313432E-2</v>
      </c>
      <c r="P93" s="23">
        <v>5.9701492537313432E-2</v>
      </c>
      <c r="Q93" s="23">
        <v>0.17910447761194029</v>
      </c>
      <c r="R93" s="23">
        <v>0.19402985074626866</v>
      </c>
      <c r="S93" s="23">
        <v>0.18407960199004975</v>
      </c>
      <c r="T93" s="23">
        <v>0.21393034825870647</v>
      </c>
      <c r="U93" s="23">
        <v>0</v>
      </c>
      <c r="V93" s="24">
        <v>1005</v>
      </c>
    </row>
    <row r="94" spans="2:22" x14ac:dyDescent="0.2">
      <c r="B94" s="33" t="s">
        <v>269</v>
      </c>
      <c r="C94" s="18" t="s">
        <v>40</v>
      </c>
      <c r="D94" s="21" t="s">
        <v>317</v>
      </c>
      <c r="E94" s="23">
        <v>0.51573033707865168</v>
      </c>
      <c r="F94" s="23">
        <v>0.43033707865168541</v>
      </c>
      <c r="G94" s="23">
        <v>5.1685393258426963E-2</v>
      </c>
      <c r="H94" s="23">
        <v>1.1235955056179776E-3</v>
      </c>
      <c r="I94" s="23">
        <v>0</v>
      </c>
      <c r="J94" s="23">
        <v>0</v>
      </c>
      <c r="K94" s="23">
        <v>0</v>
      </c>
      <c r="L94" s="23">
        <v>0</v>
      </c>
      <c r="M94" s="24">
        <v>4450</v>
      </c>
      <c r="N94" s="23">
        <v>0.48275862068965519</v>
      </c>
      <c r="O94" s="23">
        <v>0.41379310344827586</v>
      </c>
      <c r="P94" s="23">
        <v>0.10344827586206896</v>
      </c>
      <c r="Q94" s="23">
        <v>0</v>
      </c>
      <c r="R94" s="23">
        <v>0</v>
      </c>
      <c r="S94" s="23">
        <v>0</v>
      </c>
      <c r="T94" s="23">
        <v>0</v>
      </c>
      <c r="U94" s="23">
        <v>0</v>
      </c>
      <c r="V94" s="24">
        <v>290</v>
      </c>
    </row>
    <row r="95" spans="2:22" x14ac:dyDescent="0.2">
      <c r="B95" s="33" t="s">
        <v>269</v>
      </c>
      <c r="C95" s="18" t="s">
        <v>42</v>
      </c>
      <c r="D95" s="21" t="s">
        <v>156</v>
      </c>
      <c r="E95" s="23">
        <v>3.6414565826330535E-2</v>
      </c>
      <c r="F95" s="23">
        <v>3.081232492997199E-2</v>
      </c>
      <c r="G95" s="23">
        <v>9.2436974789915971E-2</v>
      </c>
      <c r="H95" s="23">
        <v>0.20634920634920634</v>
      </c>
      <c r="I95" s="23">
        <v>0.23062558356676005</v>
      </c>
      <c r="J95" s="23">
        <v>0.21101774042950514</v>
      </c>
      <c r="K95" s="23">
        <v>0.19234360410831</v>
      </c>
      <c r="L95" s="23">
        <v>0</v>
      </c>
      <c r="M95" s="24">
        <v>5355</v>
      </c>
      <c r="N95" s="23">
        <v>2.268041237113402E-2</v>
      </c>
      <c r="O95" s="23">
        <v>2.0618556701030927E-2</v>
      </c>
      <c r="P95" s="23">
        <v>4.9484536082474224E-2</v>
      </c>
      <c r="Q95" s="23">
        <v>0.13608247422680411</v>
      </c>
      <c r="R95" s="23">
        <v>0.2</v>
      </c>
      <c r="S95" s="23">
        <v>0.27422680412371137</v>
      </c>
      <c r="T95" s="23">
        <v>0.29690721649484536</v>
      </c>
      <c r="U95" s="23">
        <v>0</v>
      </c>
      <c r="V95" s="24">
        <v>2425</v>
      </c>
    </row>
    <row r="96" spans="2:22" x14ac:dyDescent="0.2">
      <c r="B96" s="33" t="s">
        <v>269</v>
      </c>
      <c r="C96" s="18" t="s">
        <v>45</v>
      </c>
      <c r="D96" s="21" t="s">
        <v>157</v>
      </c>
      <c r="E96" s="23">
        <v>0.13531914893617022</v>
      </c>
      <c r="F96" s="23">
        <v>0.12340425531914893</v>
      </c>
      <c r="G96" s="23">
        <v>9.957446808510638E-2</v>
      </c>
      <c r="H96" s="23">
        <v>0.19829787234042554</v>
      </c>
      <c r="I96" s="23">
        <v>0.18042553191489361</v>
      </c>
      <c r="J96" s="23">
        <v>0.14553191489361703</v>
      </c>
      <c r="K96" s="23">
        <v>0.1174468085106383</v>
      </c>
      <c r="L96" s="23">
        <v>0</v>
      </c>
      <c r="M96" s="24">
        <v>5875</v>
      </c>
      <c r="N96" s="23">
        <v>1.6528925619834711E-2</v>
      </c>
      <c r="O96" s="23">
        <v>1.1019283746556474E-2</v>
      </c>
      <c r="P96" s="23">
        <v>6.6115702479338845E-2</v>
      </c>
      <c r="Q96" s="23">
        <v>0.18181818181818182</v>
      </c>
      <c r="R96" s="23">
        <v>0.24517906336088155</v>
      </c>
      <c r="S96" s="23">
        <v>0.24793388429752067</v>
      </c>
      <c r="T96" s="23">
        <v>0.23691460055096419</v>
      </c>
      <c r="U96" s="23">
        <v>0</v>
      </c>
      <c r="V96" s="24">
        <v>1815</v>
      </c>
    </row>
    <row r="97" spans="2:22" x14ac:dyDescent="0.2">
      <c r="B97" s="33" t="s">
        <v>269</v>
      </c>
      <c r="C97" s="18" t="s">
        <v>47</v>
      </c>
      <c r="D97" s="21" t="s">
        <v>159</v>
      </c>
      <c r="E97" s="23">
        <v>9.0163934426229511E-2</v>
      </c>
      <c r="F97" s="23">
        <v>8.2552693208430908E-2</v>
      </c>
      <c r="G97" s="23">
        <v>0.1053864168618267</v>
      </c>
      <c r="H97" s="23">
        <v>0.23477751756440282</v>
      </c>
      <c r="I97" s="23">
        <v>0.2066744730679157</v>
      </c>
      <c r="J97" s="23">
        <v>0.15281030444964872</v>
      </c>
      <c r="K97" s="23">
        <v>0.12822014051522249</v>
      </c>
      <c r="L97" s="23">
        <v>0</v>
      </c>
      <c r="M97" s="24">
        <v>8540</v>
      </c>
      <c r="N97" s="23">
        <v>5.2854122621564484E-2</v>
      </c>
      <c r="O97" s="23">
        <v>3.5940803382663845E-2</v>
      </c>
      <c r="P97" s="23">
        <v>5.4968287526427059E-2</v>
      </c>
      <c r="Q97" s="23">
        <v>0.15221987315010571</v>
      </c>
      <c r="R97" s="23">
        <v>0.21141649048625794</v>
      </c>
      <c r="S97" s="23">
        <v>0.23890063424947147</v>
      </c>
      <c r="T97" s="23">
        <v>0.25158562367864695</v>
      </c>
      <c r="U97" s="23">
        <v>0</v>
      </c>
      <c r="V97" s="24">
        <v>2365</v>
      </c>
    </row>
    <row r="98" spans="2:22" x14ac:dyDescent="0.2">
      <c r="B98" s="33" t="s">
        <v>269</v>
      </c>
      <c r="C98" s="18" t="s">
        <v>52</v>
      </c>
      <c r="D98" s="21" t="s">
        <v>163</v>
      </c>
      <c r="E98" s="23">
        <v>0.12966150315547906</v>
      </c>
      <c r="F98" s="23">
        <v>0.12335054503729202</v>
      </c>
      <c r="G98" s="23">
        <v>0.11187607573149742</v>
      </c>
      <c r="H98" s="23">
        <v>0.20539300057372348</v>
      </c>
      <c r="I98" s="23">
        <v>0.18072289156626506</v>
      </c>
      <c r="J98" s="23">
        <v>0.13941480206540446</v>
      </c>
      <c r="K98" s="23">
        <v>0.10900745840504876</v>
      </c>
      <c r="L98" s="23">
        <v>0</v>
      </c>
      <c r="M98" s="24">
        <v>8715</v>
      </c>
      <c r="N98" s="23">
        <v>0.16240875912408759</v>
      </c>
      <c r="O98" s="23">
        <v>0.10218978102189781</v>
      </c>
      <c r="P98" s="23">
        <v>5.8394160583941604E-2</v>
      </c>
      <c r="Q98" s="23">
        <v>0.12956204379562045</v>
      </c>
      <c r="R98" s="23">
        <v>0.145985401459854</v>
      </c>
      <c r="S98" s="23">
        <v>0.19525547445255476</v>
      </c>
      <c r="T98" s="23">
        <v>0.20620437956204379</v>
      </c>
      <c r="U98" s="23">
        <v>0</v>
      </c>
      <c r="V98" s="24">
        <v>2740</v>
      </c>
    </row>
    <row r="99" spans="2:22" x14ac:dyDescent="0.2">
      <c r="B99" s="33" t="s">
        <v>269</v>
      </c>
      <c r="C99" s="18" t="s">
        <v>53</v>
      </c>
      <c r="D99" s="21" t="s">
        <v>164</v>
      </c>
      <c r="E99" s="23">
        <v>0.10101311084624554</v>
      </c>
      <c r="F99" s="23">
        <v>9.1179976162097734E-2</v>
      </c>
      <c r="G99" s="23">
        <v>0.13945172824791419</v>
      </c>
      <c r="H99" s="23">
        <v>0.24135876042908225</v>
      </c>
      <c r="I99" s="23">
        <v>0.19785458879618595</v>
      </c>
      <c r="J99" s="23">
        <v>0.12842669845053636</v>
      </c>
      <c r="K99" s="23">
        <v>0.10101311084624554</v>
      </c>
      <c r="L99" s="23">
        <v>0</v>
      </c>
      <c r="M99" s="24">
        <v>16780</v>
      </c>
      <c r="N99" s="23">
        <v>9.3544137022397889E-2</v>
      </c>
      <c r="O99" s="23">
        <v>4.8748353096179184E-2</v>
      </c>
      <c r="P99" s="23">
        <v>7.378129117259552E-2</v>
      </c>
      <c r="Q99" s="23">
        <v>0.14756258234519104</v>
      </c>
      <c r="R99" s="23">
        <v>0.17918313570487485</v>
      </c>
      <c r="S99" s="23">
        <v>0.21739130434782608</v>
      </c>
      <c r="T99" s="23">
        <v>0.23978919631093545</v>
      </c>
      <c r="U99" s="23">
        <v>0</v>
      </c>
      <c r="V99" s="24">
        <v>3795</v>
      </c>
    </row>
    <row r="100" spans="2:22" x14ac:dyDescent="0.2">
      <c r="B100" s="33" t="s">
        <v>269</v>
      </c>
      <c r="C100" s="18" t="s">
        <v>54</v>
      </c>
      <c r="D100" s="21" t="s">
        <v>318</v>
      </c>
      <c r="E100" s="23">
        <v>6.3129251700680275E-2</v>
      </c>
      <c r="F100" s="23">
        <v>7.7823129251700679E-2</v>
      </c>
      <c r="G100" s="23">
        <v>0.1360544217687075</v>
      </c>
      <c r="H100" s="23">
        <v>0.30802721088435375</v>
      </c>
      <c r="I100" s="23">
        <v>0.23265306122448978</v>
      </c>
      <c r="J100" s="23">
        <v>0.11891156462585034</v>
      </c>
      <c r="K100" s="23">
        <v>6.3401360544217689E-2</v>
      </c>
      <c r="L100" s="23">
        <v>0</v>
      </c>
      <c r="M100" s="24">
        <v>18375</v>
      </c>
      <c r="N100" s="23">
        <v>3.7425149700598799E-2</v>
      </c>
      <c r="O100" s="23">
        <v>2.8443113772455089E-2</v>
      </c>
      <c r="P100" s="23">
        <v>8.0838323353293412E-2</v>
      </c>
      <c r="Q100" s="23">
        <v>0.22904191616766467</v>
      </c>
      <c r="R100" s="23">
        <v>0.2559880239520958</v>
      </c>
      <c r="S100" s="23">
        <v>0.20508982035928144</v>
      </c>
      <c r="T100" s="23">
        <v>0.16467065868263472</v>
      </c>
      <c r="U100" s="23">
        <v>0</v>
      </c>
      <c r="V100" s="24">
        <v>3340</v>
      </c>
    </row>
    <row r="101" spans="2:22" x14ac:dyDescent="0.2">
      <c r="B101" s="33" t="s">
        <v>269</v>
      </c>
      <c r="C101" s="18" t="s">
        <v>55</v>
      </c>
      <c r="D101" s="21" t="s">
        <v>165</v>
      </c>
      <c r="E101" s="23">
        <v>6.8349106203995799E-2</v>
      </c>
      <c r="F101" s="23">
        <v>8.2018927444794956E-2</v>
      </c>
      <c r="G101" s="23">
        <v>0.10147213459516298</v>
      </c>
      <c r="H101" s="23">
        <v>0.21713985278654049</v>
      </c>
      <c r="I101" s="23">
        <v>0.21766561514195584</v>
      </c>
      <c r="J101" s="23">
        <v>0.17139852786540483</v>
      </c>
      <c r="K101" s="23">
        <v>0.14143007360672977</v>
      </c>
      <c r="L101" s="23">
        <v>0</v>
      </c>
      <c r="M101" s="24">
        <v>9510</v>
      </c>
      <c r="N101" s="23">
        <v>3.8338658146964855E-2</v>
      </c>
      <c r="O101" s="23">
        <v>1.7571884984025558E-2</v>
      </c>
      <c r="P101" s="23">
        <v>4.9520766773162937E-2</v>
      </c>
      <c r="Q101" s="23">
        <v>0.16613418530351437</v>
      </c>
      <c r="R101" s="23">
        <v>0.22523961661341854</v>
      </c>
      <c r="S101" s="23">
        <v>0.24281150159744408</v>
      </c>
      <c r="T101" s="23">
        <v>0.26038338658146964</v>
      </c>
      <c r="U101" s="23">
        <v>0</v>
      </c>
      <c r="V101" s="24">
        <v>3130</v>
      </c>
    </row>
    <row r="102" spans="2:22" x14ac:dyDescent="0.2">
      <c r="B102" s="33" t="s">
        <v>269</v>
      </c>
      <c r="C102" s="18" t="s">
        <v>57</v>
      </c>
      <c r="D102" s="21" t="s">
        <v>166</v>
      </c>
      <c r="E102" s="23">
        <v>8.9870525514089875E-2</v>
      </c>
      <c r="F102" s="23">
        <v>9.2155369383092156E-2</v>
      </c>
      <c r="G102" s="23">
        <v>0.10357958872810358</v>
      </c>
      <c r="H102" s="23">
        <v>0.21172886519421172</v>
      </c>
      <c r="I102" s="23">
        <v>0.19345011424219344</v>
      </c>
      <c r="J102" s="23">
        <v>0.17212490479817213</v>
      </c>
      <c r="K102" s="23">
        <v>0.13632901751713633</v>
      </c>
      <c r="L102" s="23">
        <v>0</v>
      </c>
      <c r="M102" s="24">
        <v>6565</v>
      </c>
      <c r="N102" s="23">
        <v>5.8355437665782495E-2</v>
      </c>
      <c r="O102" s="23">
        <v>3.1830238726790451E-2</v>
      </c>
      <c r="P102" s="23">
        <v>5.3050397877984087E-2</v>
      </c>
      <c r="Q102" s="23">
        <v>0.15384615384615385</v>
      </c>
      <c r="R102" s="23">
        <v>0.1830238726790451</v>
      </c>
      <c r="S102" s="23">
        <v>0.2413793103448276</v>
      </c>
      <c r="T102" s="23">
        <v>0.27586206896551724</v>
      </c>
      <c r="U102" s="23">
        <v>0</v>
      </c>
      <c r="V102" s="24">
        <v>1885</v>
      </c>
    </row>
    <row r="103" spans="2:22" x14ac:dyDescent="0.2">
      <c r="B103" s="33" t="s">
        <v>269</v>
      </c>
      <c r="C103" s="18" t="s">
        <v>58</v>
      </c>
      <c r="D103" s="21" t="s">
        <v>167</v>
      </c>
      <c r="E103" s="23">
        <v>8.8013896931094376E-2</v>
      </c>
      <c r="F103" s="23">
        <v>9.6120440069484656E-2</v>
      </c>
      <c r="G103" s="23">
        <v>9.3804284887087433E-2</v>
      </c>
      <c r="H103" s="23">
        <v>0.22640416907932831</v>
      </c>
      <c r="I103" s="23">
        <v>0.19687319050376376</v>
      </c>
      <c r="J103" s="23">
        <v>0.1563404748118124</v>
      </c>
      <c r="K103" s="23">
        <v>0.14186450492182975</v>
      </c>
      <c r="L103" s="23">
        <v>0</v>
      </c>
      <c r="M103" s="24">
        <v>8635</v>
      </c>
      <c r="N103" s="23">
        <v>4.2553191489361701E-2</v>
      </c>
      <c r="O103" s="23">
        <v>2.5835866261398176E-2</v>
      </c>
      <c r="P103" s="23">
        <v>5.0151975683890578E-2</v>
      </c>
      <c r="Q103" s="23">
        <v>0.18541033434650456</v>
      </c>
      <c r="R103" s="23">
        <v>0.21276595744680851</v>
      </c>
      <c r="S103" s="23">
        <v>0.23404255319148937</v>
      </c>
      <c r="T103" s="23">
        <v>0.24924012158054712</v>
      </c>
      <c r="U103" s="23">
        <v>0</v>
      </c>
      <c r="V103" s="24">
        <v>3290</v>
      </c>
    </row>
    <row r="104" spans="2:22" x14ac:dyDescent="0.2">
      <c r="B104" s="33" t="s">
        <v>269</v>
      </c>
      <c r="C104" s="18" t="s">
        <v>61</v>
      </c>
      <c r="D104" s="21" t="s">
        <v>170</v>
      </c>
      <c r="E104" s="23">
        <v>6.1763510767980492E-2</v>
      </c>
      <c r="F104" s="23">
        <v>7.5172694026818365E-2</v>
      </c>
      <c r="G104" s="23">
        <v>9.87403494514425E-2</v>
      </c>
      <c r="H104" s="23">
        <v>0.25314912637139375</v>
      </c>
      <c r="I104" s="23">
        <v>0.22673709874034945</v>
      </c>
      <c r="J104" s="23">
        <v>0.16578626574563185</v>
      </c>
      <c r="K104" s="23">
        <v>0.11865095489638358</v>
      </c>
      <c r="L104" s="23">
        <v>0</v>
      </c>
      <c r="M104" s="24">
        <v>12305</v>
      </c>
      <c r="N104" s="23">
        <v>2.3615635179153095E-2</v>
      </c>
      <c r="O104" s="23">
        <v>1.7915309446254073E-2</v>
      </c>
      <c r="P104" s="23">
        <v>7.9804560260586313E-2</v>
      </c>
      <c r="Q104" s="23">
        <v>0.26954397394136809</v>
      </c>
      <c r="R104" s="23">
        <v>0.249185667752443</v>
      </c>
      <c r="S104" s="23">
        <v>0.19706840390879479</v>
      </c>
      <c r="T104" s="23">
        <v>0.16205211726384364</v>
      </c>
      <c r="U104" s="23">
        <v>0</v>
      </c>
      <c r="V104" s="24">
        <v>6140</v>
      </c>
    </row>
    <row r="105" spans="2:22" x14ac:dyDescent="0.2">
      <c r="B105" s="33" t="s">
        <v>269</v>
      </c>
      <c r="C105" s="18" t="s">
        <v>56</v>
      </c>
      <c r="D105" s="21" t="s">
        <v>319</v>
      </c>
      <c r="E105" s="23">
        <v>7.373737373737374E-2</v>
      </c>
      <c r="F105" s="23">
        <v>8.6363636363636365E-2</v>
      </c>
      <c r="G105" s="23">
        <v>0.11212121212121212</v>
      </c>
      <c r="H105" s="23">
        <v>0.22727272727272727</v>
      </c>
      <c r="I105" s="23">
        <v>0.20505050505050504</v>
      </c>
      <c r="J105" s="23">
        <v>0.16616161616161615</v>
      </c>
      <c r="K105" s="23">
        <v>0.1297979797979798</v>
      </c>
      <c r="L105" s="23">
        <v>0</v>
      </c>
      <c r="M105" s="24">
        <v>9900</v>
      </c>
      <c r="N105" s="23">
        <v>5.3784860557768925E-2</v>
      </c>
      <c r="O105" s="23">
        <v>2.5896414342629483E-2</v>
      </c>
      <c r="P105" s="23">
        <v>5.3784860557768925E-2</v>
      </c>
      <c r="Q105" s="23">
        <v>0.12151394422310757</v>
      </c>
      <c r="R105" s="23">
        <v>0.19322709163346613</v>
      </c>
      <c r="S105" s="23">
        <v>0.27689243027888444</v>
      </c>
      <c r="T105" s="23">
        <v>0.27290836653386452</v>
      </c>
      <c r="U105" s="23">
        <v>0</v>
      </c>
      <c r="V105" s="24">
        <v>2510</v>
      </c>
    </row>
    <row r="106" spans="2:22" x14ac:dyDescent="0.2">
      <c r="B106" s="33" t="s">
        <v>269</v>
      </c>
      <c r="C106" s="18" t="s">
        <v>62</v>
      </c>
      <c r="D106" s="21" t="s">
        <v>171</v>
      </c>
      <c r="E106" s="23">
        <v>8.7537731780940056E-2</v>
      </c>
      <c r="F106" s="23">
        <v>6.5976714100905567E-2</v>
      </c>
      <c r="G106" s="23">
        <v>9.6593359206554555E-2</v>
      </c>
      <c r="H106" s="23">
        <v>0.19491159982751186</v>
      </c>
      <c r="I106" s="23">
        <v>0.20482966796032773</v>
      </c>
      <c r="J106" s="23">
        <v>0.20181112548512289</v>
      </c>
      <c r="K106" s="23">
        <v>0.14833980163863733</v>
      </c>
      <c r="L106" s="23">
        <v>0</v>
      </c>
      <c r="M106" s="24">
        <v>11595</v>
      </c>
      <c r="N106" s="23">
        <v>4.6728971962616821E-2</v>
      </c>
      <c r="O106" s="23">
        <v>3.0707610146862484E-2</v>
      </c>
      <c r="P106" s="23">
        <v>5.3404539385847799E-2</v>
      </c>
      <c r="Q106" s="23">
        <v>0.13484646194926569</v>
      </c>
      <c r="R106" s="23">
        <v>0.18958611481975968</v>
      </c>
      <c r="S106" s="23">
        <v>0.28170894526034712</v>
      </c>
      <c r="T106" s="23">
        <v>0.26301735647530039</v>
      </c>
      <c r="U106" s="23">
        <v>0</v>
      </c>
      <c r="V106" s="24">
        <v>3745</v>
      </c>
    </row>
    <row r="107" spans="2:22" x14ac:dyDescent="0.2">
      <c r="B107" s="33" t="s">
        <v>269</v>
      </c>
      <c r="C107" s="18" t="s">
        <v>63</v>
      </c>
      <c r="D107" s="21" t="s">
        <v>172</v>
      </c>
      <c r="E107" s="23">
        <v>6.4900218011068253E-2</v>
      </c>
      <c r="F107" s="23">
        <v>7.0602045950025158E-2</v>
      </c>
      <c r="G107" s="23">
        <v>0.13701157135669964</v>
      </c>
      <c r="H107" s="23">
        <v>0.2753647492872715</v>
      </c>
      <c r="I107" s="23">
        <v>0.21884957236290459</v>
      </c>
      <c r="J107" s="23">
        <v>0.13382525574375315</v>
      </c>
      <c r="K107" s="23">
        <v>9.9278886466543689E-2</v>
      </c>
      <c r="L107" s="23">
        <v>0</v>
      </c>
      <c r="M107" s="24">
        <v>29815</v>
      </c>
      <c r="N107" s="23">
        <v>4.219178082191781E-2</v>
      </c>
      <c r="O107" s="23">
        <v>3.0136986301369864E-2</v>
      </c>
      <c r="P107" s="23">
        <v>7.1780821917808213E-2</v>
      </c>
      <c r="Q107" s="23">
        <v>0.19726027397260273</v>
      </c>
      <c r="R107" s="23">
        <v>0.23671232876712328</v>
      </c>
      <c r="S107" s="23">
        <v>0.2158904109589041</v>
      </c>
      <c r="T107" s="23">
        <v>0.20602739726027397</v>
      </c>
      <c r="U107" s="23">
        <v>0</v>
      </c>
      <c r="V107" s="24">
        <v>9125</v>
      </c>
    </row>
    <row r="108" spans="2:22" x14ac:dyDescent="0.2">
      <c r="B108" s="33" t="s">
        <v>269</v>
      </c>
      <c r="C108" s="18" t="s">
        <v>64</v>
      </c>
      <c r="D108" s="21" t="s">
        <v>320</v>
      </c>
      <c r="E108" s="23">
        <v>0.11954304365565076</v>
      </c>
      <c r="F108" s="23">
        <v>0.10526315789473684</v>
      </c>
      <c r="G108" s="23">
        <v>0.11791105671154631</v>
      </c>
      <c r="H108" s="23">
        <v>0.25295797633618933</v>
      </c>
      <c r="I108" s="23">
        <v>0.18808649530803753</v>
      </c>
      <c r="J108" s="23">
        <v>0.12076703386372908</v>
      </c>
      <c r="K108" s="23">
        <v>9.5471236230110154E-2</v>
      </c>
      <c r="L108" s="23">
        <v>0</v>
      </c>
      <c r="M108" s="24">
        <v>12255</v>
      </c>
      <c r="N108" s="23">
        <v>0.1038961038961039</v>
      </c>
      <c r="O108" s="23">
        <v>6.0606060606060608E-2</v>
      </c>
      <c r="P108" s="23">
        <v>7.647907647907648E-2</v>
      </c>
      <c r="Q108" s="23">
        <v>0.18759018759018758</v>
      </c>
      <c r="R108" s="23">
        <v>0.19480519480519481</v>
      </c>
      <c r="S108" s="23">
        <v>0.18614718614718614</v>
      </c>
      <c r="T108" s="23">
        <v>0.19047619047619047</v>
      </c>
      <c r="U108" s="23">
        <v>0</v>
      </c>
      <c r="V108" s="24">
        <v>3465</v>
      </c>
    </row>
    <row r="109" spans="2:22" x14ac:dyDescent="0.2">
      <c r="B109" s="33" t="s">
        <v>269</v>
      </c>
      <c r="C109" s="18" t="s">
        <v>65</v>
      </c>
      <c r="D109" s="21" t="s">
        <v>321</v>
      </c>
      <c r="E109" s="23">
        <v>0.10910354412786658</v>
      </c>
      <c r="F109" s="23">
        <v>0.10528144544822794</v>
      </c>
      <c r="G109" s="23">
        <v>0.10319666435024323</v>
      </c>
      <c r="H109" s="23">
        <v>0.20882557331480195</v>
      </c>
      <c r="I109" s="23">
        <v>0.18102849200833912</v>
      </c>
      <c r="J109" s="23">
        <v>0.15635858234885336</v>
      </c>
      <c r="K109" s="23">
        <v>0.13585823488533705</v>
      </c>
      <c r="L109" s="23">
        <v>0</v>
      </c>
      <c r="M109" s="24">
        <v>14390</v>
      </c>
      <c r="N109" s="23">
        <v>4.6153846153846156E-2</v>
      </c>
      <c r="O109" s="23">
        <v>3.2967032967032968E-2</v>
      </c>
      <c r="P109" s="23">
        <v>4.6153846153846156E-2</v>
      </c>
      <c r="Q109" s="23">
        <v>0.14945054945054945</v>
      </c>
      <c r="R109" s="23">
        <v>0.19890109890109889</v>
      </c>
      <c r="S109" s="23">
        <v>0.25054945054945055</v>
      </c>
      <c r="T109" s="23">
        <v>0.27692307692307694</v>
      </c>
      <c r="U109" s="23">
        <v>0</v>
      </c>
      <c r="V109" s="24">
        <v>4550</v>
      </c>
    </row>
    <row r="110" spans="2:22" x14ac:dyDescent="0.2">
      <c r="B110" s="33" t="s">
        <v>269</v>
      </c>
      <c r="C110" s="18" t="s">
        <v>66</v>
      </c>
      <c r="D110" s="21" t="s">
        <v>322</v>
      </c>
      <c r="E110" s="23">
        <v>0.11387989035634188</v>
      </c>
      <c r="F110" s="23">
        <v>0.10615499626214801</v>
      </c>
      <c r="G110" s="23">
        <v>0.13007724894094194</v>
      </c>
      <c r="H110" s="23">
        <v>0.24370794916521304</v>
      </c>
      <c r="I110" s="23">
        <v>0.1976077747321206</v>
      </c>
      <c r="J110" s="23">
        <v>0.12484425616745577</v>
      </c>
      <c r="K110" s="23">
        <v>8.3478694243707949E-2</v>
      </c>
      <c r="L110" s="23">
        <v>0</v>
      </c>
      <c r="M110" s="24">
        <v>20065</v>
      </c>
      <c r="N110" s="23">
        <v>4.1071428571428571E-2</v>
      </c>
      <c r="O110" s="23">
        <v>2.5892857142857145E-2</v>
      </c>
      <c r="P110" s="23">
        <v>8.7499999999999994E-2</v>
      </c>
      <c r="Q110" s="23">
        <v>0.22678571428571428</v>
      </c>
      <c r="R110" s="23">
        <v>0.21964285714285714</v>
      </c>
      <c r="S110" s="23">
        <v>0.21696428571428572</v>
      </c>
      <c r="T110" s="23">
        <v>0.18124999999999999</v>
      </c>
      <c r="U110" s="23">
        <v>0</v>
      </c>
      <c r="V110" s="24">
        <v>5600</v>
      </c>
    </row>
    <row r="111" spans="2:22" x14ac:dyDescent="0.2">
      <c r="B111" s="33" t="s">
        <v>269</v>
      </c>
      <c r="C111" s="18" t="s">
        <v>67</v>
      </c>
      <c r="D111" s="21" t="s">
        <v>323</v>
      </c>
      <c r="E111" s="23">
        <v>7.4835207444746032E-2</v>
      </c>
      <c r="F111" s="23">
        <v>7.0957735556417212E-2</v>
      </c>
      <c r="G111" s="23">
        <v>9.3059325319891431E-2</v>
      </c>
      <c r="H111" s="23">
        <v>0.21597518417991471</v>
      </c>
      <c r="I111" s="23">
        <v>0.2058937572702598</v>
      </c>
      <c r="J111" s="23">
        <v>0.17642497091896084</v>
      </c>
      <c r="K111" s="23">
        <v>0.16285381930980999</v>
      </c>
      <c r="L111" s="23">
        <v>0</v>
      </c>
      <c r="M111" s="24">
        <v>12895</v>
      </c>
      <c r="N111" s="23">
        <v>4.7945205479452052E-2</v>
      </c>
      <c r="O111" s="23">
        <v>2.5114155251141551E-2</v>
      </c>
      <c r="P111" s="23">
        <v>4.7945205479452052E-2</v>
      </c>
      <c r="Q111" s="23">
        <v>0.13356164383561644</v>
      </c>
      <c r="R111" s="23">
        <v>0.18949771689497716</v>
      </c>
      <c r="S111" s="23">
        <v>0.26255707762557079</v>
      </c>
      <c r="T111" s="23">
        <v>0.29452054794520549</v>
      </c>
      <c r="U111" s="23">
        <v>0</v>
      </c>
      <c r="V111" s="24">
        <v>4380</v>
      </c>
    </row>
    <row r="112" spans="2:22" x14ac:dyDescent="0.2">
      <c r="B112" s="33" t="s">
        <v>269</v>
      </c>
      <c r="C112" s="18" t="s">
        <v>68</v>
      </c>
      <c r="D112" s="21" t="s">
        <v>173</v>
      </c>
      <c r="E112" s="23">
        <v>0.1041809458533242</v>
      </c>
      <c r="F112" s="23">
        <v>8.0191912268677182E-2</v>
      </c>
      <c r="G112" s="23">
        <v>0.10143934201507881</v>
      </c>
      <c r="H112" s="23">
        <v>0.23440712816997944</v>
      </c>
      <c r="I112" s="23">
        <v>0.20356408498971898</v>
      </c>
      <c r="J112" s="23">
        <v>0.14461960246744346</v>
      </c>
      <c r="K112" s="23">
        <v>0.13091158327621658</v>
      </c>
      <c r="L112" s="23">
        <v>0</v>
      </c>
      <c r="M112" s="24">
        <v>7295</v>
      </c>
      <c r="N112" s="23">
        <v>8.2788671023965144E-2</v>
      </c>
      <c r="O112" s="23">
        <v>4.357298474945534E-2</v>
      </c>
      <c r="P112" s="23">
        <v>5.6644880174291937E-2</v>
      </c>
      <c r="Q112" s="23">
        <v>0.16775599128540306</v>
      </c>
      <c r="R112" s="23">
        <v>0.1786492374727669</v>
      </c>
      <c r="S112" s="23">
        <v>0.22222222222222221</v>
      </c>
      <c r="T112" s="23">
        <v>0.24836601307189543</v>
      </c>
      <c r="U112" s="23">
        <v>0</v>
      </c>
      <c r="V112" s="24">
        <v>2295</v>
      </c>
    </row>
    <row r="113" spans="2:22" x14ac:dyDescent="0.2">
      <c r="B113" s="33" t="s">
        <v>269</v>
      </c>
      <c r="C113" s="18" t="s">
        <v>71</v>
      </c>
      <c r="D113" s="21" t="s">
        <v>175</v>
      </c>
      <c r="E113" s="23">
        <v>7.2766884531590414E-2</v>
      </c>
      <c r="F113" s="23">
        <v>7.2331154684095858E-2</v>
      </c>
      <c r="G113" s="23">
        <v>0.1028322440087146</v>
      </c>
      <c r="H113" s="23">
        <v>0.2318082788671024</v>
      </c>
      <c r="I113" s="23">
        <v>0.20174291938997821</v>
      </c>
      <c r="J113" s="23">
        <v>0.17080610021786494</v>
      </c>
      <c r="K113" s="23">
        <v>0.1477124183006536</v>
      </c>
      <c r="L113" s="23">
        <v>0</v>
      </c>
      <c r="M113" s="24">
        <v>11475</v>
      </c>
      <c r="N113" s="23">
        <v>3.4146341463414637E-2</v>
      </c>
      <c r="O113" s="23">
        <v>1.9512195121951219E-2</v>
      </c>
      <c r="P113" s="23">
        <v>5.0406504065040651E-2</v>
      </c>
      <c r="Q113" s="23">
        <v>0.14959349593495935</v>
      </c>
      <c r="R113" s="23">
        <v>0.1886178861788618</v>
      </c>
      <c r="S113" s="23">
        <v>0.26829268292682928</v>
      </c>
      <c r="T113" s="23">
        <v>0.29105691056910571</v>
      </c>
      <c r="U113" s="23">
        <v>0</v>
      </c>
      <c r="V113" s="24">
        <v>3075</v>
      </c>
    </row>
    <row r="114" spans="2:22" x14ac:dyDescent="0.2">
      <c r="B114" s="33" t="s">
        <v>269</v>
      </c>
      <c r="C114" s="18" t="s">
        <v>72</v>
      </c>
      <c r="D114" s="21" t="s">
        <v>176</v>
      </c>
      <c r="E114" s="23">
        <v>8.0673758865248232E-2</v>
      </c>
      <c r="F114" s="23">
        <v>9.2198581560283682E-2</v>
      </c>
      <c r="G114" s="23">
        <v>0.10283687943262411</v>
      </c>
      <c r="H114" s="23">
        <v>0.20212765957446807</v>
      </c>
      <c r="I114" s="23">
        <v>0.18882978723404256</v>
      </c>
      <c r="J114" s="23">
        <v>0.17819148936170212</v>
      </c>
      <c r="K114" s="23">
        <v>0.15602836879432624</v>
      </c>
      <c r="L114" s="23">
        <v>0</v>
      </c>
      <c r="M114" s="24">
        <v>5640</v>
      </c>
      <c r="N114" s="23">
        <v>0.10248447204968944</v>
      </c>
      <c r="O114" s="23">
        <v>4.6583850931677016E-2</v>
      </c>
      <c r="P114" s="23">
        <v>4.9689440993788817E-2</v>
      </c>
      <c r="Q114" s="23">
        <v>0.12111801242236025</v>
      </c>
      <c r="R114" s="23">
        <v>0.14596273291925466</v>
      </c>
      <c r="S114" s="23">
        <v>0.24534161490683229</v>
      </c>
      <c r="T114" s="23">
        <v>0.28881987577639751</v>
      </c>
      <c r="U114" s="23">
        <v>0</v>
      </c>
      <c r="V114" s="24">
        <v>1610</v>
      </c>
    </row>
    <row r="115" spans="2:22" x14ac:dyDescent="0.2">
      <c r="B115" s="33" t="s">
        <v>281</v>
      </c>
      <c r="C115" s="18" t="s">
        <v>74</v>
      </c>
      <c r="D115" s="21" t="s">
        <v>178</v>
      </c>
      <c r="E115" s="23">
        <v>7.7419354838709681E-2</v>
      </c>
      <c r="F115" s="23">
        <v>9.308755760368663E-2</v>
      </c>
      <c r="G115" s="23">
        <v>0.1032258064516129</v>
      </c>
      <c r="H115" s="23">
        <v>0.21843317972350229</v>
      </c>
      <c r="I115" s="23">
        <v>0.21013824884792626</v>
      </c>
      <c r="J115" s="23">
        <v>0.16958525345622119</v>
      </c>
      <c r="K115" s="23">
        <v>0.12811059907834102</v>
      </c>
      <c r="L115" s="23">
        <v>0</v>
      </c>
      <c r="M115" s="24">
        <v>5425</v>
      </c>
      <c r="N115" s="23">
        <v>7.1428571428571425E-2</v>
      </c>
      <c r="O115" s="23">
        <v>3.5714285714285712E-2</v>
      </c>
      <c r="P115" s="23">
        <v>4.2857142857142858E-2</v>
      </c>
      <c r="Q115" s="23">
        <v>0.125</v>
      </c>
      <c r="R115" s="23">
        <v>0.20714285714285716</v>
      </c>
      <c r="S115" s="23">
        <v>0.25</v>
      </c>
      <c r="T115" s="23">
        <v>0.26428571428571429</v>
      </c>
      <c r="U115" s="23">
        <v>0</v>
      </c>
      <c r="V115" s="24">
        <v>1400</v>
      </c>
    </row>
    <row r="116" spans="2:22" x14ac:dyDescent="0.2">
      <c r="B116" s="33" t="s">
        <v>281</v>
      </c>
      <c r="C116" s="18" t="s">
        <v>76</v>
      </c>
      <c r="D116" s="21" t="s">
        <v>180</v>
      </c>
      <c r="E116" s="23">
        <v>8.8328075709779186E-2</v>
      </c>
      <c r="F116" s="23">
        <v>8.6435331230283907E-2</v>
      </c>
      <c r="G116" s="23">
        <v>0.10031545741324921</v>
      </c>
      <c r="H116" s="23">
        <v>0.24794952681388013</v>
      </c>
      <c r="I116" s="23">
        <v>0.21324921135646688</v>
      </c>
      <c r="J116" s="23">
        <v>0.16025236593059936</v>
      </c>
      <c r="K116" s="23">
        <v>0.10347003154574133</v>
      </c>
      <c r="L116" s="23">
        <v>0</v>
      </c>
      <c r="M116" s="24">
        <v>7925</v>
      </c>
      <c r="N116" s="23">
        <v>4.1304347826086954E-2</v>
      </c>
      <c r="O116" s="23">
        <v>2.6086956521739129E-2</v>
      </c>
      <c r="P116" s="23">
        <v>0.05</v>
      </c>
      <c r="Q116" s="23">
        <v>0.16956521739130434</v>
      </c>
      <c r="R116" s="23">
        <v>0.21086956521739131</v>
      </c>
      <c r="S116" s="23">
        <v>0.2673913043478261</v>
      </c>
      <c r="T116" s="23">
        <v>0.23695652173913043</v>
      </c>
      <c r="U116" s="23">
        <v>0</v>
      </c>
      <c r="V116" s="24">
        <v>2300</v>
      </c>
    </row>
    <row r="117" spans="2:22" x14ac:dyDescent="0.2">
      <c r="B117" s="33" t="s">
        <v>281</v>
      </c>
      <c r="C117" s="18" t="s">
        <v>79</v>
      </c>
      <c r="D117" s="21" t="s">
        <v>183</v>
      </c>
      <c r="E117" s="23">
        <v>9.8748261474269822E-2</v>
      </c>
      <c r="F117" s="23">
        <v>0.10755679184051924</v>
      </c>
      <c r="G117" s="23">
        <v>0.12841910060268891</v>
      </c>
      <c r="H117" s="23">
        <v>0.27213722763096893</v>
      </c>
      <c r="I117" s="23">
        <v>0.20630505331478907</v>
      </c>
      <c r="J117" s="23">
        <v>0.11312007417709782</v>
      </c>
      <c r="K117" s="23">
        <v>7.4177097821047755E-2</v>
      </c>
      <c r="L117" s="23">
        <v>0</v>
      </c>
      <c r="M117" s="24">
        <v>10785</v>
      </c>
      <c r="N117" s="23">
        <v>8.1250000000000003E-2</v>
      </c>
      <c r="O117" s="23">
        <v>5.2083333333333336E-2</v>
      </c>
      <c r="P117" s="23">
        <v>7.2916666666666671E-2</v>
      </c>
      <c r="Q117" s="23">
        <v>0.18958333333333333</v>
      </c>
      <c r="R117" s="23">
        <v>0.23125000000000001</v>
      </c>
      <c r="S117" s="23">
        <v>0.21249999999999999</v>
      </c>
      <c r="T117" s="23">
        <v>0.15833333333333333</v>
      </c>
      <c r="U117" s="23">
        <v>0</v>
      </c>
      <c r="V117" s="24">
        <v>2400</v>
      </c>
    </row>
    <row r="118" spans="2:22" x14ac:dyDescent="0.2">
      <c r="B118" s="33" t="s">
        <v>281</v>
      </c>
      <c r="C118" s="18" t="s">
        <v>80</v>
      </c>
      <c r="D118" s="21" t="s">
        <v>324</v>
      </c>
      <c r="E118" s="23">
        <v>7.7287641268683926E-2</v>
      </c>
      <c r="F118" s="23">
        <v>0.1009843237331389</v>
      </c>
      <c r="G118" s="23">
        <v>0.12431644185198687</v>
      </c>
      <c r="H118" s="23">
        <v>0.25264309150565073</v>
      </c>
      <c r="I118" s="23">
        <v>0.20634341961356178</v>
      </c>
      <c r="J118" s="23">
        <v>0.13707619394823187</v>
      </c>
      <c r="K118" s="23">
        <v>0.1017134524243529</v>
      </c>
      <c r="L118" s="23">
        <v>0</v>
      </c>
      <c r="M118" s="24">
        <v>13715</v>
      </c>
      <c r="N118" s="23">
        <v>6.1746987951807226E-2</v>
      </c>
      <c r="O118" s="23">
        <v>5.1204819277108432E-2</v>
      </c>
      <c r="P118" s="23">
        <v>7.2289156626506021E-2</v>
      </c>
      <c r="Q118" s="23">
        <v>0.17771084337349397</v>
      </c>
      <c r="R118" s="23">
        <v>0.19427710843373494</v>
      </c>
      <c r="S118" s="23">
        <v>0.21385542168674698</v>
      </c>
      <c r="T118" s="23">
        <v>0.2289156626506024</v>
      </c>
      <c r="U118" s="23">
        <v>0</v>
      </c>
      <c r="V118" s="24">
        <v>3320</v>
      </c>
    </row>
    <row r="119" spans="2:22" x14ac:dyDescent="0.2">
      <c r="B119" s="33" t="s">
        <v>281</v>
      </c>
      <c r="C119" s="18" t="s">
        <v>82</v>
      </c>
      <c r="D119" s="21" t="s">
        <v>325</v>
      </c>
      <c r="E119" s="23" t="s">
        <v>452</v>
      </c>
      <c r="F119" s="23" t="s">
        <v>452</v>
      </c>
      <c r="G119" s="23" t="s">
        <v>452</v>
      </c>
      <c r="H119" s="23" t="s">
        <v>452</v>
      </c>
      <c r="I119" s="23" t="s">
        <v>452</v>
      </c>
      <c r="J119" s="23" t="s">
        <v>452</v>
      </c>
      <c r="K119" s="23" t="s">
        <v>452</v>
      </c>
      <c r="L119" s="23" t="s">
        <v>452</v>
      </c>
      <c r="M119" s="24" t="s">
        <v>452</v>
      </c>
      <c r="N119" s="23" t="s">
        <v>452</v>
      </c>
      <c r="O119" s="23" t="s">
        <v>452</v>
      </c>
      <c r="P119" s="23" t="s">
        <v>452</v>
      </c>
      <c r="Q119" s="23" t="s">
        <v>452</v>
      </c>
      <c r="R119" s="23" t="s">
        <v>452</v>
      </c>
      <c r="S119" s="23" t="s">
        <v>452</v>
      </c>
      <c r="T119" s="23" t="s">
        <v>452</v>
      </c>
      <c r="U119" s="23" t="s">
        <v>452</v>
      </c>
      <c r="V119" s="24" t="s">
        <v>452</v>
      </c>
    </row>
    <row r="120" spans="2:22" x14ac:dyDescent="0.2">
      <c r="B120" s="33" t="s">
        <v>281</v>
      </c>
      <c r="C120" s="18" t="s">
        <v>83</v>
      </c>
      <c r="D120" s="21" t="s">
        <v>326</v>
      </c>
      <c r="E120" s="23">
        <v>8.6513994910941472E-2</v>
      </c>
      <c r="F120" s="23">
        <v>8.8695019992729912E-2</v>
      </c>
      <c r="G120" s="23">
        <v>0.10723373318793167</v>
      </c>
      <c r="H120" s="23">
        <v>0.24173027989821882</v>
      </c>
      <c r="I120" s="23">
        <v>0.21119592875318066</v>
      </c>
      <c r="J120" s="23">
        <v>0.15194474736459471</v>
      </c>
      <c r="K120" s="23">
        <v>0.11232279171210469</v>
      </c>
      <c r="L120" s="23">
        <v>0</v>
      </c>
      <c r="M120" s="24">
        <v>13755</v>
      </c>
      <c r="N120" s="23">
        <v>0.11533586818757921</v>
      </c>
      <c r="O120" s="23">
        <v>6.2103929024081114E-2</v>
      </c>
      <c r="P120" s="23">
        <v>7.8580481622306714E-2</v>
      </c>
      <c r="Q120" s="23">
        <v>0.19011406844106463</v>
      </c>
      <c r="R120" s="23">
        <v>0.18757921419518378</v>
      </c>
      <c r="S120" s="23">
        <v>0.1926489226869455</v>
      </c>
      <c r="T120" s="23">
        <v>0.17490494296577946</v>
      </c>
      <c r="U120" s="23">
        <v>0</v>
      </c>
      <c r="V120" s="24">
        <v>3945</v>
      </c>
    </row>
    <row r="121" spans="2:22" x14ac:dyDescent="0.2">
      <c r="B121" s="33" t="s">
        <v>281</v>
      </c>
      <c r="C121" s="18" t="s">
        <v>86</v>
      </c>
      <c r="D121" s="21" t="s">
        <v>186</v>
      </c>
      <c r="E121" s="23">
        <v>9.9052540913006026E-2</v>
      </c>
      <c r="F121" s="23">
        <v>6.6322136089577946E-2</v>
      </c>
      <c r="G121" s="23">
        <v>9.4745908699397072E-2</v>
      </c>
      <c r="H121" s="23">
        <v>0.22652885443583118</v>
      </c>
      <c r="I121" s="23">
        <v>0.21963824289405684</v>
      </c>
      <c r="J121" s="23">
        <v>0.16279069767441862</v>
      </c>
      <c r="K121" s="23">
        <v>0.13092161929371232</v>
      </c>
      <c r="L121" s="23">
        <v>0</v>
      </c>
      <c r="M121" s="24">
        <v>5805</v>
      </c>
      <c r="N121" s="23" t="s">
        <v>452</v>
      </c>
      <c r="O121" s="23" t="s">
        <v>452</v>
      </c>
      <c r="P121" s="23" t="s">
        <v>452</v>
      </c>
      <c r="Q121" s="23" t="s">
        <v>452</v>
      </c>
      <c r="R121" s="23" t="s">
        <v>452</v>
      </c>
      <c r="S121" s="23" t="s">
        <v>452</v>
      </c>
      <c r="T121" s="23" t="s">
        <v>452</v>
      </c>
      <c r="U121" s="23" t="s">
        <v>452</v>
      </c>
      <c r="V121" s="24" t="s">
        <v>452</v>
      </c>
    </row>
    <row r="122" spans="2:22" x14ac:dyDescent="0.2">
      <c r="B122" s="33" t="s">
        <v>281</v>
      </c>
      <c r="C122" s="18" t="s">
        <v>87</v>
      </c>
      <c r="D122" s="21" t="s">
        <v>327</v>
      </c>
      <c r="E122" s="23">
        <v>6.9160997732426302E-2</v>
      </c>
      <c r="F122" s="23">
        <v>8.2766439909297052E-2</v>
      </c>
      <c r="G122" s="23">
        <v>0.10770975056689343</v>
      </c>
      <c r="H122" s="23">
        <v>0.20181405895691609</v>
      </c>
      <c r="I122" s="23">
        <v>0.22222222222222221</v>
      </c>
      <c r="J122" s="23">
        <v>0.16893424036281179</v>
      </c>
      <c r="K122" s="23">
        <v>0.14739229024943309</v>
      </c>
      <c r="L122" s="23">
        <v>0</v>
      </c>
      <c r="M122" s="24">
        <v>4410</v>
      </c>
      <c r="N122" s="23">
        <v>4.6610169491525424E-2</v>
      </c>
      <c r="O122" s="23">
        <v>3.8135593220338986E-2</v>
      </c>
      <c r="P122" s="23">
        <v>4.2372881355932202E-2</v>
      </c>
      <c r="Q122" s="23">
        <v>0.11440677966101695</v>
      </c>
      <c r="R122" s="23">
        <v>0.19491525423728814</v>
      </c>
      <c r="S122" s="23">
        <v>0.25</v>
      </c>
      <c r="T122" s="23">
        <v>0.3135593220338983</v>
      </c>
      <c r="U122" s="23">
        <v>0</v>
      </c>
      <c r="V122" s="24">
        <v>1180</v>
      </c>
    </row>
    <row r="123" spans="2:22" x14ac:dyDescent="0.2">
      <c r="B123" s="33" t="s">
        <v>281</v>
      </c>
      <c r="C123" s="18" t="s">
        <v>88</v>
      </c>
      <c r="D123" s="21" t="s">
        <v>328</v>
      </c>
      <c r="E123" s="23">
        <v>8.4079601990049754E-2</v>
      </c>
      <c r="F123" s="23">
        <v>8.3084577114427863E-2</v>
      </c>
      <c r="G123" s="23">
        <v>0.11592039800995024</v>
      </c>
      <c r="H123" s="23">
        <v>0.2417910447761194</v>
      </c>
      <c r="I123" s="23">
        <v>0.20497512437810944</v>
      </c>
      <c r="J123" s="23">
        <v>0.14875621890547264</v>
      </c>
      <c r="K123" s="23">
        <v>0.12189054726368159</v>
      </c>
      <c r="L123" s="23">
        <v>0</v>
      </c>
      <c r="M123" s="24">
        <v>10050</v>
      </c>
      <c r="N123" s="23">
        <v>6.1611374407582936E-2</v>
      </c>
      <c r="O123" s="23">
        <v>3.15955766192733E-2</v>
      </c>
      <c r="P123" s="23">
        <v>5.3712480252764615E-2</v>
      </c>
      <c r="Q123" s="23">
        <v>0.17061611374407584</v>
      </c>
      <c r="R123" s="23">
        <v>0.2132701421800948</v>
      </c>
      <c r="S123" s="23">
        <v>0.2353870458135861</v>
      </c>
      <c r="T123" s="23">
        <v>0.2353870458135861</v>
      </c>
      <c r="U123" s="23">
        <v>0</v>
      </c>
      <c r="V123" s="24">
        <v>3165</v>
      </c>
    </row>
    <row r="124" spans="2:22" x14ac:dyDescent="0.2">
      <c r="B124" s="33" t="s">
        <v>281</v>
      </c>
      <c r="C124" s="18" t="s">
        <v>90</v>
      </c>
      <c r="D124" s="21" t="s">
        <v>188</v>
      </c>
      <c r="E124" s="23">
        <v>8.8625866050808313E-2</v>
      </c>
      <c r="F124" s="23">
        <v>8.1408775981524253E-2</v>
      </c>
      <c r="G124" s="23">
        <v>0.14722863741339492</v>
      </c>
      <c r="H124" s="23">
        <v>0.27569284064665128</v>
      </c>
      <c r="I124" s="23">
        <v>0.19486143187066973</v>
      </c>
      <c r="J124" s="23">
        <v>0.11489607390300231</v>
      </c>
      <c r="K124" s="23">
        <v>9.7575057736720552E-2</v>
      </c>
      <c r="L124" s="23">
        <v>0</v>
      </c>
      <c r="M124" s="24">
        <v>17320</v>
      </c>
      <c r="N124" s="23">
        <v>6.4260563380281688E-2</v>
      </c>
      <c r="O124" s="23">
        <v>4.1373239436619719E-2</v>
      </c>
      <c r="P124" s="23">
        <v>9.595070422535211E-2</v>
      </c>
      <c r="Q124" s="23">
        <v>0.20510563380281691</v>
      </c>
      <c r="R124" s="23">
        <v>0.21390845070422534</v>
      </c>
      <c r="S124" s="23">
        <v>0.18397887323943662</v>
      </c>
      <c r="T124" s="23">
        <v>0.1954225352112676</v>
      </c>
      <c r="U124" s="23">
        <v>0</v>
      </c>
      <c r="V124" s="24">
        <v>5680</v>
      </c>
    </row>
    <row r="125" spans="2:22" x14ac:dyDescent="0.2">
      <c r="B125" s="33" t="s">
        <v>281</v>
      </c>
      <c r="C125" s="18" t="s">
        <v>93</v>
      </c>
      <c r="D125" s="21" t="s">
        <v>191</v>
      </c>
      <c r="E125" s="23">
        <v>9.5748242383662543E-2</v>
      </c>
      <c r="F125" s="23">
        <v>0.10478741211918313</v>
      </c>
      <c r="G125" s="23">
        <v>0.1161700703046535</v>
      </c>
      <c r="H125" s="23">
        <v>0.25510545698024772</v>
      </c>
      <c r="I125" s="23">
        <v>0.19819216605289589</v>
      </c>
      <c r="J125" s="23">
        <v>0.13424840977569469</v>
      </c>
      <c r="K125" s="23">
        <v>9.5748242383662543E-2</v>
      </c>
      <c r="L125" s="23">
        <v>0</v>
      </c>
      <c r="M125" s="24">
        <v>14935</v>
      </c>
      <c r="N125" s="23">
        <v>5.3530751708428248E-2</v>
      </c>
      <c r="O125" s="23">
        <v>3.1890660592255128E-2</v>
      </c>
      <c r="P125" s="23">
        <v>6.4920273348519367E-2</v>
      </c>
      <c r="Q125" s="23">
        <v>0.18678815489749431</v>
      </c>
      <c r="R125" s="23">
        <v>0.23917995444191345</v>
      </c>
      <c r="S125" s="23">
        <v>0.22323462414578588</v>
      </c>
      <c r="T125" s="23">
        <v>0.20159453302961275</v>
      </c>
      <c r="U125" s="23">
        <v>0</v>
      </c>
      <c r="V125" s="24">
        <v>4390</v>
      </c>
    </row>
    <row r="126" spans="2:22" x14ac:dyDescent="0.2">
      <c r="B126" s="33" t="s">
        <v>281</v>
      </c>
      <c r="C126" s="18" t="s">
        <v>94</v>
      </c>
      <c r="D126" s="21" t="s">
        <v>192</v>
      </c>
      <c r="E126" s="23">
        <v>6.6666666666666666E-2</v>
      </c>
      <c r="F126" s="23">
        <v>8.6549707602339182E-2</v>
      </c>
      <c r="G126" s="23">
        <v>0.10701754385964912</v>
      </c>
      <c r="H126" s="23">
        <v>0.22631578947368422</v>
      </c>
      <c r="I126" s="23">
        <v>0.21345029239766081</v>
      </c>
      <c r="J126" s="23">
        <v>0.17309941520467836</v>
      </c>
      <c r="K126" s="23">
        <v>0.12631578947368421</v>
      </c>
      <c r="L126" s="23">
        <v>0</v>
      </c>
      <c r="M126" s="24">
        <v>8550</v>
      </c>
      <c r="N126" s="23">
        <v>4.5454545454545456E-2</v>
      </c>
      <c r="O126" s="23">
        <v>3.1100478468899521E-2</v>
      </c>
      <c r="P126" s="23">
        <v>3.8277511961722487E-2</v>
      </c>
      <c r="Q126" s="23">
        <v>0.11961722488038277</v>
      </c>
      <c r="R126" s="23">
        <v>0.20095693779904306</v>
      </c>
      <c r="S126" s="23">
        <v>0.28468899521531099</v>
      </c>
      <c r="T126" s="23">
        <v>0.27990430622009571</v>
      </c>
      <c r="U126" s="23">
        <v>0</v>
      </c>
      <c r="V126" s="24">
        <v>2090</v>
      </c>
    </row>
    <row r="127" spans="2:22" x14ac:dyDescent="0.2">
      <c r="B127" s="33" t="s">
        <v>281</v>
      </c>
      <c r="C127" s="18" t="s">
        <v>95</v>
      </c>
      <c r="D127" s="21" t="s">
        <v>329</v>
      </c>
      <c r="E127" s="23">
        <v>8.2159624413145546E-2</v>
      </c>
      <c r="F127" s="23">
        <v>4.8122065727699531E-2</v>
      </c>
      <c r="G127" s="23">
        <v>9.7417840375586859E-2</v>
      </c>
      <c r="H127" s="23">
        <v>0.21009389671361503</v>
      </c>
      <c r="I127" s="23">
        <v>0.20657276995305165</v>
      </c>
      <c r="J127" s="23">
        <v>0.19131455399061034</v>
      </c>
      <c r="K127" s="23">
        <v>0.16431924882629109</v>
      </c>
      <c r="L127" s="23">
        <v>0</v>
      </c>
      <c r="M127" s="24">
        <v>4260</v>
      </c>
      <c r="N127" s="23">
        <v>4.7477744807121663E-2</v>
      </c>
      <c r="O127" s="23">
        <v>2.6706231454005934E-2</v>
      </c>
      <c r="P127" s="23">
        <v>4.1543026706231452E-2</v>
      </c>
      <c r="Q127" s="23">
        <v>0.1543026706231454</v>
      </c>
      <c r="R127" s="23">
        <v>0.21661721068249259</v>
      </c>
      <c r="S127" s="23">
        <v>0.26409495548961426</v>
      </c>
      <c r="T127" s="23">
        <v>0.24925816023738873</v>
      </c>
      <c r="U127" s="23">
        <v>0</v>
      </c>
      <c r="V127" s="24">
        <v>1685</v>
      </c>
    </row>
    <row r="128" spans="2:22" x14ac:dyDescent="0.2">
      <c r="B128" s="33" t="s">
        <v>281</v>
      </c>
      <c r="C128" s="18" t="s">
        <v>96</v>
      </c>
      <c r="D128" s="21" t="s">
        <v>330</v>
      </c>
      <c r="E128" s="23">
        <v>8.0350342726580357E-2</v>
      </c>
      <c r="F128" s="23">
        <v>9.3678598629093682E-2</v>
      </c>
      <c r="G128" s="23">
        <v>0.11538461538461539</v>
      </c>
      <c r="H128" s="23">
        <v>0.23038842345773039</v>
      </c>
      <c r="I128" s="23">
        <v>0.2022086824067022</v>
      </c>
      <c r="J128" s="23">
        <v>0.16374714394516374</v>
      </c>
      <c r="K128" s="23">
        <v>0.11386138613861387</v>
      </c>
      <c r="L128" s="23">
        <v>0</v>
      </c>
      <c r="M128" s="24">
        <v>13130</v>
      </c>
      <c r="N128" s="23">
        <v>5.0128534704370183E-2</v>
      </c>
      <c r="O128" s="23">
        <v>3.5989717223650387E-2</v>
      </c>
      <c r="P128" s="23">
        <v>7.0694087403598976E-2</v>
      </c>
      <c r="Q128" s="23">
        <v>0.17866323907455012</v>
      </c>
      <c r="R128" s="23">
        <v>0.21079691516709512</v>
      </c>
      <c r="S128" s="23">
        <v>0.24935732647814909</v>
      </c>
      <c r="T128" s="23">
        <v>0.20437017994858611</v>
      </c>
      <c r="U128" s="23">
        <v>0</v>
      </c>
      <c r="V128" s="24">
        <v>3890</v>
      </c>
    </row>
    <row r="129" spans="2:22" x14ac:dyDescent="0.2">
      <c r="B129" s="33" t="s">
        <v>281</v>
      </c>
      <c r="C129" s="18" t="s">
        <v>97</v>
      </c>
      <c r="D129" s="21" t="s">
        <v>193</v>
      </c>
      <c r="E129" s="23">
        <v>0.10446927374301676</v>
      </c>
      <c r="F129" s="23">
        <v>6.4804469273743018E-2</v>
      </c>
      <c r="G129" s="23">
        <v>8.7150837988826821E-2</v>
      </c>
      <c r="H129" s="23">
        <v>0.2</v>
      </c>
      <c r="I129" s="23">
        <v>0.20558659217877095</v>
      </c>
      <c r="J129" s="23">
        <v>0.19385474860335195</v>
      </c>
      <c r="K129" s="23">
        <v>0.14413407821229049</v>
      </c>
      <c r="L129" s="23">
        <v>0</v>
      </c>
      <c r="M129" s="24">
        <v>8950</v>
      </c>
      <c r="N129" s="23">
        <v>5.7633973710819006E-2</v>
      </c>
      <c r="O129" s="23">
        <v>2.6289180990899899E-2</v>
      </c>
      <c r="P129" s="23">
        <v>6.0667340748230533E-2</v>
      </c>
      <c r="Q129" s="23">
        <v>0.17087967644084934</v>
      </c>
      <c r="R129" s="23">
        <v>0.2224469160768453</v>
      </c>
      <c r="S129" s="23">
        <v>0.25278058645096058</v>
      </c>
      <c r="T129" s="23">
        <v>0.20728008088978767</v>
      </c>
      <c r="U129" s="23">
        <v>0</v>
      </c>
      <c r="V129" s="24">
        <v>4945</v>
      </c>
    </row>
    <row r="130" spans="2:22" x14ac:dyDescent="0.2">
      <c r="B130" s="33" t="s">
        <v>281</v>
      </c>
      <c r="C130" s="18" t="s">
        <v>99</v>
      </c>
      <c r="D130" s="21" t="s">
        <v>194</v>
      </c>
      <c r="E130" s="23">
        <v>0.49416755037115589</v>
      </c>
      <c r="F130" s="23">
        <v>0.45811240721102864</v>
      </c>
      <c r="G130" s="23">
        <v>4.6659597030752918E-2</v>
      </c>
      <c r="H130" s="23">
        <v>0</v>
      </c>
      <c r="I130" s="23">
        <v>0</v>
      </c>
      <c r="J130" s="23">
        <v>0</v>
      </c>
      <c r="K130" s="23">
        <v>0</v>
      </c>
      <c r="L130" s="23">
        <v>0</v>
      </c>
      <c r="M130" s="24">
        <v>4715</v>
      </c>
      <c r="N130" s="23">
        <v>0.56441717791411039</v>
      </c>
      <c r="O130" s="23">
        <v>0.37423312883435583</v>
      </c>
      <c r="P130" s="23">
        <v>6.1349693251533742E-2</v>
      </c>
      <c r="Q130" s="23">
        <v>0</v>
      </c>
      <c r="R130" s="23">
        <v>0</v>
      </c>
      <c r="S130" s="23">
        <v>0</v>
      </c>
      <c r="T130" s="23">
        <v>0</v>
      </c>
      <c r="U130" s="23">
        <v>0</v>
      </c>
      <c r="V130" s="24">
        <v>815</v>
      </c>
    </row>
    <row r="131" spans="2:22" x14ac:dyDescent="0.2">
      <c r="B131" s="33" t="s">
        <v>281</v>
      </c>
      <c r="C131" s="18" t="s">
        <v>100</v>
      </c>
      <c r="D131" s="21" t="s">
        <v>195</v>
      </c>
      <c r="E131" s="23">
        <v>5.1626226122870422E-4</v>
      </c>
      <c r="F131" s="23">
        <v>1.0325245224574084E-3</v>
      </c>
      <c r="G131" s="23">
        <v>0.12648425400103253</v>
      </c>
      <c r="H131" s="23">
        <v>0.27826535880227155</v>
      </c>
      <c r="I131" s="23">
        <v>0.26690758905524004</v>
      </c>
      <c r="J131" s="23">
        <v>0.18327310273618999</v>
      </c>
      <c r="K131" s="23">
        <v>0.14352090862157976</v>
      </c>
      <c r="L131" s="23">
        <v>0</v>
      </c>
      <c r="M131" s="24">
        <v>9685</v>
      </c>
      <c r="N131" s="23">
        <v>1.5015015015015015E-3</v>
      </c>
      <c r="O131" s="23">
        <v>1.5015015015015015E-3</v>
      </c>
      <c r="P131" s="23">
        <v>6.3063063063063057E-2</v>
      </c>
      <c r="Q131" s="23">
        <v>0.17417417417417416</v>
      </c>
      <c r="R131" s="23">
        <v>0.22822822822822822</v>
      </c>
      <c r="S131" s="23">
        <v>0.25375375375375375</v>
      </c>
      <c r="T131" s="23">
        <v>0.27627627627627627</v>
      </c>
      <c r="U131" s="23">
        <v>0</v>
      </c>
      <c r="V131" s="24">
        <v>3330</v>
      </c>
    </row>
    <row r="132" spans="2:22" x14ac:dyDescent="0.2">
      <c r="B132" s="33" t="s">
        <v>281</v>
      </c>
      <c r="C132" s="18" t="s">
        <v>101</v>
      </c>
      <c r="D132" s="21" t="s">
        <v>196</v>
      </c>
      <c r="E132" s="23">
        <v>0.11575726670066293</v>
      </c>
      <c r="F132" s="23">
        <v>0.10963793982661907</v>
      </c>
      <c r="G132" s="23">
        <v>0.11677715451300356</v>
      </c>
      <c r="H132" s="23">
        <v>0.23202447730749617</v>
      </c>
      <c r="I132" s="23">
        <v>0.19989801121876594</v>
      </c>
      <c r="J132" s="23">
        <v>0.13717491075981642</v>
      </c>
      <c r="K132" s="23">
        <v>8.8220295767465581E-2</v>
      </c>
      <c r="L132" s="23">
        <v>0</v>
      </c>
      <c r="M132" s="24">
        <v>9805</v>
      </c>
      <c r="N132" s="23">
        <v>0</v>
      </c>
      <c r="O132" s="23">
        <v>0</v>
      </c>
      <c r="P132" s="23">
        <v>0.14285714285714285</v>
      </c>
      <c r="Q132" s="23">
        <v>0.36734693877551022</v>
      </c>
      <c r="R132" s="23">
        <v>0.30612244897959184</v>
      </c>
      <c r="S132" s="23">
        <v>0.12244897959183673</v>
      </c>
      <c r="T132" s="23">
        <v>6.1224489795918366E-2</v>
      </c>
      <c r="U132" s="23">
        <v>0</v>
      </c>
      <c r="V132" s="24">
        <v>245</v>
      </c>
    </row>
    <row r="133" spans="2:22" x14ac:dyDescent="0.2">
      <c r="B133" s="33" t="s">
        <v>281</v>
      </c>
      <c r="C133" s="18" t="s">
        <v>102</v>
      </c>
      <c r="D133" s="21" t="s">
        <v>197</v>
      </c>
      <c r="E133" s="23">
        <v>0.10654132393262829</v>
      </c>
      <c r="F133" s="23">
        <v>6.9721895808852324E-2</v>
      </c>
      <c r="G133" s="23">
        <v>8.4998041519780645E-2</v>
      </c>
      <c r="H133" s="23">
        <v>0.22796709753231492</v>
      </c>
      <c r="I133" s="23">
        <v>0.21034077555816685</v>
      </c>
      <c r="J133" s="23">
        <v>0.1692126909518214</v>
      </c>
      <c r="K133" s="23">
        <v>0.13160987074030553</v>
      </c>
      <c r="L133" s="23">
        <v>0</v>
      </c>
      <c r="M133" s="24">
        <v>12765</v>
      </c>
      <c r="N133" s="23">
        <v>5.6603773584905662E-2</v>
      </c>
      <c r="O133" s="23">
        <v>2.5943396226415096E-2</v>
      </c>
      <c r="P133" s="23">
        <v>5.0707547169811323E-2</v>
      </c>
      <c r="Q133" s="23">
        <v>0.15919811320754718</v>
      </c>
      <c r="R133" s="23">
        <v>0.21108490566037735</v>
      </c>
      <c r="S133" s="23">
        <v>0.24764150943396226</v>
      </c>
      <c r="T133" s="23">
        <v>0.24764150943396226</v>
      </c>
      <c r="U133" s="23">
        <v>0</v>
      </c>
      <c r="V133" s="24">
        <v>4240</v>
      </c>
    </row>
    <row r="134" spans="2:22" x14ac:dyDescent="0.2">
      <c r="B134" s="33" t="s">
        <v>281</v>
      </c>
      <c r="C134" s="18" t="s">
        <v>106</v>
      </c>
      <c r="D134" s="21" t="s">
        <v>199</v>
      </c>
      <c r="E134" s="23">
        <v>0.10143858354850609</v>
      </c>
      <c r="F134" s="23">
        <v>9.8856510512725926E-2</v>
      </c>
      <c r="G134" s="23">
        <v>0.14090741423828845</v>
      </c>
      <c r="H134" s="23">
        <v>0.26005164146071558</v>
      </c>
      <c r="I134" s="23">
        <v>0.19549981556621174</v>
      </c>
      <c r="J134" s="23">
        <v>0.12283290298782737</v>
      </c>
      <c r="K134" s="23">
        <v>8.0413131685724823E-2</v>
      </c>
      <c r="L134" s="23">
        <v>0</v>
      </c>
      <c r="M134" s="24">
        <v>13555</v>
      </c>
      <c r="N134" s="23">
        <v>0.11594202898550725</v>
      </c>
      <c r="O134" s="23">
        <v>9.3397745571658614E-2</v>
      </c>
      <c r="P134" s="23">
        <v>7.8904991948470213E-2</v>
      </c>
      <c r="Q134" s="23">
        <v>0.17874396135265699</v>
      </c>
      <c r="R134" s="23">
        <v>0.18357487922705315</v>
      </c>
      <c r="S134" s="23">
        <v>0.17874396135265699</v>
      </c>
      <c r="T134" s="23">
        <v>0.17230273752012881</v>
      </c>
      <c r="U134" s="23">
        <v>0</v>
      </c>
      <c r="V134" s="24">
        <v>3105</v>
      </c>
    </row>
    <row r="135" spans="2:22" x14ac:dyDescent="0.2">
      <c r="B135" s="33" t="s">
        <v>281</v>
      </c>
      <c r="C135" s="18" t="s">
        <v>107</v>
      </c>
      <c r="D135" s="21" t="s">
        <v>200</v>
      </c>
      <c r="E135" s="23">
        <v>9.1984231274638631E-2</v>
      </c>
      <c r="F135" s="23">
        <v>9.0013140604467801E-2</v>
      </c>
      <c r="G135" s="23">
        <v>0.11432325886990802</v>
      </c>
      <c r="H135" s="23">
        <v>0.25492772667542707</v>
      </c>
      <c r="I135" s="23">
        <v>0.2102496714848883</v>
      </c>
      <c r="J135" s="23">
        <v>0.14126149802890933</v>
      </c>
      <c r="K135" s="23">
        <v>9.724047306176084E-2</v>
      </c>
      <c r="L135" s="23">
        <v>0</v>
      </c>
      <c r="M135" s="24">
        <v>7610</v>
      </c>
      <c r="N135" s="23" t="s">
        <v>452</v>
      </c>
      <c r="O135" s="23" t="s">
        <v>452</v>
      </c>
      <c r="P135" s="23" t="s">
        <v>452</v>
      </c>
      <c r="Q135" s="23" t="s">
        <v>452</v>
      </c>
      <c r="R135" s="23" t="s">
        <v>452</v>
      </c>
      <c r="S135" s="23" t="s">
        <v>452</v>
      </c>
      <c r="T135" s="23" t="s">
        <v>452</v>
      </c>
      <c r="U135" s="23" t="s">
        <v>452</v>
      </c>
      <c r="V135" s="24" t="s">
        <v>452</v>
      </c>
    </row>
    <row r="136" spans="2:22" x14ac:dyDescent="0.2">
      <c r="B136" s="33" t="s">
        <v>281</v>
      </c>
      <c r="C136" s="18" t="s">
        <v>112</v>
      </c>
      <c r="D136" s="21" t="s">
        <v>331</v>
      </c>
      <c r="E136" s="23">
        <v>6.8542199488491051E-2</v>
      </c>
      <c r="F136" s="23">
        <v>4.7058823529411764E-2</v>
      </c>
      <c r="G136" s="23">
        <v>0.11611253196930946</v>
      </c>
      <c r="H136" s="23">
        <v>0.19948849104859334</v>
      </c>
      <c r="I136" s="23">
        <v>0.20358056265984656</v>
      </c>
      <c r="J136" s="23">
        <v>0.18976982097186701</v>
      </c>
      <c r="K136" s="23">
        <v>0.17544757033248082</v>
      </c>
      <c r="L136" s="23">
        <v>0</v>
      </c>
      <c r="M136" s="24">
        <v>9775</v>
      </c>
      <c r="N136" s="23">
        <v>5.1114023591087812E-2</v>
      </c>
      <c r="O136" s="23">
        <v>2.7522935779816515E-2</v>
      </c>
      <c r="P136" s="23">
        <v>5.242463958060288E-2</v>
      </c>
      <c r="Q136" s="23">
        <v>0.11795543905635648</v>
      </c>
      <c r="R136" s="23">
        <v>0.19790301441677588</v>
      </c>
      <c r="S136" s="23">
        <v>0.26736566186107469</v>
      </c>
      <c r="T136" s="23">
        <v>0.2857142857142857</v>
      </c>
      <c r="U136" s="23">
        <v>0</v>
      </c>
      <c r="V136" s="24">
        <v>3815</v>
      </c>
    </row>
    <row r="137" spans="2:22" x14ac:dyDescent="0.2">
      <c r="B137" s="33" t="s">
        <v>286</v>
      </c>
      <c r="C137" s="18" t="s">
        <v>75</v>
      </c>
      <c r="D137" s="21" t="s">
        <v>179</v>
      </c>
      <c r="E137" s="23">
        <v>0.51727541954590328</v>
      </c>
      <c r="F137" s="23">
        <v>0.42349457058242845</v>
      </c>
      <c r="G137" s="23">
        <v>5.725567620927937E-2</v>
      </c>
      <c r="H137" s="23">
        <v>9.871668311944718E-4</v>
      </c>
      <c r="I137" s="23">
        <v>9.871668311944718E-4</v>
      </c>
      <c r="J137" s="23">
        <v>0</v>
      </c>
      <c r="K137" s="23">
        <v>0</v>
      </c>
      <c r="L137" s="23">
        <v>0</v>
      </c>
      <c r="M137" s="24">
        <v>5065</v>
      </c>
      <c r="N137" s="23">
        <v>0.56666666666666665</v>
      </c>
      <c r="O137" s="23">
        <v>0.39333333333333331</v>
      </c>
      <c r="P137" s="23">
        <v>4.3333333333333335E-2</v>
      </c>
      <c r="Q137" s="23">
        <v>0</v>
      </c>
      <c r="R137" s="23">
        <v>0</v>
      </c>
      <c r="S137" s="23">
        <v>0</v>
      </c>
      <c r="T137" s="23">
        <v>0</v>
      </c>
      <c r="U137" s="23">
        <v>0</v>
      </c>
      <c r="V137" s="24">
        <v>1500</v>
      </c>
    </row>
    <row r="138" spans="2:22" x14ac:dyDescent="0.2">
      <c r="B138" s="33" t="s">
        <v>286</v>
      </c>
      <c r="C138" s="18" t="s">
        <v>77</v>
      </c>
      <c r="D138" s="21" t="s">
        <v>181</v>
      </c>
      <c r="E138" s="23">
        <v>6.1797752808988762E-2</v>
      </c>
      <c r="F138" s="23">
        <v>7.7046548956661312E-2</v>
      </c>
      <c r="G138" s="23">
        <v>0.10192616372391654</v>
      </c>
      <c r="H138" s="23">
        <v>0.22552166934189405</v>
      </c>
      <c r="I138" s="23">
        <v>0.19823434991974317</v>
      </c>
      <c r="J138" s="23">
        <v>0.18860353130016053</v>
      </c>
      <c r="K138" s="23">
        <v>0.14686998394863562</v>
      </c>
      <c r="L138" s="23">
        <v>0</v>
      </c>
      <c r="M138" s="24">
        <v>6230</v>
      </c>
      <c r="N138" s="23">
        <v>3.3073929961089495E-2</v>
      </c>
      <c r="O138" s="23">
        <v>2.3346303501945526E-2</v>
      </c>
      <c r="P138" s="23">
        <v>5.8365758754863814E-2</v>
      </c>
      <c r="Q138" s="23">
        <v>0.17315175097276264</v>
      </c>
      <c r="R138" s="23">
        <v>0.21011673151750973</v>
      </c>
      <c r="S138" s="23">
        <v>0.26848249027237353</v>
      </c>
      <c r="T138" s="23">
        <v>0.23151750972762647</v>
      </c>
      <c r="U138" s="23">
        <v>0</v>
      </c>
      <c r="V138" s="24">
        <v>2570</v>
      </c>
    </row>
    <row r="139" spans="2:22" x14ac:dyDescent="0.2">
      <c r="B139" s="33" t="s">
        <v>286</v>
      </c>
      <c r="C139" s="18" t="s">
        <v>78</v>
      </c>
      <c r="D139" s="21" t="s">
        <v>182</v>
      </c>
      <c r="E139" s="23">
        <v>0.11257142857142857</v>
      </c>
      <c r="F139" s="23">
        <v>0.12114285714285715</v>
      </c>
      <c r="G139" s="23">
        <v>0.11542857142857142</v>
      </c>
      <c r="H139" s="23">
        <v>0.23657142857142857</v>
      </c>
      <c r="I139" s="23">
        <v>0.19085714285714286</v>
      </c>
      <c r="J139" s="23">
        <v>0.128</v>
      </c>
      <c r="K139" s="23">
        <v>9.5428571428571432E-2</v>
      </c>
      <c r="L139" s="23">
        <v>0</v>
      </c>
      <c r="M139" s="24">
        <v>8750</v>
      </c>
      <c r="N139" s="23">
        <v>8.1481481481481488E-2</v>
      </c>
      <c r="O139" s="23">
        <v>4.9382716049382713E-2</v>
      </c>
      <c r="P139" s="23">
        <v>7.160493827160494E-2</v>
      </c>
      <c r="Q139" s="23">
        <v>0.16296296296296298</v>
      </c>
      <c r="R139" s="23">
        <v>0.18765432098765433</v>
      </c>
      <c r="S139" s="23">
        <v>0.23703703703703705</v>
      </c>
      <c r="T139" s="23">
        <v>0.21234567901234569</v>
      </c>
      <c r="U139" s="23">
        <v>0</v>
      </c>
      <c r="V139" s="24">
        <v>2025</v>
      </c>
    </row>
    <row r="140" spans="2:22" x14ac:dyDescent="0.2">
      <c r="B140" s="33" t="s">
        <v>286</v>
      </c>
      <c r="C140" s="18" t="s">
        <v>81</v>
      </c>
      <c r="D140" s="21" t="s">
        <v>332</v>
      </c>
      <c r="E140" s="23">
        <v>7.8446306169078453E-2</v>
      </c>
      <c r="F140" s="23">
        <v>7.5399847677075402E-2</v>
      </c>
      <c r="G140" s="23">
        <v>0.11424219345011424</v>
      </c>
      <c r="H140" s="23">
        <v>0.22696115765422697</v>
      </c>
      <c r="I140" s="23">
        <v>0.21096725057121096</v>
      </c>
      <c r="J140" s="23">
        <v>0.1744097486671744</v>
      </c>
      <c r="K140" s="23">
        <v>0.11805026656511805</v>
      </c>
      <c r="L140" s="23">
        <v>0</v>
      </c>
      <c r="M140" s="24">
        <v>6565</v>
      </c>
      <c r="N140" s="23">
        <v>0</v>
      </c>
      <c r="O140" s="23">
        <v>0</v>
      </c>
      <c r="P140" s="23">
        <v>0</v>
      </c>
      <c r="Q140" s="23">
        <v>0.1</v>
      </c>
      <c r="R140" s="23">
        <v>0.2</v>
      </c>
      <c r="S140" s="23">
        <v>0.3</v>
      </c>
      <c r="T140" s="23">
        <v>0.3</v>
      </c>
      <c r="U140" s="23">
        <v>0</v>
      </c>
      <c r="V140" s="24">
        <v>50</v>
      </c>
    </row>
    <row r="141" spans="2:22" x14ac:dyDescent="0.2">
      <c r="B141" s="33" t="s">
        <v>286</v>
      </c>
      <c r="C141" s="18" t="s">
        <v>84</v>
      </c>
      <c r="D141" s="21" t="s">
        <v>184</v>
      </c>
      <c r="E141" s="23">
        <v>7.5619295958279015E-2</v>
      </c>
      <c r="F141" s="23">
        <v>8.2138200782268578E-2</v>
      </c>
      <c r="G141" s="23">
        <v>9.3872229465449805E-2</v>
      </c>
      <c r="H141" s="23">
        <v>0.19817470664928291</v>
      </c>
      <c r="I141" s="23">
        <v>0.21642764015645372</v>
      </c>
      <c r="J141" s="23">
        <v>0.18252933507170796</v>
      </c>
      <c r="K141" s="23">
        <v>0.14993481095176012</v>
      </c>
      <c r="L141" s="23">
        <v>0</v>
      </c>
      <c r="M141" s="24">
        <v>3835</v>
      </c>
      <c r="N141" s="23">
        <v>0.10734463276836158</v>
      </c>
      <c r="O141" s="23">
        <v>4.519774011299435E-2</v>
      </c>
      <c r="P141" s="23">
        <v>4.519774011299435E-2</v>
      </c>
      <c r="Q141" s="23">
        <v>0.10734463276836158</v>
      </c>
      <c r="R141" s="23">
        <v>0.15254237288135594</v>
      </c>
      <c r="S141" s="23">
        <v>0.25423728813559321</v>
      </c>
      <c r="T141" s="23">
        <v>0.28813559322033899</v>
      </c>
      <c r="U141" s="23">
        <v>0</v>
      </c>
      <c r="V141" s="24">
        <v>885</v>
      </c>
    </row>
    <row r="142" spans="2:22" x14ac:dyDescent="0.2">
      <c r="B142" s="33" t="s">
        <v>286</v>
      </c>
      <c r="C142" s="18" t="s">
        <v>85</v>
      </c>
      <c r="D142" s="21" t="s">
        <v>185</v>
      </c>
      <c r="E142" s="23">
        <v>8.1360946745562129E-2</v>
      </c>
      <c r="F142" s="23">
        <v>7.7416173570019731E-2</v>
      </c>
      <c r="G142" s="23">
        <v>0.11735700197238659</v>
      </c>
      <c r="H142" s="23">
        <v>0.2411242603550296</v>
      </c>
      <c r="I142" s="23">
        <v>0.21301775147928995</v>
      </c>
      <c r="J142" s="23">
        <v>0.15532544378698224</v>
      </c>
      <c r="K142" s="23">
        <v>0.11439842209072978</v>
      </c>
      <c r="L142" s="23">
        <v>0</v>
      </c>
      <c r="M142" s="24">
        <v>10140</v>
      </c>
      <c r="N142" s="23" t="s">
        <v>452</v>
      </c>
      <c r="O142" s="23" t="s">
        <v>452</v>
      </c>
      <c r="P142" s="23" t="s">
        <v>452</v>
      </c>
      <c r="Q142" s="23" t="s">
        <v>452</v>
      </c>
      <c r="R142" s="23" t="s">
        <v>452</v>
      </c>
      <c r="S142" s="23" t="s">
        <v>452</v>
      </c>
      <c r="T142" s="23" t="s">
        <v>452</v>
      </c>
      <c r="U142" s="23" t="s">
        <v>452</v>
      </c>
      <c r="V142" s="24" t="s">
        <v>452</v>
      </c>
    </row>
    <row r="143" spans="2:22" x14ac:dyDescent="0.2">
      <c r="B143" s="33" t="s">
        <v>286</v>
      </c>
      <c r="C143" s="18" t="s">
        <v>89</v>
      </c>
      <c r="D143" s="21" t="s">
        <v>187</v>
      </c>
      <c r="E143" s="23">
        <v>9.154929577464789E-2</v>
      </c>
      <c r="F143" s="23">
        <v>9.1109154929577468E-2</v>
      </c>
      <c r="G143" s="23">
        <v>0.12191901408450705</v>
      </c>
      <c r="H143" s="23">
        <v>0.24691901408450703</v>
      </c>
      <c r="I143" s="23">
        <v>0.198943661971831</v>
      </c>
      <c r="J143" s="23">
        <v>0.14920774647887325</v>
      </c>
      <c r="K143" s="23">
        <v>0.10035211267605634</v>
      </c>
      <c r="L143" s="23">
        <v>0</v>
      </c>
      <c r="M143" s="24">
        <v>11360</v>
      </c>
      <c r="N143" s="23">
        <v>6.6790352504638217E-2</v>
      </c>
      <c r="O143" s="23">
        <v>3.896103896103896E-2</v>
      </c>
      <c r="P143" s="23">
        <v>6.3079777365491654E-2</v>
      </c>
      <c r="Q143" s="23">
        <v>0.15955473098330242</v>
      </c>
      <c r="R143" s="23">
        <v>0.20037105751391465</v>
      </c>
      <c r="S143" s="23">
        <v>0.2504638218923933</v>
      </c>
      <c r="T143" s="23">
        <v>0.21892393320964751</v>
      </c>
      <c r="U143" s="23">
        <v>0</v>
      </c>
      <c r="V143" s="24">
        <v>2695</v>
      </c>
    </row>
    <row r="144" spans="2:22" x14ac:dyDescent="0.2">
      <c r="B144" s="33" t="s">
        <v>286</v>
      </c>
      <c r="C144" s="18" t="s">
        <v>73</v>
      </c>
      <c r="D144" s="21" t="s">
        <v>177</v>
      </c>
      <c r="E144" s="23">
        <v>3.0525030525030525E-4</v>
      </c>
      <c r="F144" s="23">
        <v>6.105006105006105E-4</v>
      </c>
      <c r="G144" s="23">
        <v>0.1343101343101343</v>
      </c>
      <c r="H144" s="23">
        <v>0.31257631257631258</v>
      </c>
      <c r="I144" s="23">
        <v>0.26617826617826618</v>
      </c>
      <c r="J144" s="23">
        <v>0.17796092796092797</v>
      </c>
      <c r="K144" s="23">
        <v>0.10805860805860806</v>
      </c>
      <c r="L144" s="23">
        <v>0</v>
      </c>
      <c r="M144" s="24">
        <v>16380</v>
      </c>
      <c r="N144" s="23">
        <v>1E-3</v>
      </c>
      <c r="O144" s="23">
        <v>0</v>
      </c>
      <c r="P144" s="23">
        <v>7.5999999999999998E-2</v>
      </c>
      <c r="Q144" s="23">
        <v>0.20200000000000001</v>
      </c>
      <c r="R144" s="23">
        <v>0.26</v>
      </c>
      <c r="S144" s="23">
        <v>0.249</v>
      </c>
      <c r="T144" s="23">
        <v>0.21099999999999999</v>
      </c>
      <c r="U144" s="23">
        <v>0</v>
      </c>
      <c r="V144" s="24">
        <v>5000</v>
      </c>
    </row>
    <row r="145" spans="2:22" x14ac:dyDescent="0.2">
      <c r="B145" s="33" t="s">
        <v>286</v>
      </c>
      <c r="C145" s="18" t="s">
        <v>431</v>
      </c>
      <c r="D145" s="21" t="s">
        <v>432</v>
      </c>
      <c r="E145" s="23">
        <v>0</v>
      </c>
      <c r="F145" s="23">
        <v>0</v>
      </c>
      <c r="G145" s="23">
        <v>0.23181818181818181</v>
      </c>
      <c r="H145" s="23">
        <v>0.66818181818181821</v>
      </c>
      <c r="I145" s="23">
        <v>7.7272727272727271E-2</v>
      </c>
      <c r="J145" s="23">
        <v>1.8181818181818181E-2</v>
      </c>
      <c r="K145" s="23">
        <v>4.5454545454545452E-3</v>
      </c>
      <c r="L145" s="23">
        <v>0</v>
      </c>
      <c r="M145" s="24">
        <v>1100</v>
      </c>
      <c r="N145" s="23">
        <v>0</v>
      </c>
      <c r="O145" s="23">
        <v>0</v>
      </c>
      <c r="P145" s="23">
        <v>0.18181818181818182</v>
      </c>
      <c r="Q145" s="23">
        <v>0.72727272727272729</v>
      </c>
      <c r="R145" s="23">
        <v>9.0909090909090912E-2</v>
      </c>
      <c r="S145" s="23">
        <v>0</v>
      </c>
      <c r="T145" s="23">
        <v>0</v>
      </c>
      <c r="U145" s="23">
        <v>0</v>
      </c>
      <c r="V145" s="24">
        <v>55</v>
      </c>
    </row>
    <row r="146" spans="2:22" x14ac:dyDescent="0.2">
      <c r="B146" s="33" t="s">
        <v>286</v>
      </c>
      <c r="C146" s="18" t="s">
        <v>91</v>
      </c>
      <c r="D146" s="21" t="s">
        <v>189</v>
      </c>
      <c r="E146" s="23">
        <v>0.12318068867589635</v>
      </c>
      <c r="F146" s="23">
        <v>0.11945331913383031</v>
      </c>
      <c r="G146" s="23">
        <v>0.12513312034078808</v>
      </c>
      <c r="H146" s="23">
        <v>0.26996805111821087</v>
      </c>
      <c r="I146" s="23">
        <v>0.18352857649982252</v>
      </c>
      <c r="J146" s="23">
        <v>0.10880369187078452</v>
      </c>
      <c r="K146" s="23">
        <v>7.01100461483848E-2</v>
      </c>
      <c r="L146" s="23">
        <v>0</v>
      </c>
      <c r="M146" s="24">
        <v>28170</v>
      </c>
      <c r="N146" s="23" t="s">
        <v>452</v>
      </c>
      <c r="O146" s="23" t="s">
        <v>452</v>
      </c>
      <c r="P146" s="23" t="s">
        <v>452</v>
      </c>
      <c r="Q146" s="23" t="s">
        <v>452</v>
      </c>
      <c r="R146" s="23" t="s">
        <v>452</v>
      </c>
      <c r="S146" s="23" t="s">
        <v>452</v>
      </c>
      <c r="T146" s="23" t="s">
        <v>452</v>
      </c>
      <c r="U146" s="23" t="s">
        <v>452</v>
      </c>
      <c r="V146" s="24" t="s">
        <v>452</v>
      </c>
    </row>
    <row r="147" spans="2:22" x14ac:dyDescent="0.2">
      <c r="B147" s="33" t="s">
        <v>286</v>
      </c>
      <c r="C147" s="18" t="s">
        <v>92</v>
      </c>
      <c r="D147" s="21" t="s">
        <v>190</v>
      </c>
      <c r="E147" s="23">
        <v>8.5926928281461437E-2</v>
      </c>
      <c r="F147" s="23">
        <v>7.9161028416779425E-2</v>
      </c>
      <c r="G147" s="23">
        <v>0.10622462787550745</v>
      </c>
      <c r="H147" s="23">
        <v>0.24492557510148849</v>
      </c>
      <c r="I147" s="23">
        <v>0.21109607577807848</v>
      </c>
      <c r="J147" s="23">
        <v>0.14952638700947227</v>
      </c>
      <c r="K147" s="23">
        <v>0.12313937753721245</v>
      </c>
      <c r="L147" s="23">
        <v>0</v>
      </c>
      <c r="M147" s="24">
        <v>7390</v>
      </c>
      <c r="N147" s="23">
        <v>3.5055350553505532E-2</v>
      </c>
      <c r="O147" s="23">
        <v>2.2140221402214021E-2</v>
      </c>
      <c r="P147" s="23">
        <v>5.9040590405904057E-2</v>
      </c>
      <c r="Q147" s="23">
        <v>0.16974169741697417</v>
      </c>
      <c r="R147" s="23">
        <v>0.23431734317343172</v>
      </c>
      <c r="S147" s="23">
        <v>0.23616236162361623</v>
      </c>
      <c r="T147" s="23">
        <v>0.24538745387453875</v>
      </c>
      <c r="U147" s="23">
        <v>0</v>
      </c>
      <c r="V147" s="24">
        <v>2710</v>
      </c>
    </row>
    <row r="148" spans="2:22" x14ac:dyDescent="0.2">
      <c r="B148" s="33" t="s">
        <v>286</v>
      </c>
      <c r="C148" s="18" t="s">
        <v>98</v>
      </c>
      <c r="D148" s="21" t="s">
        <v>333</v>
      </c>
      <c r="E148" s="23">
        <v>8.8008800880088014E-2</v>
      </c>
      <c r="F148" s="23">
        <v>8.4488448844884489E-2</v>
      </c>
      <c r="G148" s="23">
        <v>0.11683168316831684</v>
      </c>
      <c r="H148" s="23">
        <v>0.25808580858085811</v>
      </c>
      <c r="I148" s="23">
        <v>0.20858085808580859</v>
      </c>
      <c r="J148" s="23">
        <v>0.14433443344334435</v>
      </c>
      <c r="K148" s="23">
        <v>0.1001100110011001</v>
      </c>
      <c r="L148" s="23">
        <v>0</v>
      </c>
      <c r="M148" s="24">
        <v>22725</v>
      </c>
      <c r="N148" s="23">
        <v>6.8078668683812404E-2</v>
      </c>
      <c r="O148" s="23">
        <v>3.1770045385779121E-2</v>
      </c>
      <c r="P148" s="23">
        <v>6.8078668683812404E-2</v>
      </c>
      <c r="Q148" s="23">
        <v>0.1875945537065053</v>
      </c>
      <c r="R148" s="23">
        <v>0.22844175491679275</v>
      </c>
      <c r="S148" s="23">
        <v>0.2329803328290469</v>
      </c>
      <c r="T148" s="23">
        <v>0.18229954614220878</v>
      </c>
      <c r="U148" s="23">
        <v>0</v>
      </c>
      <c r="V148" s="24">
        <v>6610</v>
      </c>
    </row>
    <row r="149" spans="2:22" x14ac:dyDescent="0.2">
      <c r="B149" s="33" t="s">
        <v>286</v>
      </c>
      <c r="C149" s="18" t="s">
        <v>448</v>
      </c>
      <c r="D149" s="21" t="s">
        <v>334</v>
      </c>
      <c r="E149" s="23">
        <v>0.1632216678545973</v>
      </c>
      <c r="F149" s="23">
        <v>0.16892373485388454</v>
      </c>
      <c r="G149" s="23">
        <v>8.4105488239486811E-2</v>
      </c>
      <c r="H149" s="23">
        <v>0.14754098360655737</v>
      </c>
      <c r="I149" s="23">
        <v>0.16037063435495366</v>
      </c>
      <c r="J149" s="23">
        <v>0.14825374198146829</v>
      </c>
      <c r="K149" s="23">
        <v>0.12687099073414113</v>
      </c>
      <c r="L149" s="23">
        <v>0</v>
      </c>
      <c r="M149" s="24">
        <v>7015</v>
      </c>
      <c r="N149" s="23">
        <v>0.10928961748633879</v>
      </c>
      <c r="O149" s="23">
        <v>5.737704918032787E-2</v>
      </c>
      <c r="P149" s="23">
        <v>3.5519125683060107E-2</v>
      </c>
      <c r="Q149" s="23">
        <v>9.8360655737704916E-2</v>
      </c>
      <c r="R149" s="23">
        <v>0.1830601092896175</v>
      </c>
      <c r="S149" s="23">
        <v>0.24590163934426229</v>
      </c>
      <c r="T149" s="23">
        <v>0.27049180327868855</v>
      </c>
      <c r="U149" s="23">
        <v>0</v>
      </c>
      <c r="V149" s="24">
        <v>1830</v>
      </c>
    </row>
    <row r="150" spans="2:22" x14ac:dyDescent="0.2">
      <c r="B150" s="33" t="s">
        <v>286</v>
      </c>
      <c r="C150" s="18" t="s">
        <v>103</v>
      </c>
      <c r="D150" s="21" t="s">
        <v>449</v>
      </c>
      <c r="E150" s="23">
        <v>7.7706323687031079E-2</v>
      </c>
      <c r="F150" s="23">
        <v>6.1093247588424437E-2</v>
      </c>
      <c r="G150" s="23">
        <v>9.7534833869239015E-2</v>
      </c>
      <c r="H150" s="23">
        <v>0.23740621650589497</v>
      </c>
      <c r="I150" s="23">
        <v>0.22240085744908897</v>
      </c>
      <c r="J150" s="23">
        <v>0.17577706323687031</v>
      </c>
      <c r="K150" s="23">
        <v>0.12808145766345122</v>
      </c>
      <c r="L150" s="23">
        <v>0</v>
      </c>
      <c r="M150" s="24">
        <v>9330</v>
      </c>
      <c r="N150" s="23" t="s">
        <v>452</v>
      </c>
      <c r="O150" s="23" t="s">
        <v>452</v>
      </c>
      <c r="P150" s="23" t="s">
        <v>452</v>
      </c>
      <c r="Q150" s="23" t="s">
        <v>452</v>
      </c>
      <c r="R150" s="23" t="s">
        <v>452</v>
      </c>
      <c r="S150" s="23" t="s">
        <v>452</v>
      </c>
      <c r="T150" s="23" t="s">
        <v>452</v>
      </c>
      <c r="U150" s="23" t="s">
        <v>452</v>
      </c>
      <c r="V150" s="24" t="s">
        <v>452</v>
      </c>
    </row>
    <row r="151" spans="2:22" x14ac:dyDescent="0.2">
      <c r="B151" s="33" t="s">
        <v>286</v>
      </c>
      <c r="C151" s="18" t="s">
        <v>104</v>
      </c>
      <c r="D151" s="21" t="s">
        <v>198</v>
      </c>
      <c r="E151" s="23" t="s">
        <v>452</v>
      </c>
      <c r="F151" s="23" t="s">
        <v>452</v>
      </c>
      <c r="G151" s="23" t="s">
        <v>452</v>
      </c>
      <c r="H151" s="23" t="s">
        <v>452</v>
      </c>
      <c r="I151" s="23" t="s">
        <v>452</v>
      </c>
      <c r="J151" s="23" t="s">
        <v>452</v>
      </c>
      <c r="K151" s="23" t="s">
        <v>452</v>
      </c>
      <c r="L151" s="23" t="s">
        <v>452</v>
      </c>
      <c r="M151" s="24" t="s">
        <v>452</v>
      </c>
      <c r="N151" s="23" t="s">
        <v>452</v>
      </c>
      <c r="O151" s="23" t="s">
        <v>452</v>
      </c>
      <c r="P151" s="23" t="s">
        <v>452</v>
      </c>
      <c r="Q151" s="23" t="s">
        <v>452</v>
      </c>
      <c r="R151" s="23" t="s">
        <v>452</v>
      </c>
      <c r="S151" s="23" t="s">
        <v>452</v>
      </c>
      <c r="T151" s="23" t="s">
        <v>452</v>
      </c>
      <c r="U151" s="23" t="s">
        <v>452</v>
      </c>
      <c r="V151" s="24" t="s">
        <v>452</v>
      </c>
    </row>
    <row r="152" spans="2:22" x14ac:dyDescent="0.2">
      <c r="B152" s="33" t="s">
        <v>286</v>
      </c>
      <c r="C152" s="18" t="s">
        <v>105</v>
      </c>
      <c r="D152" s="21" t="s">
        <v>335</v>
      </c>
      <c r="E152" s="23">
        <v>0.10404241219350563</v>
      </c>
      <c r="F152" s="23">
        <v>0.10271703114645461</v>
      </c>
      <c r="G152" s="23">
        <v>0.10470510271703115</v>
      </c>
      <c r="H152" s="23">
        <v>0.24320742213386348</v>
      </c>
      <c r="I152" s="23">
        <v>0.20675944333996024</v>
      </c>
      <c r="J152" s="23">
        <v>0.14115308151093439</v>
      </c>
      <c r="K152" s="23">
        <v>9.7415506958250492E-2</v>
      </c>
      <c r="L152" s="23">
        <v>0</v>
      </c>
      <c r="M152" s="24">
        <v>7545</v>
      </c>
      <c r="N152" s="23">
        <v>6.0465116279069767E-2</v>
      </c>
      <c r="O152" s="23">
        <v>3.4883720930232558E-2</v>
      </c>
      <c r="P152" s="23">
        <v>6.5116279069767441E-2</v>
      </c>
      <c r="Q152" s="23">
        <v>0.1883720930232558</v>
      </c>
      <c r="R152" s="23">
        <v>0.22790697674418606</v>
      </c>
      <c r="S152" s="23">
        <v>0.2255813953488372</v>
      </c>
      <c r="T152" s="23">
        <v>0.19767441860465115</v>
      </c>
      <c r="U152" s="23">
        <v>0</v>
      </c>
      <c r="V152" s="24">
        <v>2150</v>
      </c>
    </row>
    <row r="153" spans="2:22" x14ac:dyDescent="0.2">
      <c r="B153" s="33" t="s">
        <v>286</v>
      </c>
      <c r="C153" s="18" t="s">
        <v>108</v>
      </c>
      <c r="D153" s="21" t="s">
        <v>336</v>
      </c>
      <c r="E153" s="23">
        <v>7.1763916834339372E-2</v>
      </c>
      <c r="F153" s="23">
        <v>6.70690811535882E-2</v>
      </c>
      <c r="G153" s="23">
        <v>0.11737089201877934</v>
      </c>
      <c r="H153" s="23">
        <v>0.20858484238765929</v>
      </c>
      <c r="I153" s="23">
        <v>0.20992622401073105</v>
      </c>
      <c r="J153" s="23">
        <v>0.17773306505700873</v>
      </c>
      <c r="K153" s="23">
        <v>0.14688128772635814</v>
      </c>
      <c r="L153" s="23">
        <v>0</v>
      </c>
      <c r="M153" s="24">
        <v>7455</v>
      </c>
      <c r="N153" s="23">
        <v>4.4834307992202727E-2</v>
      </c>
      <c r="O153" s="23">
        <v>3.1189083820662766E-2</v>
      </c>
      <c r="P153" s="23">
        <v>6.2378167641325533E-2</v>
      </c>
      <c r="Q153" s="23">
        <v>0.12865497076023391</v>
      </c>
      <c r="R153" s="23">
        <v>0.19883040935672514</v>
      </c>
      <c r="S153" s="23">
        <v>0.25925925925925924</v>
      </c>
      <c r="T153" s="23">
        <v>0.27485380116959063</v>
      </c>
      <c r="U153" s="23">
        <v>0</v>
      </c>
      <c r="V153" s="24">
        <v>2565</v>
      </c>
    </row>
    <row r="154" spans="2:22" x14ac:dyDescent="0.2">
      <c r="B154" s="33" t="s">
        <v>286</v>
      </c>
      <c r="C154" s="18" t="s">
        <v>109</v>
      </c>
      <c r="D154" s="21" t="s">
        <v>337</v>
      </c>
      <c r="E154" s="23">
        <v>9.0712742980561561E-2</v>
      </c>
      <c r="F154" s="23">
        <v>8.4953203743700509E-2</v>
      </c>
      <c r="G154" s="23">
        <v>0.10511159107271419</v>
      </c>
      <c r="H154" s="23">
        <v>0.22966162706983442</v>
      </c>
      <c r="I154" s="23">
        <v>0.21382289416846653</v>
      </c>
      <c r="J154" s="23">
        <v>0.15766738660907129</v>
      </c>
      <c r="K154" s="23">
        <v>0.11807055435565154</v>
      </c>
      <c r="L154" s="23">
        <v>0</v>
      </c>
      <c r="M154" s="24">
        <v>6945</v>
      </c>
      <c r="N154" s="23">
        <v>4.3902439024390241E-2</v>
      </c>
      <c r="O154" s="23">
        <v>3.1707317073170732E-2</v>
      </c>
      <c r="P154" s="23">
        <v>5.6097560975609757E-2</v>
      </c>
      <c r="Q154" s="23">
        <v>0.16097560975609757</v>
      </c>
      <c r="R154" s="23">
        <v>0.21219512195121951</v>
      </c>
      <c r="S154" s="23">
        <v>0.27317073170731709</v>
      </c>
      <c r="T154" s="23">
        <v>0.22439024390243903</v>
      </c>
      <c r="U154" s="23">
        <v>0</v>
      </c>
      <c r="V154" s="24">
        <v>2050</v>
      </c>
    </row>
    <row r="155" spans="2:22" x14ac:dyDescent="0.2">
      <c r="B155" s="33" t="s">
        <v>286</v>
      </c>
      <c r="C155" s="18" t="s">
        <v>110</v>
      </c>
      <c r="D155" s="21" t="s">
        <v>201</v>
      </c>
      <c r="E155" s="23">
        <v>9.4736842105263161E-2</v>
      </c>
      <c r="F155" s="23">
        <v>0.10263157894736842</v>
      </c>
      <c r="G155" s="23">
        <v>0.1</v>
      </c>
      <c r="H155" s="23">
        <v>0.21710526315789475</v>
      </c>
      <c r="I155" s="23">
        <v>0.19605263157894737</v>
      </c>
      <c r="J155" s="23">
        <v>0.16381578947368422</v>
      </c>
      <c r="K155" s="23">
        <v>0.12565789473684211</v>
      </c>
      <c r="L155" s="23">
        <v>0</v>
      </c>
      <c r="M155" s="24">
        <v>7600</v>
      </c>
      <c r="N155" s="23">
        <v>5.9770114942528735E-2</v>
      </c>
      <c r="O155" s="23">
        <v>4.5977011494252873E-2</v>
      </c>
      <c r="P155" s="23">
        <v>5.5172413793103448E-2</v>
      </c>
      <c r="Q155" s="23">
        <v>0.14482758620689656</v>
      </c>
      <c r="R155" s="23">
        <v>0.19540229885057472</v>
      </c>
      <c r="S155" s="23">
        <v>0.23908045977011494</v>
      </c>
      <c r="T155" s="23">
        <v>0.25747126436781609</v>
      </c>
      <c r="U155" s="23">
        <v>0</v>
      </c>
      <c r="V155" s="24">
        <v>2175</v>
      </c>
    </row>
    <row r="156" spans="2:22" x14ac:dyDescent="0.2">
      <c r="B156" s="33" t="s">
        <v>286</v>
      </c>
      <c r="C156" s="18" t="s">
        <v>111</v>
      </c>
      <c r="D156" s="21" t="s">
        <v>338</v>
      </c>
      <c r="E156" s="23">
        <v>0.11678321678321678</v>
      </c>
      <c r="F156" s="23">
        <v>7.2027972027972023E-2</v>
      </c>
      <c r="G156" s="23">
        <v>9.5804195804195802E-2</v>
      </c>
      <c r="H156" s="23">
        <v>0.23496503496503496</v>
      </c>
      <c r="I156" s="23">
        <v>0.20139860139860141</v>
      </c>
      <c r="J156" s="23">
        <v>0.16363636363636364</v>
      </c>
      <c r="K156" s="23">
        <v>0.11608391608391608</v>
      </c>
      <c r="L156" s="23">
        <v>0</v>
      </c>
      <c r="M156" s="24">
        <v>7150</v>
      </c>
      <c r="N156" s="23">
        <v>4.2553191489361701E-2</v>
      </c>
      <c r="O156" s="23">
        <v>2.1276595744680851E-2</v>
      </c>
      <c r="P156" s="23">
        <v>5.6737588652482268E-2</v>
      </c>
      <c r="Q156" s="23">
        <v>0.17494089834515367</v>
      </c>
      <c r="R156" s="23">
        <v>0.22222222222222221</v>
      </c>
      <c r="S156" s="23">
        <v>0.26477541371158392</v>
      </c>
      <c r="T156" s="23">
        <v>0.21985815602836881</v>
      </c>
      <c r="U156" s="23">
        <v>0</v>
      </c>
      <c r="V156" s="24">
        <v>2115</v>
      </c>
    </row>
    <row r="157" spans="2:22" x14ac:dyDescent="0.2">
      <c r="B157" s="33" t="s">
        <v>290</v>
      </c>
      <c r="C157" s="18" t="s">
        <v>113</v>
      </c>
      <c r="D157" s="21" t="s">
        <v>339</v>
      </c>
      <c r="E157" s="23">
        <v>0.11326609775019394</v>
      </c>
      <c r="F157" s="23">
        <v>7.3700543056633053E-2</v>
      </c>
      <c r="G157" s="23">
        <v>9.3871217998448414E-2</v>
      </c>
      <c r="H157" s="23">
        <v>0.20403413498836306</v>
      </c>
      <c r="I157" s="23">
        <v>0.18541505042668735</v>
      </c>
      <c r="J157" s="23">
        <v>0.16446858029480219</v>
      </c>
      <c r="K157" s="23">
        <v>0.16602017067494182</v>
      </c>
      <c r="L157" s="23">
        <v>0</v>
      </c>
      <c r="M157" s="24">
        <v>6445</v>
      </c>
      <c r="N157" s="23">
        <v>2.2727272727272728E-2</v>
      </c>
      <c r="O157" s="23">
        <v>1.7045454545454544E-2</v>
      </c>
      <c r="P157" s="23">
        <v>7.9545454545454544E-2</v>
      </c>
      <c r="Q157" s="23">
        <v>0.19318181818181818</v>
      </c>
      <c r="R157" s="23">
        <v>0.15909090909090909</v>
      </c>
      <c r="S157" s="23">
        <v>0.21590909090909091</v>
      </c>
      <c r="T157" s="23">
        <v>0.3125</v>
      </c>
      <c r="U157" s="23">
        <v>0</v>
      </c>
      <c r="V157" s="24">
        <v>880</v>
      </c>
    </row>
    <row r="158" spans="2:22" x14ac:dyDescent="0.2">
      <c r="B158" s="33" t="s">
        <v>290</v>
      </c>
      <c r="C158" s="18" t="s">
        <v>114</v>
      </c>
      <c r="D158" s="21" t="s">
        <v>202</v>
      </c>
      <c r="E158" s="23">
        <v>0.16598639455782313</v>
      </c>
      <c r="F158" s="23">
        <v>0.12380952380952381</v>
      </c>
      <c r="G158" s="23">
        <v>0.10884353741496598</v>
      </c>
      <c r="H158" s="23">
        <v>0.22448979591836735</v>
      </c>
      <c r="I158" s="23">
        <v>0.18503401360544217</v>
      </c>
      <c r="J158" s="23">
        <v>0.11156462585034013</v>
      </c>
      <c r="K158" s="23">
        <v>8.0272108843537415E-2</v>
      </c>
      <c r="L158" s="23">
        <v>0</v>
      </c>
      <c r="M158" s="24">
        <v>3675</v>
      </c>
      <c r="N158" s="23" t="s">
        <v>452</v>
      </c>
      <c r="O158" s="23" t="s">
        <v>452</v>
      </c>
      <c r="P158" s="23" t="s">
        <v>452</v>
      </c>
      <c r="Q158" s="23" t="s">
        <v>452</v>
      </c>
      <c r="R158" s="23" t="s">
        <v>452</v>
      </c>
      <c r="S158" s="23" t="s">
        <v>452</v>
      </c>
      <c r="T158" s="23" t="s">
        <v>452</v>
      </c>
      <c r="U158" s="23" t="s">
        <v>452</v>
      </c>
      <c r="V158" s="24" t="s">
        <v>452</v>
      </c>
    </row>
    <row r="159" spans="2:22" x14ac:dyDescent="0.2">
      <c r="B159" s="33" t="s">
        <v>290</v>
      </c>
      <c r="C159" s="18" t="s">
        <v>115</v>
      </c>
      <c r="D159" s="21" t="s">
        <v>340</v>
      </c>
      <c r="E159" s="23">
        <v>0.14775470787059392</v>
      </c>
      <c r="F159" s="23">
        <v>0.104297440849831</v>
      </c>
      <c r="G159" s="23">
        <v>9.8020280057943027E-2</v>
      </c>
      <c r="H159" s="23">
        <v>0.25060357315306614</v>
      </c>
      <c r="I159" s="23">
        <v>0.19314340898116852</v>
      </c>
      <c r="J159" s="23">
        <v>0.11540318686624819</v>
      </c>
      <c r="K159" s="23">
        <v>9.0777402221149203E-2</v>
      </c>
      <c r="L159" s="23">
        <v>0</v>
      </c>
      <c r="M159" s="24">
        <v>10355</v>
      </c>
      <c r="N159" s="23" t="s">
        <v>452</v>
      </c>
      <c r="O159" s="23" t="s">
        <v>452</v>
      </c>
      <c r="P159" s="23" t="s">
        <v>452</v>
      </c>
      <c r="Q159" s="23" t="s">
        <v>452</v>
      </c>
      <c r="R159" s="23" t="s">
        <v>452</v>
      </c>
      <c r="S159" s="23" t="s">
        <v>452</v>
      </c>
      <c r="T159" s="23" t="s">
        <v>452</v>
      </c>
      <c r="U159" s="23" t="s">
        <v>452</v>
      </c>
      <c r="V159" s="24" t="s">
        <v>452</v>
      </c>
    </row>
    <row r="160" spans="2:22" x14ac:dyDescent="0.2">
      <c r="B160" s="33" t="s">
        <v>290</v>
      </c>
      <c r="C160" s="18" t="s">
        <v>116</v>
      </c>
      <c r="D160" s="21" t="s">
        <v>203</v>
      </c>
      <c r="E160" s="23">
        <v>0.11583710407239819</v>
      </c>
      <c r="F160" s="23">
        <v>6.8325791855203613E-2</v>
      </c>
      <c r="G160" s="23">
        <v>8.9592760180995476E-2</v>
      </c>
      <c r="H160" s="23">
        <v>0.18461538461538463</v>
      </c>
      <c r="I160" s="23">
        <v>0.19502262443438914</v>
      </c>
      <c r="J160" s="23">
        <v>0.18687782805429864</v>
      </c>
      <c r="K160" s="23">
        <v>0.1597285067873303</v>
      </c>
      <c r="L160" s="23">
        <v>0</v>
      </c>
      <c r="M160" s="24">
        <v>11050</v>
      </c>
      <c r="N160" s="23">
        <v>5.2478134110787174E-2</v>
      </c>
      <c r="O160" s="23">
        <v>2.6239067055393587E-2</v>
      </c>
      <c r="P160" s="23">
        <v>6.2682215743440239E-2</v>
      </c>
      <c r="Q160" s="23">
        <v>0.15306122448979592</v>
      </c>
      <c r="R160" s="23">
        <v>0.20116618075801748</v>
      </c>
      <c r="S160" s="23">
        <v>0.2565597667638484</v>
      </c>
      <c r="T160" s="23">
        <v>0.24781341107871721</v>
      </c>
      <c r="U160" s="23">
        <v>0</v>
      </c>
      <c r="V160" s="24">
        <v>3430</v>
      </c>
    </row>
    <row r="161" spans="2:22" x14ac:dyDescent="0.2">
      <c r="B161" s="33" t="s">
        <v>290</v>
      </c>
      <c r="C161" s="18" t="s">
        <v>117</v>
      </c>
      <c r="D161" s="21" t="s">
        <v>204</v>
      </c>
      <c r="E161" s="23">
        <v>7.8462348604528706E-2</v>
      </c>
      <c r="F161" s="23">
        <v>6.8457082675092151E-2</v>
      </c>
      <c r="G161" s="23">
        <v>9.4786729857819899E-2</v>
      </c>
      <c r="H161" s="23">
        <v>0.20273828330700369</v>
      </c>
      <c r="I161" s="23">
        <v>0.20168509741969456</v>
      </c>
      <c r="J161" s="23">
        <v>0.18588730911005794</v>
      </c>
      <c r="K161" s="23">
        <v>0.16745655608214849</v>
      </c>
      <c r="L161" s="23">
        <v>0</v>
      </c>
      <c r="M161" s="24">
        <v>9495</v>
      </c>
      <c r="N161" s="23">
        <v>4.9484536082474224E-2</v>
      </c>
      <c r="O161" s="23">
        <v>4.536082474226804E-2</v>
      </c>
      <c r="P161" s="23">
        <v>5.7731958762886601E-2</v>
      </c>
      <c r="Q161" s="23">
        <v>0.12989690721649486</v>
      </c>
      <c r="R161" s="23">
        <v>0.17319587628865979</v>
      </c>
      <c r="S161" s="23">
        <v>0.25154639175257731</v>
      </c>
      <c r="T161" s="23">
        <v>0.29484536082474228</v>
      </c>
      <c r="U161" s="23">
        <v>0</v>
      </c>
      <c r="V161" s="24">
        <v>2425</v>
      </c>
    </row>
    <row r="162" spans="2:22" x14ac:dyDescent="0.2">
      <c r="B162" s="33" t="s">
        <v>290</v>
      </c>
      <c r="C162" s="18" t="s">
        <v>118</v>
      </c>
      <c r="D162" s="21" t="s">
        <v>205</v>
      </c>
      <c r="E162" s="23">
        <v>9.7809855649576907E-2</v>
      </c>
      <c r="F162" s="23">
        <v>9.1090094574415137E-2</v>
      </c>
      <c r="G162" s="23">
        <v>0.10701841712294674</v>
      </c>
      <c r="H162" s="23">
        <v>0.24464907914385267</v>
      </c>
      <c r="I162" s="23">
        <v>0.20756595321055252</v>
      </c>
      <c r="J162" s="23">
        <v>0.13563962170233948</v>
      </c>
      <c r="K162" s="23">
        <v>0.11622697859631657</v>
      </c>
      <c r="L162" s="23">
        <v>0</v>
      </c>
      <c r="M162" s="24">
        <v>20090</v>
      </c>
      <c r="N162" s="23">
        <v>7.6271186440677971E-2</v>
      </c>
      <c r="O162" s="23">
        <v>4.2372881355932202E-2</v>
      </c>
      <c r="P162" s="23">
        <v>5.2730696798493411E-2</v>
      </c>
      <c r="Q162" s="23">
        <v>0.16101694915254236</v>
      </c>
      <c r="R162" s="23">
        <v>0.19774011299435029</v>
      </c>
      <c r="S162" s="23">
        <v>0.21563088512241055</v>
      </c>
      <c r="T162" s="23">
        <v>0.25423728813559321</v>
      </c>
      <c r="U162" s="23">
        <v>0</v>
      </c>
      <c r="V162" s="24">
        <v>5310</v>
      </c>
    </row>
    <row r="163" spans="2:22" x14ac:dyDescent="0.2">
      <c r="B163" s="33" t="s">
        <v>290</v>
      </c>
      <c r="C163" s="18" t="s">
        <v>119</v>
      </c>
      <c r="D163" s="21" t="s">
        <v>206</v>
      </c>
      <c r="E163" s="23">
        <v>8.6113615870153287E-2</v>
      </c>
      <c r="F163" s="23">
        <v>8.8818755635707847E-2</v>
      </c>
      <c r="G163" s="23">
        <v>0.11541929666366095</v>
      </c>
      <c r="H163" s="23">
        <v>0.23128944995491435</v>
      </c>
      <c r="I163" s="23">
        <v>0.2060414788097385</v>
      </c>
      <c r="J163" s="23">
        <v>0.14923354373309289</v>
      </c>
      <c r="K163" s="23">
        <v>0.12263300270513977</v>
      </c>
      <c r="L163" s="23">
        <v>0</v>
      </c>
      <c r="M163" s="24">
        <v>11090</v>
      </c>
      <c r="N163" s="23" t="s">
        <v>452</v>
      </c>
      <c r="O163" s="23" t="s">
        <v>452</v>
      </c>
      <c r="P163" s="23" t="s">
        <v>452</v>
      </c>
      <c r="Q163" s="23" t="s">
        <v>452</v>
      </c>
      <c r="R163" s="23" t="s">
        <v>452</v>
      </c>
      <c r="S163" s="23" t="s">
        <v>452</v>
      </c>
      <c r="T163" s="23" t="s">
        <v>452</v>
      </c>
      <c r="U163" s="23" t="s">
        <v>452</v>
      </c>
      <c r="V163" s="24" t="s">
        <v>452</v>
      </c>
    </row>
    <row r="164" spans="2:22" x14ac:dyDescent="0.2">
      <c r="B164" s="33" t="s">
        <v>290</v>
      </c>
      <c r="C164" s="18" t="s">
        <v>120</v>
      </c>
      <c r="D164" s="21" t="s">
        <v>341</v>
      </c>
      <c r="E164" s="23">
        <v>0.10160427807486631</v>
      </c>
      <c r="F164" s="23">
        <v>9.4919786096256689E-2</v>
      </c>
      <c r="G164" s="23">
        <v>8.4224598930481287E-2</v>
      </c>
      <c r="H164" s="23">
        <v>0.16310160427807488</v>
      </c>
      <c r="I164" s="23">
        <v>0.18582887700534759</v>
      </c>
      <c r="J164" s="23">
        <v>0.20855614973262032</v>
      </c>
      <c r="K164" s="23">
        <v>0.16310160427807488</v>
      </c>
      <c r="L164" s="23">
        <v>0</v>
      </c>
      <c r="M164" s="24">
        <v>3740</v>
      </c>
      <c r="N164" s="23">
        <v>6.25E-2</v>
      </c>
      <c r="O164" s="23">
        <v>3.125E-2</v>
      </c>
      <c r="P164" s="23">
        <v>3.125E-2</v>
      </c>
      <c r="Q164" s="23">
        <v>8.3333333333333329E-2</v>
      </c>
      <c r="R164" s="23">
        <v>0.140625</v>
      </c>
      <c r="S164" s="23">
        <v>0.32291666666666669</v>
      </c>
      <c r="T164" s="23">
        <v>0.328125</v>
      </c>
      <c r="U164" s="23">
        <v>0</v>
      </c>
      <c r="V164" s="24">
        <v>960</v>
      </c>
    </row>
    <row r="165" spans="2:22" x14ac:dyDescent="0.2">
      <c r="B165" s="33" t="s">
        <v>290</v>
      </c>
      <c r="C165" s="18" t="s">
        <v>121</v>
      </c>
      <c r="D165" s="21" t="s">
        <v>342</v>
      </c>
      <c r="E165" s="23">
        <v>0.10024030209406111</v>
      </c>
      <c r="F165" s="23">
        <v>9.4061105389632679E-2</v>
      </c>
      <c r="G165" s="23">
        <v>9.6807415036045313E-2</v>
      </c>
      <c r="H165" s="23">
        <v>0.2334363199450738</v>
      </c>
      <c r="I165" s="23">
        <v>0.20631651218674907</v>
      </c>
      <c r="J165" s="23">
        <v>0.15036045314109167</v>
      </c>
      <c r="K165" s="23">
        <v>0.11843460350154481</v>
      </c>
      <c r="L165" s="23">
        <v>0</v>
      </c>
      <c r="M165" s="24">
        <v>14565</v>
      </c>
      <c r="N165" s="23">
        <v>3.2325338894681963E-2</v>
      </c>
      <c r="O165" s="23">
        <v>1.7726798748696558E-2</v>
      </c>
      <c r="P165" s="23">
        <v>6.1522419186652764E-2</v>
      </c>
      <c r="Q165" s="23">
        <v>0.20125130344108447</v>
      </c>
      <c r="R165" s="23">
        <v>0.22940563086548488</v>
      </c>
      <c r="S165" s="23">
        <v>0.23044838373305526</v>
      </c>
      <c r="T165" s="23">
        <v>0.22732012513034411</v>
      </c>
      <c r="U165" s="23">
        <v>0</v>
      </c>
      <c r="V165" s="24">
        <v>4795</v>
      </c>
    </row>
    <row r="166" spans="2:22" x14ac:dyDescent="0.2">
      <c r="B166" s="33" t="s">
        <v>290</v>
      </c>
      <c r="C166" s="18" t="s">
        <v>122</v>
      </c>
      <c r="D166" s="21" t="s">
        <v>207</v>
      </c>
      <c r="E166" s="23" t="s">
        <v>452</v>
      </c>
      <c r="F166" s="23" t="s">
        <v>452</v>
      </c>
      <c r="G166" s="23" t="s">
        <v>452</v>
      </c>
      <c r="H166" s="23" t="s">
        <v>452</v>
      </c>
      <c r="I166" s="23" t="s">
        <v>452</v>
      </c>
      <c r="J166" s="23" t="s">
        <v>452</v>
      </c>
      <c r="K166" s="23" t="s">
        <v>452</v>
      </c>
      <c r="L166" s="23" t="s">
        <v>452</v>
      </c>
      <c r="M166" s="24" t="s">
        <v>452</v>
      </c>
      <c r="N166" s="23" t="s">
        <v>452</v>
      </c>
      <c r="O166" s="23" t="s">
        <v>452</v>
      </c>
      <c r="P166" s="23" t="s">
        <v>452</v>
      </c>
      <c r="Q166" s="23" t="s">
        <v>452</v>
      </c>
      <c r="R166" s="23" t="s">
        <v>452</v>
      </c>
      <c r="S166" s="23" t="s">
        <v>452</v>
      </c>
      <c r="T166" s="23" t="s">
        <v>452</v>
      </c>
      <c r="U166" s="23" t="s">
        <v>452</v>
      </c>
      <c r="V166" s="24" t="s">
        <v>452</v>
      </c>
    </row>
    <row r="167" spans="2:22" x14ac:dyDescent="0.2">
      <c r="B167" s="33" t="s">
        <v>290</v>
      </c>
      <c r="C167" s="18" t="s">
        <v>123</v>
      </c>
      <c r="D167" s="21" t="s">
        <v>208</v>
      </c>
      <c r="E167" s="23">
        <v>0.10051993067590988</v>
      </c>
      <c r="F167" s="23">
        <v>0.10181975736568458</v>
      </c>
      <c r="G167" s="23">
        <v>0.12694974003466206</v>
      </c>
      <c r="H167" s="23">
        <v>0.22876949740034663</v>
      </c>
      <c r="I167" s="23">
        <v>0.19454072790294627</v>
      </c>
      <c r="J167" s="23">
        <v>0.13518197573656845</v>
      </c>
      <c r="K167" s="23">
        <v>0.11178509532062392</v>
      </c>
      <c r="L167" s="23">
        <v>0</v>
      </c>
      <c r="M167" s="24">
        <v>11540</v>
      </c>
      <c r="N167" s="23">
        <v>7.7654516640253565E-2</v>
      </c>
      <c r="O167" s="23">
        <v>6.3391442155309036E-2</v>
      </c>
      <c r="P167" s="23">
        <v>6.8145800316957217E-2</v>
      </c>
      <c r="Q167" s="23">
        <v>0.1664025356576862</v>
      </c>
      <c r="R167" s="23">
        <v>0.2091917591125198</v>
      </c>
      <c r="S167" s="23">
        <v>0.19809825673534073</v>
      </c>
      <c r="T167" s="23">
        <v>0.21870047543581617</v>
      </c>
      <c r="U167" s="23">
        <v>0</v>
      </c>
      <c r="V167" s="24">
        <v>3155</v>
      </c>
    </row>
    <row r="168" spans="2:22" x14ac:dyDescent="0.2">
      <c r="B168" s="33" t="s">
        <v>290</v>
      </c>
      <c r="C168" s="18" t="s">
        <v>124</v>
      </c>
      <c r="D168" s="21" t="s">
        <v>343</v>
      </c>
      <c r="E168" s="23">
        <v>6.9494584837545129E-2</v>
      </c>
      <c r="F168" s="23">
        <v>7.8519855595667876E-2</v>
      </c>
      <c r="G168" s="23">
        <v>0.1055956678700361</v>
      </c>
      <c r="H168" s="23">
        <v>0.21841155234657039</v>
      </c>
      <c r="I168" s="23">
        <v>0.20261732851985559</v>
      </c>
      <c r="J168" s="23">
        <v>0.17509025270758122</v>
      </c>
      <c r="K168" s="23">
        <v>0.15027075812274368</v>
      </c>
      <c r="L168" s="23">
        <v>0</v>
      </c>
      <c r="M168" s="24">
        <v>11080</v>
      </c>
      <c r="N168" s="23">
        <v>2.094972067039106E-2</v>
      </c>
      <c r="O168" s="23">
        <v>2.5139664804469275E-2</v>
      </c>
      <c r="P168" s="23">
        <v>6.1452513966480445E-2</v>
      </c>
      <c r="Q168" s="23">
        <v>0.14525139664804471</v>
      </c>
      <c r="R168" s="23">
        <v>0.18715083798882681</v>
      </c>
      <c r="S168" s="23">
        <v>0.25418994413407819</v>
      </c>
      <c r="T168" s="23">
        <v>0.30586592178770949</v>
      </c>
      <c r="U168" s="23">
        <v>0</v>
      </c>
      <c r="V168" s="24">
        <v>3580</v>
      </c>
    </row>
    <row r="169" spans="2:22" x14ac:dyDescent="0.2">
      <c r="B169" s="33" t="s">
        <v>290</v>
      </c>
      <c r="C169" s="18" t="s">
        <v>125</v>
      </c>
      <c r="D169" s="21" t="s">
        <v>209</v>
      </c>
      <c r="E169" s="23">
        <v>9.4795539033457249E-2</v>
      </c>
      <c r="F169" s="23">
        <v>9.6282527881040886E-2</v>
      </c>
      <c r="G169" s="23">
        <v>0.11152416356877323</v>
      </c>
      <c r="H169" s="23">
        <v>0.24163568773234201</v>
      </c>
      <c r="I169" s="23">
        <v>0.21189591078066913</v>
      </c>
      <c r="J169" s="23">
        <v>0.14237918215613382</v>
      </c>
      <c r="K169" s="23">
        <v>0.10148698884758364</v>
      </c>
      <c r="L169" s="23">
        <v>0</v>
      </c>
      <c r="M169" s="24">
        <v>13450</v>
      </c>
      <c r="N169" s="23">
        <v>0.10352422907488987</v>
      </c>
      <c r="O169" s="23">
        <v>6.6079295154185022E-2</v>
      </c>
      <c r="P169" s="23">
        <v>6.3876651982378851E-2</v>
      </c>
      <c r="Q169" s="23">
        <v>0.1211453744493392</v>
      </c>
      <c r="R169" s="23">
        <v>0.1762114537444934</v>
      </c>
      <c r="S169" s="23">
        <v>0.22026431718061673</v>
      </c>
      <c r="T169" s="23">
        <v>0.24669603524229075</v>
      </c>
      <c r="U169" s="23">
        <v>0</v>
      </c>
      <c r="V169" s="24">
        <v>2270</v>
      </c>
    </row>
    <row r="170" spans="2:22" x14ac:dyDescent="0.2">
      <c r="B170" s="33" t="s">
        <v>290</v>
      </c>
      <c r="C170" s="18" t="s">
        <v>126</v>
      </c>
      <c r="D170" s="21" t="s">
        <v>210</v>
      </c>
      <c r="E170" s="23">
        <v>8.9478044739022364E-2</v>
      </c>
      <c r="F170" s="23">
        <v>8.5335542667771339E-2</v>
      </c>
      <c r="G170" s="23">
        <v>0.13090306545153271</v>
      </c>
      <c r="H170" s="23">
        <v>0.21458160729080364</v>
      </c>
      <c r="I170" s="23">
        <v>0.19635459817729908</v>
      </c>
      <c r="J170" s="23">
        <v>0.15327257663628832</v>
      </c>
      <c r="K170" s="23">
        <v>0.13007456503728251</v>
      </c>
      <c r="L170" s="23">
        <v>0</v>
      </c>
      <c r="M170" s="24">
        <v>6035</v>
      </c>
      <c r="N170" s="23" t="s">
        <v>452</v>
      </c>
      <c r="O170" s="23" t="s">
        <v>452</v>
      </c>
      <c r="P170" s="23" t="s">
        <v>452</v>
      </c>
      <c r="Q170" s="23" t="s">
        <v>452</v>
      </c>
      <c r="R170" s="23" t="s">
        <v>452</v>
      </c>
      <c r="S170" s="23" t="s">
        <v>452</v>
      </c>
      <c r="T170" s="23" t="s">
        <v>452</v>
      </c>
      <c r="U170" s="23" t="s">
        <v>452</v>
      </c>
      <c r="V170" s="24" t="s">
        <v>452</v>
      </c>
    </row>
    <row r="171" spans="2:22" x14ac:dyDescent="0.2">
      <c r="B171" s="33" t="s">
        <v>290</v>
      </c>
      <c r="C171" s="18" t="s">
        <v>127</v>
      </c>
      <c r="D171" s="21" t="s">
        <v>344</v>
      </c>
      <c r="E171" s="23">
        <v>0.1400476758045292</v>
      </c>
      <c r="F171" s="23">
        <v>0.11620977353992849</v>
      </c>
      <c r="G171" s="23">
        <v>0.10607866507747318</v>
      </c>
      <c r="H171" s="23">
        <v>0.23778307508939214</v>
      </c>
      <c r="I171" s="23">
        <v>0.199642431466031</v>
      </c>
      <c r="J171" s="23">
        <v>0.11799761620977355</v>
      </c>
      <c r="K171" s="23">
        <v>8.2240762812872473E-2</v>
      </c>
      <c r="L171" s="23">
        <v>0</v>
      </c>
      <c r="M171" s="24">
        <v>8390</v>
      </c>
      <c r="N171" s="23">
        <v>8.3989501312335957E-2</v>
      </c>
      <c r="O171" s="23">
        <v>5.5118110236220472E-2</v>
      </c>
      <c r="P171" s="23">
        <v>8.1364829396325458E-2</v>
      </c>
      <c r="Q171" s="23">
        <v>0.2178477690288714</v>
      </c>
      <c r="R171" s="23">
        <v>0.2230971128608924</v>
      </c>
      <c r="S171" s="23">
        <v>0.17585301837270342</v>
      </c>
      <c r="T171" s="23">
        <v>0.16272965879265092</v>
      </c>
      <c r="U171" s="23">
        <v>0</v>
      </c>
      <c r="V171" s="24">
        <v>1905</v>
      </c>
    </row>
    <row r="172" spans="2:22" x14ac:dyDescent="0.2">
      <c r="B172" s="33" t="s">
        <v>290</v>
      </c>
      <c r="C172" s="18" t="s">
        <v>128</v>
      </c>
      <c r="D172" s="21" t="s">
        <v>211</v>
      </c>
      <c r="E172" s="23">
        <v>0.10629251700680271</v>
      </c>
      <c r="F172" s="23">
        <v>8.3333333333333329E-2</v>
      </c>
      <c r="G172" s="23">
        <v>0.11522108843537415</v>
      </c>
      <c r="H172" s="23">
        <v>0.22916666666666666</v>
      </c>
      <c r="I172" s="23">
        <v>0.19642857142857142</v>
      </c>
      <c r="J172" s="23">
        <v>0.15476190476190477</v>
      </c>
      <c r="K172" s="23">
        <v>0.11522108843537415</v>
      </c>
      <c r="L172" s="23">
        <v>0</v>
      </c>
      <c r="M172" s="24">
        <v>11760</v>
      </c>
      <c r="N172" s="23">
        <v>4.5088566827697261E-2</v>
      </c>
      <c r="O172" s="23">
        <v>3.3816425120772944E-2</v>
      </c>
      <c r="P172" s="23">
        <v>6.1191626409017714E-2</v>
      </c>
      <c r="Q172" s="23">
        <v>0.1610305958132045</v>
      </c>
      <c r="R172" s="23">
        <v>0.19645732689210951</v>
      </c>
      <c r="S172" s="23">
        <v>0.24315619967793881</v>
      </c>
      <c r="T172" s="23">
        <v>0.25925925925925924</v>
      </c>
      <c r="U172" s="23">
        <v>0</v>
      </c>
      <c r="V172" s="24">
        <v>3105</v>
      </c>
    </row>
    <row r="173" spans="2:22" x14ac:dyDescent="0.2">
      <c r="B173" s="33" t="s">
        <v>290</v>
      </c>
      <c r="C173" s="18" t="s">
        <v>129</v>
      </c>
      <c r="D173" s="21" t="s">
        <v>345</v>
      </c>
      <c r="E173" s="23">
        <v>0.10975299210593328</v>
      </c>
      <c r="F173" s="23">
        <v>0.10338680926916222</v>
      </c>
      <c r="G173" s="23">
        <v>8.9381207028265852E-2</v>
      </c>
      <c r="H173" s="23">
        <v>0.17952635599694422</v>
      </c>
      <c r="I173" s="23">
        <v>0.19251336898395721</v>
      </c>
      <c r="J173" s="23">
        <v>0.17188693659281895</v>
      </c>
      <c r="K173" s="23">
        <v>0.15380697733638909</v>
      </c>
      <c r="L173" s="23">
        <v>0</v>
      </c>
      <c r="M173" s="24">
        <v>19635</v>
      </c>
      <c r="N173" s="23" t="s">
        <v>452</v>
      </c>
      <c r="O173" s="23" t="s">
        <v>452</v>
      </c>
      <c r="P173" s="23" t="s">
        <v>452</v>
      </c>
      <c r="Q173" s="23" t="s">
        <v>452</v>
      </c>
      <c r="R173" s="23" t="s">
        <v>452</v>
      </c>
      <c r="S173" s="23" t="s">
        <v>452</v>
      </c>
      <c r="T173" s="23" t="s">
        <v>452</v>
      </c>
      <c r="U173" s="23" t="s">
        <v>452</v>
      </c>
      <c r="V173" s="24" t="s">
        <v>452</v>
      </c>
    </row>
    <row r="174" spans="2:22" x14ac:dyDescent="0.2">
      <c r="B174" s="33" t="s">
        <v>297</v>
      </c>
      <c r="C174" s="18" t="s">
        <v>130</v>
      </c>
      <c r="D174" s="21" t="s">
        <v>212</v>
      </c>
      <c r="E174" s="23">
        <v>6.3192904656319285E-2</v>
      </c>
      <c r="F174" s="23">
        <v>7.0953436807095344E-2</v>
      </c>
      <c r="G174" s="23">
        <v>0.10975609756097561</v>
      </c>
      <c r="H174" s="23">
        <v>0.1951219512195122</v>
      </c>
      <c r="I174" s="23">
        <v>0.19401330376940132</v>
      </c>
      <c r="J174" s="23">
        <v>0.2039911308203991</v>
      </c>
      <c r="K174" s="23">
        <v>0.16297117516629711</v>
      </c>
      <c r="L174" s="23">
        <v>0</v>
      </c>
      <c r="M174" s="24">
        <v>4510</v>
      </c>
      <c r="N174" s="23">
        <v>3.4591194968553458E-2</v>
      </c>
      <c r="O174" s="23">
        <v>2.5157232704402517E-2</v>
      </c>
      <c r="P174" s="23">
        <v>5.6603773584905662E-2</v>
      </c>
      <c r="Q174" s="23">
        <v>0.11949685534591195</v>
      </c>
      <c r="R174" s="23">
        <v>0.1761006289308176</v>
      </c>
      <c r="S174" s="23">
        <v>0.28616352201257861</v>
      </c>
      <c r="T174" s="23">
        <v>0.30188679245283018</v>
      </c>
      <c r="U174" s="23">
        <v>0</v>
      </c>
      <c r="V174" s="24">
        <v>1590</v>
      </c>
    </row>
    <row r="175" spans="2:22" x14ac:dyDescent="0.2">
      <c r="B175" s="33" t="s">
        <v>297</v>
      </c>
      <c r="C175" s="18" t="s">
        <v>131</v>
      </c>
      <c r="D175" s="21" t="s">
        <v>213</v>
      </c>
      <c r="E175" s="23">
        <v>7.8406169665809766E-2</v>
      </c>
      <c r="F175" s="23">
        <v>7.9691516709511565E-2</v>
      </c>
      <c r="G175" s="23">
        <v>0.12939160239931449</v>
      </c>
      <c r="H175" s="23">
        <v>0.23693230505569837</v>
      </c>
      <c r="I175" s="23">
        <v>0.20779777206512426</v>
      </c>
      <c r="J175" s="23">
        <v>0.15167095115681234</v>
      </c>
      <c r="K175" s="23">
        <v>0.11568123393316196</v>
      </c>
      <c r="L175" s="23">
        <v>0</v>
      </c>
      <c r="M175" s="24">
        <v>11670</v>
      </c>
      <c r="N175" s="23">
        <v>6.7647058823529407E-2</v>
      </c>
      <c r="O175" s="23">
        <v>3.2352941176470591E-2</v>
      </c>
      <c r="P175" s="23">
        <v>7.2058823529411759E-2</v>
      </c>
      <c r="Q175" s="23">
        <v>0.17352941176470588</v>
      </c>
      <c r="R175" s="23">
        <v>0.21176470588235294</v>
      </c>
      <c r="S175" s="23">
        <v>0.22205882352941175</v>
      </c>
      <c r="T175" s="23">
        <v>0.22058823529411764</v>
      </c>
      <c r="U175" s="23">
        <v>0</v>
      </c>
      <c r="V175" s="24">
        <v>3400</v>
      </c>
    </row>
    <row r="176" spans="2:22" x14ac:dyDescent="0.2">
      <c r="B176" s="33" t="s">
        <v>297</v>
      </c>
      <c r="C176" s="18" t="s">
        <v>132</v>
      </c>
      <c r="D176" s="21" t="s">
        <v>214</v>
      </c>
      <c r="E176" s="23">
        <v>9.8752598752598758E-2</v>
      </c>
      <c r="F176" s="23">
        <v>7.068607068607069E-2</v>
      </c>
      <c r="G176" s="23">
        <v>8.4199584199584204E-2</v>
      </c>
      <c r="H176" s="23">
        <v>0.19854469854469856</v>
      </c>
      <c r="I176" s="23">
        <v>0.22972972972972974</v>
      </c>
      <c r="J176" s="23">
        <v>0.17567567567567569</v>
      </c>
      <c r="K176" s="23">
        <v>0.14241164241164242</v>
      </c>
      <c r="L176" s="23">
        <v>0</v>
      </c>
      <c r="M176" s="24">
        <v>4810</v>
      </c>
      <c r="N176" s="23" t="s">
        <v>452</v>
      </c>
      <c r="O176" s="23" t="s">
        <v>452</v>
      </c>
      <c r="P176" s="23" t="s">
        <v>452</v>
      </c>
      <c r="Q176" s="23" t="s">
        <v>452</v>
      </c>
      <c r="R176" s="23" t="s">
        <v>452</v>
      </c>
      <c r="S176" s="23" t="s">
        <v>452</v>
      </c>
      <c r="T176" s="23" t="s">
        <v>452</v>
      </c>
      <c r="U176" s="23" t="s">
        <v>452</v>
      </c>
      <c r="V176" s="24" t="s">
        <v>452</v>
      </c>
    </row>
    <row r="177" spans="2:22" x14ac:dyDescent="0.2">
      <c r="B177" s="33" t="s">
        <v>297</v>
      </c>
      <c r="C177" s="18" t="s">
        <v>133</v>
      </c>
      <c r="D177" s="21" t="s">
        <v>215</v>
      </c>
      <c r="E177" s="23">
        <v>1.2078830260648443E-2</v>
      </c>
      <c r="F177" s="23">
        <v>3.4329307056579786E-2</v>
      </c>
      <c r="G177" s="23">
        <v>0.14939605848696758</v>
      </c>
      <c r="H177" s="23">
        <v>0.29497774952320405</v>
      </c>
      <c r="I177" s="23">
        <v>0.2199618563254927</v>
      </c>
      <c r="J177" s="23">
        <v>0.15702479338842976</v>
      </c>
      <c r="K177" s="23">
        <v>0.13286713286713286</v>
      </c>
      <c r="L177" s="23">
        <v>0</v>
      </c>
      <c r="M177" s="24">
        <v>7865</v>
      </c>
      <c r="N177" s="23">
        <v>1.5408320493066256E-3</v>
      </c>
      <c r="O177" s="23">
        <v>3.0816640986132513E-3</v>
      </c>
      <c r="P177" s="23">
        <v>9.0909090909090912E-2</v>
      </c>
      <c r="Q177" s="23">
        <v>0.23112480739599384</v>
      </c>
      <c r="R177" s="23">
        <v>0.2280431432973806</v>
      </c>
      <c r="S177" s="23">
        <v>0.2295839753466872</v>
      </c>
      <c r="T177" s="23">
        <v>0.21725731895223421</v>
      </c>
      <c r="U177" s="23">
        <v>0</v>
      </c>
      <c r="V177" s="24">
        <v>3245</v>
      </c>
    </row>
    <row r="178" spans="2:22" x14ac:dyDescent="0.2">
      <c r="B178" s="33" t="s">
        <v>297</v>
      </c>
      <c r="C178" s="18" t="s">
        <v>135</v>
      </c>
      <c r="D178" s="21" t="s">
        <v>216</v>
      </c>
      <c r="E178" s="23">
        <v>6.4735945485519586E-2</v>
      </c>
      <c r="F178" s="23">
        <v>5.1959114139693355E-2</v>
      </c>
      <c r="G178" s="23">
        <v>0.11243611584327087</v>
      </c>
      <c r="H178" s="23">
        <v>0.20357751277683134</v>
      </c>
      <c r="I178" s="23">
        <v>0.206984667802385</v>
      </c>
      <c r="J178" s="23">
        <v>0.20357751277683134</v>
      </c>
      <c r="K178" s="23">
        <v>0.15672913117546849</v>
      </c>
      <c r="L178" s="23">
        <v>0</v>
      </c>
      <c r="M178" s="24">
        <v>5870</v>
      </c>
      <c r="N178" s="23">
        <v>3.8793103448275863E-2</v>
      </c>
      <c r="O178" s="23">
        <v>2.8017241379310345E-2</v>
      </c>
      <c r="P178" s="23">
        <v>6.6810344827586202E-2</v>
      </c>
      <c r="Q178" s="23">
        <v>0.12284482758620689</v>
      </c>
      <c r="R178" s="23">
        <v>0.1875</v>
      </c>
      <c r="S178" s="23">
        <v>0.29310344827586204</v>
      </c>
      <c r="T178" s="23">
        <v>0.26508620689655171</v>
      </c>
      <c r="U178" s="23">
        <v>0</v>
      </c>
      <c r="V178" s="24">
        <v>2320</v>
      </c>
    </row>
    <row r="179" spans="2:22" x14ac:dyDescent="0.2">
      <c r="B179" s="33" t="s">
        <v>297</v>
      </c>
      <c r="C179" s="18" t="s">
        <v>136</v>
      </c>
      <c r="D179" s="21" t="s">
        <v>346</v>
      </c>
      <c r="E179" s="23">
        <v>8.3017077798861486E-2</v>
      </c>
      <c r="F179" s="23">
        <v>9.0132827324478179E-2</v>
      </c>
      <c r="G179" s="23">
        <v>0.10863377609108159</v>
      </c>
      <c r="H179" s="23">
        <v>0.20113851992409867</v>
      </c>
      <c r="I179" s="23">
        <v>0.20872865275142316</v>
      </c>
      <c r="J179" s="23">
        <v>0.17172675521821631</v>
      </c>
      <c r="K179" s="23">
        <v>0.13614800759013282</v>
      </c>
      <c r="L179" s="23">
        <v>0</v>
      </c>
      <c r="M179" s="24">
        <v>10540</v>
      </c>
      <c r="N179" s="23">
        <v>3.0303030303030304E-2</v>
      </c>
      <c r="O179" s="23">
        <v>6.0606060606060608E-2</v>
      </c>
      <c r="P179" s="23">
        <v>3.0303030303030304E-2</v>
      </c>
      <c r="Q179" s="23">
        <v>9.0909090909090912E-2</v>
      </c>
      <c r="R179" s="23">
        <v>0.12121212121212122</v>
      </c>
      <c r="S179" s="23">
        <v>0.24242424242424243</v>
      </c>
      <c r="T179" s="23">
        <v>0.36363636363636365</v>
      </c>
      <c r="U179" s="23">
        <v>0</v>
      </c>
      <c r="V179" s="24">
        <v>165</v>
      </c>
    </row>
    <row r="180" spans="2:22" x14ac:dyDescent="0.2">
      <c r="B180" s="33" t="s">
        <v>297</v>
      </c>
      <c r="C180" s="18" t="s">
        <v>137</v>
      </c>
      <c r="D180" s="21" t="s">
        <v>217</v>
      </c>
      <c r="E180" s="23">
        <v>8.9709762532981532E-2</v>
      </c>
      <c r="F180" s="23">
        <v>8.4432717678100261E-2</v>
      </c>
      <c r="G180" s="23">
        <v>0.14775725593667546</v>
      </c>
      <c r="H180" s="23">
        <v>0.21635883905013192</v>
      </c>
      <c r="I180" s="23">
        <v>0.19195250659630606</v>
      </c>
      <c r="J180" s="23">
        <v>0.14313984168865435</v>
      </c>
      <c r="K180" s="23">
        <v>0.12664907651715041</v>
      </c>
      <c r="L180" s="23">
        <v>0</v>
      </c>
      <c r="M180" s="24">
        <v>7580</v>
      </c>
      <c r="N180" s="23">
        <v>5.1224944320712694E-2</v>
      </c>
      <c r="O180" s="23">
        <v>3.1180400890868598E-2</v>
      </c>
      <c r="P180" s="23">
        <v>7.3496659242761692E-2</v>
      </c>
      <c r="Q180" s="23">
        <v>0.133630289532294</v>
      </c>
      <c r="R180" s="23">
        <v>0.19821826280623608</v>
      </c>
      <c r="S180" s="23">
        <v>0.22939866369710468</v>
      </c>
      <c r="T180" s="23">
        <v>0.2828507795100223</v>
      </c>
      <c r="U180" s="23">
        <v>0</v>
      </c>
      <c r="V180" s="24">
        <v>2245</v>
      </c>
    </row>
    <row r="181" spans="2:22" x14ac:dyDescent="0.2">
      <c r="B181" s="33" t="s">
        <v>297</v>
      </c>
      <c r="C181" s="18" t="s">
        <v>138</v>
      </c>
      <c r="D181" s="21" t="s">
        <v>218</v>
      </c>
      <c r="E181" s="23">
        <v>7.672955974842767E-2</v>
      </c>
      <c r="F181" s="23">
        <v>9.8113207547169817E-2</v>
      </c>
      <c r="G181" s="23">
        <v>0.11320754716981132</v>
      </c>
      <c r="H181" s="23">
        <v>0.21509433962264152</v>
      </c>
      <c r="I181" s="23">
        <v>0.20125786163522014</v>
      </c>
      <c r="J181" s="23">
        <v>0.15597484276729559</v>
      </c>
      <c r="K181" s="23">
        <v>0.14088050314465408</v>
      </c>
      <c r="L181" s="23">
        <v>0</v>
      </c>
      <c r="M181" s="24">
        <v>3975</v>
      </c>
      <c r="N181" s="23">
        <v>5.9071729957805907E-2</v>
      </c>
      <c r="O181" s="23">
        <v>3.3755274261603373E-2</v>
      </c>
      <c r="P181" s="23">
        <v>5.9071729957805907E-2</v>
      </c>
      <c r="Q181" s="23">
        <v>0.11814345991561181</v>
      </c>
      <c r="R181" s="23">
        <v>0.19831223628691982</v>
      </c>
      <c r="S181" s="23">
        <v>0.22362869198312235</v>
      </c>
      <c r="T181" s="23">
        <v>0.30801687763713081</v>
      </c>
      <c r="U181" s="23">
        <v>0</v>
      </c>
      <c r="V181" s="24">
        <v>1185</v>
      </c>
    </row>
    <row r="182" spans="2:22" x14ac:dyDescent="0.2">
      <c r="B182" s="33" t="s">
        <v>297</v>
      </c>
      <c r="C182" s="18" t="s">
        <v>139</v>
      </c>
      <c r="D182" s="21" t="s">
        <v>219</v>
      </c>
      <c r="E182" s="23">
        <v>7.5641025641025636E-2</v>
      </c>
      <c r="F182" s="23">
        <v>8.461538461538462E-2</v>
      </c>
      <c r="G182" s="23">
        <v>0.12051282051282051</v>
      </c>
      <c r="H182" s="23">
        <v>0.22606837606837607</v>
      </c>
      <c r="I182" s="23">
        <v>0.19444444444444445</v>
      </c>
      <c r="J182" s="23">
        <v>0.16495726495726495</v>
      </c>
      <c r="K182" s="23">
        <v>0.13418803418803418</v>
      </c>
      <c r="L182" s="23">
        <v>0</v>
      </c>
      <c r="M182" s="24">
        <v>11700</v>
      </c>
      <c r="N182" s="23" t="s">
        <v>452</v>
      </c>
      <c r="O182" s="23" t="s">
        <v>452</v>
      </c>
      <c r="P182" s="23" t="s">
        <v>452</v>
      </c>
      <c r="Q182" s="23" t="s">
        <v>452</v>
      </c>
      <c r="R182" s="23" t="s">
        <v>452</v>
      </c>
      <c r="S182" s="23" t="s">
        <v>452</v>
      </c>
      <c r="T182" s="23" t="s">
        <v>452</v>
      </c>
      <c r="U182" s="23" t="s">
        <v>452</v>
      </c>
      <c r="V182" s="24" t="s">
        <v>452</v>
      </c>
    </row>
    <row r="183" spans="2:22" x14ac:dyDescent="0.2">
      <c r="B183" s="33" t="s">
        <v>297</v>
      </c>
      <c r="C183" s="18" t="s">
        <v>140</v>
      </c>
      <c r="D183" s="21" t="s">
        <v>347</v>
      </c>
      <c r="E183" s="23">
        <v>7.3920265780730895E-2</v>
      </c>
      <c r="F183" s="23">
        <v>7.3089700996677748E-2</v>
      </c>
      <c r="G183" s="23">
        <v>0.10465116279069768</v>
      </c>
      <c r="H183" s="23">
        <v>0.19850498338870431</v>
      </c>
      <c r="I183" s="23">
        <v>0.20431893687707642</v>
      </c>
      <c r="J183" s="23">
        <v>0.18521594684385381</v>
      </c>
      <c r="K183" s="23">
        <v>0.16029900332225913</v>
      </c>
      <c r="L183" s="23">
        <v>0</v>
      </c>
      <c r="M183" s="24">
        <v>6020</v>
      </c>
      <c r="N183" s="23">
        <v>4.3478260869565216E-2</v>
      </c>
      <c r="O183" s="23">
        <v>2.557544757033248E-2</v>
      </c>
      <c r="P183" s="23">
        <v>4.859335038363171E-2</v>
      </c>
      <c r="Q183" s="23">
        <v>0.12020460358056266</v>
      </c>
      <c r="R183" s="23">
        <v>0.1815856777493606</v>
      </c>
      <c r="S183" s="23">
        <v>0.2608695652173913</v>
      </c>
      <c r="T183" s="23">
        <v>0.31969309462915602</v>
      </c>
      <c r="U183" s="23">
        <v>0</v>
      </c>
      <c r="V183" s="24">
        <v>1955</v>
      </c>
    </row>
    <row r="184" spans="2:22" x14ac:dyDescent="0.2">
      <c r="B184" s="33" t="s">
        <v>297</v>
      </c>
      <c r="C184" s="18" t="s">
        <v>141</v>
      </c>
      <c r="D184" s="21" t="s">
        <v>220</v>
      </c>
      <c r="E184" s="23">
        <v>0.13675213675213677</v>
      </c>
      <c r="F184" s="23">
        <v>0.1111111111111111</v>
      </c>
      <c r="G184" s="23">
        <v>0.11768573307034845</v>
      </c>
      <c r="H184" s="23">
        <v>0.22485207100591717</v>
      </c>
      <c r="I184" s="23">
        <v>0.18803418803418803</v>
      </c>
      <c r="J184" s="23">
        <v>0.12787639710716633</v>
      </c>
      <c r="K184" s="23">
        <v>9.3688362919132157E-2</v>
      </c>
      <c r="L184" s="23">
        <v>0</v>
      </c>
      <c r="M184" s="24">
        <v>15210</v>
      </c>
      <c r="N184" s="23" t="s">
        <v>452</v>
      </c>
      <c r="O184" s="23" t="s">
        <v>452</v>
      </c>
      <c r="P184" s="23" t="s">
        <v>452</v>
      </c>
      <c r="Q184" s="23" t="s">
        <v>452</v>
      </c>
      <c r="R184" s="23" t="s">
        <v>452</v>
      </c>
      <c r="S184" s="23" t="s">
        <v>452</v>
      </c>
      <c r="T184" s="23" t="s">
        <v>452</v>
      </c>
      <c r="U184" s="23" t="s">
        <v>452</v>
      </c>
      <c r="V184" s="24" t="s">
        <v>452</v>
      </c>
    </row>
    <row r="185" spans="2:22" x14ac:dyDescent="0.2">
      <c r="B185" s="33" t="s">
        <v>297</v>
      </c>
      <c r="C185" s="18" t="s">
        <v>348</v>
      </c>
      <c r="D185" s="21" t="s">
        <v>349</v>
      </c>
      <c r="E185" s="23">
        <v>7.2741194486983157E-2</v>
      </c>
      <c r="F185" s="23">
        <v>8.1929555895865244E-2</v>
      </c>
      <c r="G185" s="23">
        <v>0.12442572741194487</v>
      </c>
      <c r="H185" s="23">
        <v>0.21898928024502298</v>
      </c>
      <c r="I185" s="23">
        <v>0.20061255742725881</v>
      </c>
      <c r="J185" s="23">
        <v>0.15505359877488514</v>
      </c>
      <c r="K185" s="23">
        <v>0.14624808575803983</v>
      </c>
      <c r="L185" s="23">
        <v>0</v>
      </c>
      <c r="M185" s="24">
        <v>13060</v>
      </c>
      <c r="N185" s="23" t="s">
        <v>452</v>
      </c>
      <c r="O185" s="23" t="s">
        <v>452</v>
      </c>
      <c r="P185" s="23" t="s">
        <v>452</v>
      </c>
      <c r="Q185" s="23" t="s">
        <v>452</v>
      </c>
      <c r="R185" s="23" t="s">
        <v>452</v>
      </c>
      <c r="S185" s="23" t="s">
        <v>452</v>
      </c>
      <c r="T185" s="23" t="s">
        <v>452</v>
      </c>
      <c r="U185" s="23" t="s">
        <v>452</v>
      </c>
      <c r="V185" s="24" t="s">
        <v>452</v>
      </c>
    </row>
    <row r="186" spans="2:22" x14ac:dyDescent="0.2">
      <c r="B186" s="33" t="s">
        <v>297</v>
      </c>
      <c r="C186" s="18" t="s">
        <v>134</v>
      </c>
      <c r="D186" s="21" t="s">
        <v>350</v>
      </c>
      <c r="E186" s="23">
        <v>8.5066162570888462E-2</v>
      </c>
      <c r="F186" s="23">
        <v>7.309388783868935E-2</v>
      </c>
      <c r="G186" s="23">
        <v>0.12098298676748583</v>
      </c>
      <c r="H186" s="23">
        <v>0.22117202268431002</v>
      </c>
      <c r="I186" s="23">
        <v>0.20478890989287965</v>
      </c>
      <c r="J186" s="23">
        <v>0.17013232514177692</v>
      </c>
      <c r="K186" s="23">
        <v>0.12539382482671707</v>
      </c>
      <c r="L186" s="23">
        <v>0</v>
      </c>
      <c r="M186" s="24">
        <v>7935</v>
      </c>
      <c r="N186" s="23">
        <v>4.66786355475763E-2</v>
      </c>
      <c r="O186" s="23">
        <v>2.8725314183123879E-2</v>
      </c>
      <c r="P186" s="23">
        <v>6.8222621184919216E-2</v>
      </c>
      <c r="Q186" s="23">
        <v>0.15260323159784561</v>
      </c>
      <c r="R186" s="23">
        <v>0.1992818671454219</v>
      </c>
      <c r="S186" s="23">
        <v>0.26391382405745062</v>
      </c>
      <c r="T186" s="23">
        <v>0.24057450628366248</v>
      </c>
      <c r="U186" s="23">
        <v>0</v>
      </c>
      <c r="V186" s="24">
        <v>2785</v>
      </c>
    </row>
    <row r="187" spans="2:22" x14ac:dyDescent="0.2">
      <c r="B187"/>
      <c r="C187"/>
      <c r="D187"/>
      <c r="E187"/>
      <c r="F187"/>
      <c r="G187"/>
      <c r="H187"/>
      <c r="I187"/>
      <c r="J187"/>
      <c r="K187"/>
      <c r="L187"/>
      <c r="M187"/>
      <c r="N187"/>
      <c r="O187"/>
      <c r="P187"/>
      <c r="Q187"/>
      <c r="R187"/>
      <c r="S187"/>
      <c r="T187"/>
      <c r="U187"/>
      <c r="V187"/>
    </row>
    <row r="188" spans="2:22" x14ac:dyDescent="0.2">
      <c r="B188" s="35" t="s">
        <v>245</v>
      </c>
    </row>
    <row r="189" spans="2:22" x14ac:dyDescent="0.2">
      <c r="B189" s="16"/>
    </row>
    <row r="190" spans="2:22" x14ac:dyDescent="0.2">
      <c r="B190" s="16" t="s">
        <v>246</v>
      </c>
    </row>
    <row r="191" spans="2:22" x14ac:dyDescent="0.2">
      <c r="B191" s="16" t="s">
        <v>247</v>
      </c>
    </row>
    <row r="192" spans="2:22" x14ac:dyDescent="0.2">
      <c r="B192" s="16" t="s">
        <v>250</v>
      </c>
    </row>
    <row r="193" spans="2:3" x14ac:dyDescent="0.2">
      <c r="B193" s="16"/>
    </row>
    <row r="194" spans="2:3" x14ac:dyDescent="0.2">
      <c r="B194" s="16"/>
    </row>
    <row r="195" spans="2:3" x14ac:dyDescent="0.2">
      <c r="B195" s="16"/>
    </row>
    <row r="196" spans="2:3" x14ac:dyDescent="0.2">
      <c r="B196" s="16"/>
    </row>
    <row r="197" spans="2:3" x14ac:dyDescent="0.2">
      <c r="B197" s="16"/>
    </row>
    <row r="198" spans="2:3" x14ac:dyDescent="0.2">
      <c r="B198" s="16"/>
    </row>
    <row r="199" spans="2:3" x14ac:dyDescent="0.2">
      <c r="B199" s="16"/>
    </row>
    <row r="200" spans="2:3" x14ac:dyDescent="0.2">
      <c r="B200" s="16"/>
    </row>
    <row r="201" spans="2:3" x14ac:dyDescent="0.2">
      <c r="B201" s="16"/>
    </row>
    <row r="202" spans="2:3" x14ac:dyDescent="0.2">
      <c r="B202" s="16"/>
      <c r="C202" s="14"/>
    </row>
    <row r="203" spans="2:3" x14ac:dyDescent="0.2">
      <c r="B203" s="16"/>
    </row>
    <row r="204" spans="2:3" x14ac:dyDescent="0.2">
      <c r="B204" s="16"/>
    </row>
    <row r="205" spans="2:3" x14ac:dyDescent="0.2">
      <c r="B205" s="16"/>
    </row>
    <row r="206" spans="2:3" x14ac:dyDescent="0.2">
      <c r="B206" s="16"/>
    </row>
    <row r="207" spans="2:3" x14ac:dyDescent="0.2">
      <c r="B207" s="16"/>
    </row>
    <row r="208" spans="2:3" x14ac:dyDescent="0.2">
      <c r="B208" s="16"/>
    </row>
    <row r="209" spans="2:2" x14ac:dyDescent="0.2">
      <c r="B209" s="16"/>
    </row>
    <row r="210" spans="2:2" x14ac:dyDescent="0.2">
      <c r="B210" s="16"/>
    </row>
    <row r="211" spans="2:2" x14ac:dyDescent="0.2">
      <c r="B211" s="16"/>
    </row>
    <row r="212" spans="2:2" x14ac:dyDescent="0.2">
      <c r="B212" s="16"/>
    </row>
    <row r="213" spans="2:2" x14ac:dyDescent="0.2">
      <c r="B213" s="16"/>
    </row>
    <row r="214" spans="2:2" x14ac:dyDescent="0.2">
      <c r="B214" s="16"/>
    </row>
    <row r="215" spans="2:2" x14ac:dyDescent="0.2">
      <c r="B215" s="16"/>
    </row>
    <row r="216" spans="2:2" x14ac:dyDescent="0.2">
      <c r="B216" s="16"/>
    </row>
    <row r="217" spans="2:2" x14ac:dyDescent="0.2">
      <c r="B217" s="16"/>
    </row>
    <row r="218" spans="2:2" x14ac:dyDescent="0.2">
      <c r="B218" s="16"/>
    </row>
    <row r="219" spans="2:2" x14ac:dyDescent="0.2">
      <c r="B219" s="16"/>
    </row>
    <row r="220" spans="2:2" x14ac:dyDescent="0.2">
      <c r="B220" s="16"/>
    </row>
    <row r="221" spans="2:2" x14ac:dyDescent="0.2">
      <c r="B221" s="16"/>
    </row>
    <row r="222" spans="2:2" x14ac:dyDescent="0.2">
      <c r="B222" s="16"/>
    </row>
    <row r="223" spans="2:2" x14ac:dyDescent="0.2">
      <c r="B223" s="16"/>
    </row>
    <row r="224" spans="2:2" x14ac:dyDescent="0.2">
      <c r="B224" s="16"/>
    </row>
    <row r="225" spans="2:2" x14ac:dyDescent="0.2">
      <c r="B225" s="16"/>
    </row>
    <row r="226" spans="2:2" x14ac:dyDescent="0.2">
      <c r="B226" s="16"/>
    </row>
    <row r="227" spans="2:2" x14ac:dyDescent="0.2">
      <c r="B227" s="16"/>
    </row>
    <row r="228" spans="2:2" x14ac:dyDescent="0.2">
      <c r="B228" s="16"/>
    </row>
    <row r="229" spans="2:2" x14ac:dyDescent="0.2">
      <c r="B229" s="16"/>
    </row>
    <row r="230" spans="2:2" x14ac:dyDescent="0.2">
      <c r="B230" s="16"/>
    </row>
    <row r="231" spans="2:2" x14ac:dyDescent="0.2">
      <c r="B231" s="16"/>
    </row>
    <row r="232" spans="2:2" x14ac:dyDescent="0.2">
      <c r="B232" s="16"/>
    </row>
    <row r="233" spans="2:2" x14ac:dyDescent="0.2">
      <c r="B233" s="16"/>
    </row>
    <row r="234" spans="2:2" x14ac:dyDescent="0.2">
      <c r="B234" s="16"/>
    </row>
    <row r="235" spans="2:2" x14ac:dyDescent="0.2">
      <c r="B235" s="16"/>
    </row>
    <row r="236" spans="2:2" x14ac:dyDescent="0.2">
      <c r="B236" s="16"/>
    </row>
    <row r="237" spans="2:2" x14ac:dyDescent="0.2">
      <c r="B237" s="16"/>
    </row>
    <row r="238" spans="2:2" x14ac:dyDescent="0.2">
      <c r="B238" s="16"/>
    </row>
    <row r="239" spans="2:2" x14ac:dyDescent="0.2">
      <c r="B239" s="16"/>
    </row>
    <row r="240" spans="2:2" x14ac:dyDescent="0.2">
      <c r="B240" s="16"/>
    </row>
    <row r="241" spans="2:2" x14ac:dyDescent="0.2">
      <c r="B241" s="16"/>
    </row>
    <row r="242" spans="2:2" x14ac:dyDescent="0.2">
      <c r="B242" s="16"/>
    </row>
    <row r="243" spans="2:2" x14ac:dyDescent="0.2">
      <c r="B243" s="16"/>
    </row>
    <row r="244" spans="2:2" x14ac:dyDescent="0.2">
      <c r="B244" s="16"/>
    </row>
    <row r="245" spans="2:2" x14ac:dyDescent="0.2">
      <c r="B245" s="16"/>
    </row>
    <row r="246" spans="2:2" x14ac:dyDescent="0.2">
      <c r="B246" s="16"/>
    </row>
    <row r="247" spans="2:2" x14ac:dyDescent="0.2">
      <c r="B247" s="16"/>
    </row>
    <row r="248" spans="2:2" x14ac:dyDescent="0.2">
      <c r="B248" s="16"/>
    </row>
    <row r="249" spans="2:2" x14ac:dyDescent="0.2">
      <c r="B249" s="16"/>
    </row>
    <row r="250" spans="2:2" x14ac:dyDescent="0.2">
      <c r="B250" s="16"/>
    </row>
    <row r="251" spans="2:2" x14ac:dyDescent="0.2">
      <c r="B251" s="16"/>
    </row>
    <row r="252" spans="2:2" x14ac:dyDescent="0.2">
      <c r="B252" s="16"/>
    </row>
    <row r="253" spans="2:2" x14ac:dyDescent="0.2">
      <c r="B253" s="16"/>
    </row>
    <row r="254" spans="2:2" x14ac:dyDescent="0.2">
      <c r="B254" s="16"/>
    </row>
    <row r="255" spans="2:2" x14ac:dyDescent="0.2">
      <c r="B255" s="16"/>
    </row>
    <row r="256" spans="2:2" x14ac:dyDescent="0.2">
      <c r="B256" s="16"/>
    </row>
    <row r="257" spans="2:2" x14ac:dyDescent="0.2">
      <c r="B257" s="16"/>
    </row>
    <row r="258" spans="2:2" x14ac:dyDescent="0.2">
      <c r="B258" s="16"/>
    </row>
    <row r="259" spans="2:2" x14ac:dyDescent="0.2">
      <c r="B259" s="16"/>
    </row>
    <row r="260" spans="2:2" x14ac:dyDescent="0.2">
      <c r="B260" s="16"/>
    </row>
    <row r="261" spans="2:2" x14ac:dyDescent="0.2">
      <c r="B261" s="16"/>
    </row>
    <row r="262" spans="2:2" x14ac:dyDescent="0.2">
      <c r="B262" s="16"/>
    </row>
    <row r="263" spans="2:2" x14ac:dyDescent="0.2">
      <c r="B263" s="16"/>
    </row>
    <row r="264" spans="2:2" x14ac:dyDescent="0.2">
      <c r="B264" s="16"/>
    </row>
    <row r="265" spans="2:2" x14ac:dyDescent="0.2">
      <c r="B265" s="16"/>
    </row>
    <row r="266" spans="2:2" x14ac:dyDescent="0.2">
      <c r="B266" s="16"/>
    </row>
    <row r="267" spans="2:2" x14ac:dyDescent="0.2">
      <c r="B267" s="16"/>
    </row>
    <row r="268" spans="2:2" x14ac:dyDescent="0.2">
      <c r="B268" s="16"/>
    </row>
    <row r="269" spans="2:2" x14ac:dyDescent="0.2">
      <c r="B269" s="16"/>
    </row>
    <row r="270" spans="2:2" x14ac:dyDescent="0.2">
      <c r="B270" s="16"/>
    </row>
    <row r="271" spans="2:2" x14ac:dyDescent="0.2">
      <c r="B271" s="16"/>
    </row>
    <row r="272" spans="2:2" x14ac:dyDescent="0.2">
      <c r="B272" s="16"/>
    </row>
    <row r="273" spans="2:2" x14ac:dyDescent="0.2">
      <c r="B273" s="16"/>
    </row>
    <row r="274" spans="2:2" x14ac:dyDescent="0.2">
      <c r="B274" s="16"/>
    </row>
    <row r="275" spans="2:2" x14ac:dyDescent="0.2">
      <c r="B275" s="16"/>
    </row>
    <row r="276" spans="2:2" x14ac:dyDescent="0.2">
      <c r="B276" s="16"/>
    </row>
    <row r="277" spans="2:2" x14ac:dyDescent="0.2">
      <c r="B277" s="16"/>
    </row>
    <row r="278" spans="2:2" x14ac:dyDescent="0.2">
      <c r="B278" s="16"/>
    </row>
    <row r="279" spans="2:2" x14ac:dyDescent="0.2">
      <c r="B279" s="16"/>
    </row>
    <row r="280" spans="2:2" x14ac:dyDescent="0.2">
      <c r="B280" s="16"/>
    </row>
    <row r="281" spans="2:2" x14ac:dyDescent="0.2">
      <c r="B281" s="16"/>
    </row>
    <row r="282" spans="2:2" x14ac:dyDescent="0.2">
      <c r="B282" s="16"/>
    </row>
    <row r="283" spans="2:2" x14ac:dyDescent="0.2">
      <c r="B283" s="16"/>
    </row>
    <row r="284" spans="2:2" x14ac:dyDescent="0.2">
      <c r="B284" s="16"/>
    </row>
    <row r="285" spans="2:2" x14ac:dyDescent="0.2">
      <c r="B285" s="16"/>
    </row>
    <row r="286" spans="2:2" x14ac:dyDescent="0.2">
      <c r="B286" s="16"/>
    </row>
    <row r="287" spans="2:2" x14ac:dyDescent="0.2">
      <c r="B287" s="16"/>
    </row>
    <row r="288" spans="2:2" x14ac:dyDescent="0.2">
      <c r="B288" s="16"/>
    </row>
    <row r="289" spans="2:2" x14ac:dyDescent="0.2">
      <c r="B289" s="16"/>
    </row>
    <row r="290" spans="2:2" x14ac:dyDescent="0.2">
      <c r="B290" s="16"/>
    </row>
    <row r="291" spans="2:2" x14ac:dyDescent="0.2">
      <c r="B291" s="16"/>
    </row>
    <row r="292" spans="2:2" x14ac:dyDescent="0.2">
      <c r="B292" s="16"/>
    </row>
    <row r="293" spans="2:2" x14ac:dyDescent="0.2">
      <c r="B293" s="16"/>
    </row>
    <row r="294" spans="2:2" x14ac:dyDescent="0.2">
      <c r="B294" s="16"/>
    </row>
    <row r="295" spans="2:2" x14ac:dyDescent="0.2">
      <c r="B295" s="16"/>
    </row>
    <row r="296" spans="2:2" x14ac:dyDescent="0.2">
      <c r="B296" s="16"/>
    </row>
    <row r="297" spans="2:2" x14ac:dyDescent="0.2">
      <c r="B297" s="16"/>
    </row>
    <row r="298" spans="2:2" x14ac:dyDescent="0.2">
      <c r="B298" s="16"/>
    </row>
    <row r="299" spans="2:2" x14ac:dyDescent="0.2">
      <c r="B299" s="16"/>
    </row>
    <row r="300" spans="2:2" x14ac:dyDescent="0.2">
      <c r="B300" s="16"/>
    </row>
    <row r="301" spans="2:2" x14ac:dyDescent="0.2">
      <c r="B301" s="16"/>
    </row>
    <row r="302" spans="2:2" x14ac:dyDescent="0.2">
      <c r="B302" s="16"/>
    </row>
    <row r="303" spans="2:2" x14ac:dyDescent="0.2">
      <c r="B303" s="16"/>
    </row>
  </sheetData>
  <mergeCells count="2">
    <mergeCell ref="E15:M15"/>
    <mergeCell ref="N15:V15"/>
  </mergeCells>
  <pageMargins left="0.74803149606299213" right="0.74803149606299213" top="0.98425196850393704" bottom="0.98425196850393704" header="0.51181102362204722" footer="0.51181102362204722"/>
  <pageSetup paperSize="9" scale="26" orientation="landscape" r:id="rId1"/>
  <headerFooter alignWithMargins="0"/>
  <rowBreaks count="1" manualBreakCount="1">
    <brk id="175"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7"/>
  <dimension ref="B1:N303"/>
  <sheetViews>
    <sheetView showGridLines="0" zoomScale="85" zoomScaleNormal="85" zoomScaleSheetLayoutView="25" workbookViewId="0"/>
  </sheetViews>
  <sheetFormatPr defaultColWidth="9.140625" defaultRowHeight="12.75" x14ac:dyDescent="0.2"/>
  <cols>
    <col min="1" max="1" width="1.85546875" style="2" customWidth="1"/>
    <col min="2" max="2" width="26" style="2" customWidth="1"/>
    <col min="3" max="3" width="10.85546875" style="2" customWidth="1"/>
    <col min="4" max="4" width="82.85546875" style="2" bestFit="1" customWidth="1"/>
    <col min="5" max="6" width="14.28515625" style="2" customWidth="1"/>
    <col min="7" max="7" width="17.140625" style="2" bestFit="1" customWidth="1"/>
    <col min="8" max="11" width="14.28515625" style="2" customWidth="1"/>
    <col min="12" max="12" width="17.140625" style="2" bestFit="1" customWidth="1"/>
    <col min="13" max="14" width="14.28515625" style="2" customWidth="1"/>
    <col min="15" max="15" width="9.140625" style="2" customWidth="1"/>
    <col min="16" max="16384" width="9.140625" style="2"/>
  </cols>
  <sheetData>
    <row r="1" spans="2:14" s="15" customFormat="1" ht="18" customHeight="1" x14ac:dyDescent="0.25"/>
    <row r="2" spans="2:14" ht="19.5" customHeight="1" x14ac:dyDescent="0.2">
      <c r="B2" s="3" t="s">
        <v>0</v>
      </c>
      <c r="C2" s="22" t="s">
        <v>411</v>
      </c>
    </row>
    <row r="3" spans="2:14" ht="12.75" customHeight="1" x14ac:dyDescent="0.2">
      <c r="B3" s="3" t="s">
        <v>4</v>
      </c>
      <c r="C3" s="12" t="s">
        <v>438</v>
      </c>
    </row>
    <row r="4" spans="2:14" ht="12.75" customHeight="1" x14ac:dyDescent="0.2">
      <c r="B4" s="3"/>
      <c r="C4" s="6"/>
    </row>
    <row r="5" spans="2:14" ht="15" x14ac:dyDescent="0.2">
      <c r="B5" s="3" t="s">
        <v>1</v>
      </c>
      <c r="C5" s="47" t="str">
        <f>'System &amp; Provider Summary -T1'!$C$5</f>
        <v>April 2023</v>
      </c>
    </row>
    <row r="6" spans="2:14" x14ac:dyDescent="0.2">
      <c r="B6" s="3" t="s">
        <v>2</v>
      </c>
      <c r="C6" s="2" t="s">
        <v>403</v>
      </c>
    </row>
    <row r="7" spans="2:14" ht="12.75" customHeight="1" x14ac:dyDescent="0.2">
      <c r="B7" s="3" t="s">
        <v>6</v>
      </c>
      <c r="C7" s="2" t="s">
        <v>430</v>
      </c>
    </row>
    <row r="8" spans="2:14" ht="12.75" customHeight="1" x14ac:dyDescent="0.2">
      <c r="B8" s="3" t="s">
        <v>3</v>
      </c>
      <c r="C8" s="2" t="str">
        <f>'System &amp; Provider Summary -T1'!C8</f>
        <v>9th November 2023</v>
      </c>
    </row>
    <row r="9" spans="2:14" ht="12.75" customHeight="1" x14ac:dyDescent="0.2">
      <c r="B9" s="3" t="s">
        <v>5</v>
      </c>
      <c r="C9" s="8" t="s">
        <v>407</v>
      </c>
    </row>
    <row r="10" spans="2:14" ht="12.75" customHeight="1" x14ac:dyDescent="0.2">
      <c r="B10" s="3" t="s">
        <v>8</v>
      </c>
      <c r="C10" s="2" t="str">
        <f>'System &amp; Provider Summary -T1'!C10</f>
        <v>Published - Official Statistics in development</v>
      </c>
    </row>
    <row r="11" spans="2:14" ht="12.75" customHeight="1" x14ac:dyDescent="0.2">
      <c r="B11" s="3" t="s">
        <v>9</v>
      </c>
      <c r="C11" s="2" t="str">
        <f>'System &amp; Provider Summary -T1'!C11</f>
        <v>Chris Evison - england.nhsdata@nhs.net</v>
      </c>
    </row>
    <row r="12" spans="2:14" x14ac:dyDescent="0.2">
      <c r="B12" s="3"/>
    </row>
    <row r="13" spans="2:14" ht="15" x14ac:dyDescent="0.2">
      <c r="B13" s="5" t="s">
        <v>417</v>
      </c>
    </row>
    <row r="14" spans="2:14" ht="15" x14ac:dyDescent="0.2">
      <c r="B14" s="5"/>
      <c r="C14" s="5"/>
    </row>
    <row r="15" spans="2:14" customFormat="1" x14ac:dyDescent="0.2">
      <c r="C15" s="40"/>
      <c r="E15" s="57" t="s">
        <v>400</v>
      </c>
      <c r="F15" s="58"/>
      <c r="G15" s="58"/>
      <c r="H15" s="58"/>
      <c r="I15" s="59"/>
      <c r="J15" s="57" t="s">
        <v>399</v>
      </c>
      <c r="K15" s="58"/>
      <c r="L15" s="58"/>
      <c r="M15" s="58"/>
      <c r="N15" s="59"/>
    </row>
    <row r="16" spans="2:14" s="12" customFormat="1" ht="25.5" x14ac:dyDescent="0.2">
      <c r="B16" s="49" t="s">
        <v>243</v>
      </c>
      <c r="C16" s="11" t="s">
        <v>255</v>
      </c>
      <c r="D16" s="10" t="s">
        <v>256</v>
      </c>
      <c r="E16" s="41" t="s">
        <v>11</v>
      </c>
      <c r="F16" s="41" t="s">
        <v>12</v>
      </c>
      <c r="G16" s="41" t="s">
        <v>412</v>
      </c>
      <c r="H16" s="42" t="s">
        <v>14</v>
      </c>
      <c r="I16" s="42" t="s">
        <v>351</v>
      </c>
      <c r="J16" s="41" t="s">
        <v>11</v>
      </c>
      <c r="K16" s="41" t="s">
        <v>12</v>
      </c>
      <c r="L16" s="41" t="s">
        <v>412</v>
      </c>
      <c r="M16" s="42" t="s">
        <v>14</v>
      </c>
      <c r="N16" s="42" t="s">
        <v>351</v>
      </c>
    </row>
    <row r="17" spans="2:14" x14ac:dyDescent="0.2">
      <c r="B17" s="51" t="s">
        <v>7</v>
      </c>
      <c r="C17" s="1" t="s">
        <v>7</v>
      </c>
      <c r="D17" s="13" t="s">
        <v>10</v>
      </c>
      <c r="E17" s="26">
        <v>0.48357098085285039</v>
      </c>
      <c r="F17" s="26">
        <v>0.5151083901335215</v>
      </c>
      <c r="G17" s="26">
        <v>9.5794880690038518E-4</v>
      </c>
      <c r="H17" s="26">
        <v>3.6268020672771783E-4</v>
      </c>
      <c r="I17" s="25">
        <v>1268335</v>
      </c>
      <c r="J17" s="26">
        <v>0.47812605896306337</v>
      </c>
      <c r="K17" s="26">
        <v>0.52068790240596408</v>
      </c>
      <c r="L17" s="26">
        <v>1.0843781768891901E-3</v>
      </c>
      <c r="M17" s="26">
        <v>1.1860386309725517E-4</v>
      </c>
      <c r="N17" s="25">
        <v>295100</v>
      </c>
    </row>
    <row r="18" spans="2:14" x14ac:dyDescent="0.2">
      <c r="D18" s="4"/>
      <c r="E18" s="7"/>
      <c r="F18" s="7"/>
      <c r="G18" s="7"/>
      <c r="H18" s="7"/>
      <c r="J18" s="7"/>
      <c r="K18" s="7"/>
      <c r="L18" s="7"/>
      <c r="M18" s="7"/>
    </row>
    <row r="19" spans="2:14" x14ac:dyDescent="0.2">
      <c r="B19" s="33" t="s">
        <v>257</v>
      </c>
      <c r="C19" s="18" t="s">
        <v>258</v>
      </c>
      <c r="D19" s="18" t="s">
        <v>372</v>
      </c>
      <c r="E19" s="39">
        <v>0.47515010006671116</v>
      </c>
      <c r="F19" s="39">
        <v>0.52451634422948634</v>
      </c>
      <c r="G19" s="39">
        <v>3.33555703802535E-4</v>
      </c>
      <c r="H19" s="39">
        <v>0</v>
      </c>
      <c r="I19" s="25">
        <v>29980</v>
      </c>
      <c r="J19" s="39">
        <v>0.4606741573033708</v>
      </c>
      <c r="K19" s="39">
        <v>0.5393258426966292</v>
      </c>
      <c r="L19" s="39">
        <v>0</v>
      </c>
      <c r="M19" s="39">
        <v>0</v>
      </c>
      <c r="N19" s="25">
        <v>7565</v>
      </c>
    </row>
    <row r="20" spans="2:14" x14ac:dyDescent="0.2">
      <c r="B20" s="33" t="s">
        <v>257</v>
      </c>
      <c r="C20" s="18" t="s">
        <v>259</v>
      </c>
      <c r="D20" s="18" t="s">
        <v>373</v>
      </c>
      <c r="E20" s="39">
        <v>0.49055315274300021</v>
      </c>
      <c r="F20" s="39">
        <v>0.50944684725699974</v>
      </c>
      <c r="G20" s="39">
        <v>2.2763487366264513E-4</v>
      </c>
      <c r="H20" s="39">
        <v>0</v>
      </c>
      <c r="I20" s="25">
        <v>21965</v>
      </c>
      <c r="J20" s="39">
        <v>0.48238057948316365</v>
      </c>
      <c r="K20" s="39">
        <v>0.51761942051683629</v>
      </c>
      <c r="L20" s="39">
        <v>0</v>
      </c>
      <c r="M20" s="39">
        <v>0</v>
      </c>
      <c r="N20" s="25">
        <v>6385</v>
      </c>
    </row>
    <row r="21" spans="2:14" x14ac:dyDescent="0.2">
      <c r="B21" s="33" t="s">
        <v>257</v>
      </c>
      <c r="C21" s="18" t="s">
        <v>260</v>
      </c>
      <c r="D21" s="18" t="s">
        <v>374</v>
      </c>
      <c r="E21" s="39">
        <v>0.48162426111539453</v>
      </c>
      <c r="F21" s="39">
        <v>0.51811873554356203</v>
      </c>
      <c r="G21" s="39">
        <v>0</v>
      </c>
      <c r="H21" s="39">
        <v>0</v>
      </c>
      <c r="I21" s="25">
        <v>19455</v>
      </c>
      <c r="J21" s="39">
        <v>0.46835443037974683</v>
      </c>
      <c r="K21" s="39">
        <v>0.53164556962025311</v>
      </c>
      <c r="L21" s="39">
        <v>0</v>
      </c>
      <c r="M21" s="39">
        <v>0</v>
      </c>
      <c r="N21" s="25">
        <v>1975</v>
      </c>
    </row>
    <row r="22" spans="2:14" x14ac:dyDescent="0.2">
      <c r="B22" s="33" t="s">
        <v>257</v>
      </c>
      <c r="C22" s="18" t="s">
        <v>261</v>
      </c>
      <c r="D22" s="18" t="s">
        <v>375</v>
      </c>
      <c r="E22" s="39">
        <v>0.4741261472368678</v>
      </c>
      <c r="F22" s="39">
        <v>0.52587385276313225</v>
      </c>
      <c r="G22" s="39">
        <v>0</v>
      </c>
      <c r="H22" s="39">
        <v>0</v>
      </c>
      <c r="I22" s="25">
        <v>25605</v>
      </c>
      <c r="J22" s="39">
        <v>0.47047738693467339</v>
      </c>
      <c r="K22" s="39">
        <v>0.52889447236180909</v>
      </c>
      <c r="L22" s="39">
        <v>0</v>
      </c>
      <c r="M22" s="39">
        <v>0</v>
      </c>
      <c r="N22" s="25">
        <v>7960</v>
      </c>
    </row>
    <row r="23" spans="2:14" x14ac:dyDescent="0.2">
      <c r="B23" s="33" t="s">
        <v>257</v>
      </c>
      <c r="C23" s="18" t="s">
        <v>262</v>
      </c>
      <c r="D23" s="18" t="s">
        <v>376</v>
      </c>
      <c r="E23" s="39">
        <v>0.48705572619569987</v>
      </c>
      <c r="F23" s="39">
        <v>0.51272487933304078</v>
      </c>
      <c r="G23" s="39">
        <v>2.1939447125932427E-4</v>
      </c>
      <c r="H23" s="39">
        <v>0</v>
      </c>
      <c r="I23" s="25">
        <v>22790</v>
      </c>
      <c r="J23" s="39">
        <v>0.47575057736720555</v>
      </c>
      <c r="K23" s="39">
        <v>0.5242494226327945</v>
      </c>
      <c r="L23" s="39">
        <v>0</v>
      </c>
      <c r="M23" s="39">
        <v>0</v>
      </c>
      <c r="N23" s="25">
        <v>6495</v>
      </c>
    </row>
    <row r="24" spans="2:14" x14ac:dyDescent="0.2">
      <c r="B24" s="33" t="s">
        <v>257</v>
      </c>
      <c r="C24" s="18" t="s">
        <v>263</v>
      </c>
      <c r="D24" s="18" t="s">
        <v>377</v>
      </c>
      <c r="E24" s="39">
        <v>0.47424135497529996</v>
      </c>
      <c r="F24" s="39">
        <v>0.5107033639143731</v>
      </c>
      <c r="G24" s="39">
        <v>4.7047753469771819E-4</v>
      </c>
      <c r="H24" s="39">
        <v>1.4584803575629263E-2</v>
      </c>
      <c r="I24" s="25">
        <v>21255</v>
      </c>
      <c r="J24" s="39">
        <v>0.49509366636931312</v>
      </c>
      <c r="K24" s="39">
        <v>0.50133809099018734</v>
      </c>
      <c r="L24" s="39">
        <v>0</v>
      </c>
      <c r="M24" s="39">
        <v>2.6761819803746653E-3</v>
      </c>
      <c r="N24" s="25">
        <v>5605</v>
      </c>
    </row>
    <row r="25" spans="2:14" x14ac:dyDescent="0.2">
      <c r="B25" s="33" t="s">
        <v>244</v>
      </c>
      <c r="C25" s="18" t="s">
        <v>264</v>
      </c>
      <c r="D25" s="18" t="s">
        <v>354</v>
      </c>
      <c r="E25" s="39">
        <v>0.48362014021669852</v>
      </c>
      <c r="F25" s="39">
        <v>0.51625239005736134</v>
      </c>
      <c r="G25" s="39">
        <v>1.2746972594008922E-4</v>
      </c>
      <c r="H25" s="39">
        <v>0</v>
      </c>
      <c r="I25" s="25">
        <v>39225</v>
      </c>
      <c r="J25" s="39">
        <v>0.48822745446468235</v>
      </c>
      <c r="K25" s="39">
        <v>0.51177254553531759</v>
      </c>
      <c r="L25" s="39">
        <v>0</v>
      </c>
      <c r="M25" s="39">
        <v>0</v>
      </c>
      <c r="N25" s="25">
        <v>11255</v>
      </c>
    </row>
    <row r="26" spans="2:14" x14ac:dyDescent="0.2">
      <c r="B26" s="33" t="s">
        <v>244</v>
      </c>
      <c r="C26" s="18" t="s">
        <v>265</v>
      </c>
      <c r="D26" s="18" t="s">
        <v>355</v>
      </c>
      <c r="E26" s="39">
        <v>0.47877145438121049</v>
      </c>
      <c r="F26" s="39">
        <v>0.52055103884372178</v>
      </c>
      <c r="G26" s="39">
        <v>5.6458897922312553E-4</v>
      </c>
      <c r="H26" s="39">
        <v>0</v>
      </c>
      <c r="I26" s="25">
        <v>44280</v>
      </c>
      <c r="J26" s="39">
        <v>0.50586611456176678</v>
      </c>
      <c r="K26" s="39">
        <v>0.49413388543823328</v>
      </c>
      <c r="L26" s="39">
        <v>0</v>
      </c>
      <c r="M26" s="39">
        <v>0</v>
      </c>
      <c r="N26" s="25">
        <v>7245</v>
      </c>
    </row>
    <row r="27" spans="2:14" x14ac:dyDescent="0.2">
      <c r="B27" s="33" t="s">
        <v>244</v>
      </c>
      <c r="C27" s="18" t="s">
        <v>266</v>
      </c>
      <c r="D27" s="18" t="s">
        <v>356</v>
      </c>
      <c r="E27" s="39">
        <v>0.48469654235871723</v>
      </c>
      <c r="F27" s="39">
        <v>0.51467669487099132</v>
      </c>
      <c r="G27" s="39">
        <v>1.0446046171524079E-4</v>
      </c>
      <c r="H27" s="39">
        <v>4.1784184686096315E-4</v>
      </c>
      <c r="I27" s="25">
        <v>47865</v>
      </c>
      <c r="J27" s="39">
        <v>0.48544346648612052</v>
      </c>
      <c r="K27" s="39">
        <v>0.51387948544346651</v>
      </c>
      <c r="L27" s="39">
        <v>0</v>
      </c>
      <c r="M27" s="39">
        <v>6.770480704129993E-4</v>
      </c>
      <c r="N27" s="25">
        <v>7385</v>
      </c>
    </row>
    <row r="28" spans="2:14" x14ac:dyDescent="0.2">
      <c r="B28" s="33" t="s">
        <v>244</v>
      </c>
      <c r="C28" s="18" t="s">
        <v>267</v>
      </c>
      <c r="D28" s="18" t="s">
        <v>357</v>
      </c>
      <c r="E28" s="39">
        <v>0.48999414862492685</v>
      </c>
      <c r="F28" s="39">
        <v>0.50977179637214742</v>
      </c>
      <c r="G28" s="39">
        <v>1.1702750146284377E-4</v>
      </c>
      <c r="H28" s="39">
        <v>0</v>
      </c>
      <c r="I28" s="25">
        <v>42725</v>
      </c>
      <c r="J28" s="39">
        <v>0.50902527075812276</v>
      </c>
      <c r="K28" s="39">
        <v>0.49097472924187724</v>
      </c>
      <c r="L28" s="39">
        <v>0</v>
      </c>
      <c r="M28" s="39">
        <v>0</v>
      </c>
      <c r="N28" s="25">
        <v>12465</v>
      </c>
    </row>
    <row r="29" spans="2:14" x14ac:dyDescent="0.2">
      <c r="B29" s="33" t="s">
        <v>244</v>
      </c>
      <c r="C29" s="18" t="s">
        <v>268</v>
      </c>
      <c r="D29" s="18" t="s">
        <v>358</v>
      </c>
      <c r="E29" s="39">
        <v>0.4758102955195424</v>
      </c>
      <c r="F29" s="39">
        <v>0.52407054337464254</v>
      </c>
      <c r="G29" s="39">
        <v>0</v>
      </c>
      <c r="H29" s="39">
        <v>0</v>
      </c>
      <c r="I29" s="25">
        <v>41960</v>
      </c>
      <c r="J29" s="39">
        <v>0.50720720720720724</v>
      </c>
      <c r="K29" s="39">
        <v>0.49279279279279281</v>
      </c>
      <c r="L29" s="39">
        <v>0</v>
      </c>
      <c r="M29" s="39">
        <v>0</v>
      </c>
      <c r="N29" s="25">
        <v>5550</v>
      </c>
    </row>
    <row r="30" spans="2:14" x14ac:dyDescent="0.2">
      <c r="B30" s="33" t="s">
        <v>269</v>
      </c>
      <c r="C30" s="18" t="s">
        <v>270</v>
      </c>
      <c r="D30" s="18" t="s">
        <v>378</v>
      </c>
      <c r="E30" s="39">
        <v>0.47969617294770667</v>
      </c>
      <c r="F30" s="39">
        <v>0.52001168565585743</v>
      </c>
      <c r="G30" s="39">
        <v>2.9214139643587495E-4</v>
      </c>
      <c r="H30" s="39">
        <v>0</v>
      </c>
      <c r="I30" s="25">
        <v>17115</v>
      </c>
      <c r="J30" s="39">
        <v>0.47705442902881534</v>
      </c>
      <c r="K30" s="39">
        <v>0.52401280683030949</v>
      </c>
      <c r="L30" s="39">
        <v>0</v>
      </c>
      <c r="M30" s="39">
        <v>0</v>
      </c>
      <c r="N30" s="25">
        <v>4685</v>
      </c>
    </row>
    <row r="31" spans="2:14" x14ac:dyDescent="0.2">
      <c r="B31" s="33" t="s">
        <v>269</v>
      </c>
      <c r="C31" s="18" t="s">
        <v>271</v>
      </c>
      <c r="D31" s="18" t="s">
        <v>379</v>
      </c>
      <c r="E31" s="39">
        <v>0.49073398511600758</v>
      </c>
      <c r="F31" s="39">
        <v>0.50912009338975628</v>
      </c>
      <c r="G31" s="39">
        <v>0</v>
      </c>
      <c r="H31" s="39">
        <v>1.4592149423610097E-4</v>
      </c>
      <c r="I31" s="25">
        <v>34265</v>
      </c>
      <c r="J31" s="39">
        <v>0.48460721868365181</v>
      </c>
      <c r="K31" s="39">
        <v>0.5148619957537155</v>
      </c>
      <c r="L31" s="39">
        <v>0</v>
      </c>
      <c r="M31" s="39">
        <v>0</v>
      </c>
      <c r="N31" s="25">
        <v>9420</v>
      </c>
    </row>
    <row r="32" spans="2:14" x14ac:dyDescent="0.2">
      <c r="B32" s="33" t="s">
        <v>269</v>
      </c>
      <c r="C32" s="18" t="s">
        <v>272</v>
      </c>
      <c r="D32" s="18" t="s">
        <v>380</v>
      </c>
      <c r="E32" s="39">
        <v>0.47455051911876422</v>
      </c>
      <c r="F32" s="39">
        <v>0.52468979488478096</v>
      </c>
      <c r="G32" s="39">
        <v>0</v>
      </c>
      <c r="H32" s="39">
        <v>7.5968599645479873E-4</v>
      </c>
      <c r="I32" s="25">
        <v>19745</v>
      </c>
      <c r="J32" s="39">
        <v>0.46666666666666667</v>
      </c>
      <c r="K32" s="39">
        <v>0.53333333333333333</v>
      </c>
      <c r="L32" s="39">
        <v>0</v>
      </c>
      <c r="M32" s="39">
        <v>0</v>
      </c>
      <c r="N32" s="25">
        <v>6975</v>
      </c>
    </row>
    <row r="33" spans="2:14" x14ac:dyDescent="0.2">
      <c r="B33" s="33" t="s">
        <v>269</v>
      </c>
      <c r="C33" s="18" t="s">
        <v>273</v>
      </c>
      <c r="D33" s="18" t="s">
        <v>359</v>
      </c>
      <c r="E33" s="39">
        <v>0.48512289780077622</v>
      </c>
      <c r="F33" s="39">
        <v>0.51444588184562312</v>
      </c>
      <c r="G33" s="39">
        <v>8.6244070720137994E-4</v>
      </c>
      <c r="H33" s="39">
        <v>0</v>
      </c>
      <c r="I33" s="25">
        <v>11595</v>
      </c>
      <c r="J33" s="39">
        <v>0.48598130841121495</v>
      </c>
      <c r="K33" s="39">
        <v>0.51268357810413889</v>
      </c>
      <c r="L33" s="39">
        <v>1.3351134846461949E-3</v>
      </c>
      <c r="M33" s="39">
        <v>0</v>
      </c>
      <c r="N33" s="25">
        <v>3745</v>
      </c>
    </row>
    <row r="34" spans="2:14" x14ac:dyDescent="0.2">
      <c r="B34" s="33" t="s">
        <v>269</v>
      </c>
      <c r="C34" s="18" t="s">
        <v>274</v>
      </c>
      <c r="D34" s="18" t="s">
        <v>381</v>
      </c>
      <c r="E34" s="39">
        <v>0.48990779965113379</v>
      </c>
      <c r="F34" s="39">
        <v>0.50959382008472465</v>
      </c>
      <c r="G34" s="39">
        <v>0</v>
      </c>
      <c r="H34" s="39">
        <v>7.4757039621230995E-4</v>
      </c>
      <c r="I34" s="25">
        <v>20065</v>
      </c>
      <c r="J34" s="39">
        <v>0.46071428571428569</v>
      </c>
      <c r="K34" s="39">
        <v>0.53928571428571426</v>
      </c>
      <c r="L34" s="39">
        <v>0</v>
      </c>
      <c r="M34" s="39">
        <v>8.9285714285714283E-4</v>
      </c>
      <c r="N34" s="25">
        <v>5600</v>
      </c>
    </row>
    <row r="35" spans="2:14" x14ac:dyDescent="0.2">
      <c r="B35" s="33" t="s">
        <v>269</v>
      </c>
      <c r="C35" s="18" t="s">
        <v>275</v>
      </c>
      <c r="D35" s="18" t="s">
        <v>382</v>
      </c>
      <c r="E35" s="39">
        <v>0.48701046917409851</v>
      </c>
      <c r="F35" s="39">
        <v>0.51221403644823571</v>
      </c>
      <c r="G35" s="39">
        <v>3.8774718883288094E-4</v>
      </c>
      <c r="H35" s="39">
        <v>3.8774718883288094E-4</v>
      </c>
      <c r="I35" s="25">
        <v>12895</v>
      </c>
      <c r="J35" s="39">
        <v>0.47146118721461189</v>
      </c>
      <c r="K35" s="39">
        <v>0.5273972602739726</v>
      </c>
      <c r="L35" s="39">
        <v>0</v>
      </c>
      <c r="M35" s="39">
        <v>0</v>
      </c>
      <c r="N35" s="25">
        <v>4380</v>
      </c>
    </row>
    <row r="36" spans="2:14" x14ac:dyDescent="0.2">
      <c r="B36" s="33" t="s">
        <v>269</v>
      </c>
      <c r="C36" s="18" t="s">
        <v>276</v>
      </c>
      <c r="D36" s="18" t="s">
        <v>383</v>
      </c>
      <c r="E36" s="39">
        <v>0.49141414141414141</v>
      </c>
      <c r="F36" s="39">
        <v>0.50858585858585859</v>
      </c>
      <c r="G36" s="39">
        <v>0</v>
      </c>
      <c r="H36" s="39">
        <v>0</v>
      </c>
      <c r="I36" s="25">
        <v>9900</v>
      </c>
      <c r="J36" s="39">
        <v>0.47410358565737054</v>
      </c>
      <c r="K36" s="39">
        <v>0.52589641434262946</v>
      </c>
      <c r="L36" s="39">
        <v>0</v>
      </c>
      <c r="M36" s="39">
        <v>0</v>
      </c>
      <c r="N36" s="25">
        <v>2510</v>
      </c>
    </row>
    <row r="37" spans="2:14" x14ac:dyDescent="0.2">
      <c r="B37" s="33" t="s">
        <v>269</v>
      </c>
      <c r="C37" s="18" t="s">
        <v>277</v>
      </c>
      <c r="D37" s="18" t="s">
        <v>360</v>
      </c>
      <c r="E37" s="39">
        <v>0.48188930744711678</v>
      </c>
      <c r="F37" s="39">
        <v>0.51811069255288322</v>
      </c>
      <c r="G37" s="39">
        <v>0</v>
      </c>
      <c r="H37" s="39">
        <v>0</v>
      </c>
      <c r="I37" s="25">
        <v>17255</v>
      </c>
      <c r="J37" s="39">
        <v>0.47502448579823703</v>
      </c>
      <c r="K37" s="39">
        <v>0.52497551420176303</v>
      </c>
      <c r="L37" s="39">
        <v>0</v>
      </c>
      <c r="M37" s="39">
        <v>0</v>
      </c>
      <c r="N37" s="25">
        <v>5105</v>
      </c>
    </row>
    <row r="38" spans="2:14" x14ac:dyDescent="0.2">
      <c r="B38" s="33" t="s">
        <v>269</v>
      </c>
      <c r="C38" s="18" t="s">
        <v>278</v>
      </c>
      <c r="D38" s="18" t="s">
        <v>384</v>
      </c>
      <c r="E38" s="39">
        <v>0.4882084442753899</v>
      </c>
      <c r="F38" s="39">
        <v>0.5114111829593001</v>
      </c>
      <c r="G38" s="39">
        <v>3.8037276531000382E-4</v>
      </c>
      <c r="H38" s="39">
        <v>0</v>
      </c>
      <c r="I38" s="25">
        <v>26290</v>
      </c>
      <c r="J38" s="39">
        <v>0.47581227436823104</v>
      </c>
      <c r="K38" s="39">
        <v>0.52418772563176896</v>
      </c>
      <c r="L38" s="39">
        <v>0</v>
      </c>
      <c r="M38" s="39">
        <v>0</v>
      </c>
      <c r="N38" s="25">
        <v>6925</v>
      </c>
    </row>
    <row r="39" spans="2:14" x14ac:dyDescent="0.2">
      <c r="B39" s="33" t="s">
        <v>269</v>
      </c>
      <c r="C39" s="18" t="s">
        <v>279</v>
      </c>
      <c r="D39" s="18" t="s">
        <v>361</v>
      </c>
      <c r="E39" s="39">
        <v>0.48948723449903453</v>
      </c>
      <c r="F39" s="39">
        <v>0.51019094614889504</v>
      </c>
      <c r="G39" s="39">
        <v>3.2181935207037116E-4</v>
      </c>
      <c r="H39" s="39">
        <v>0</v>
      </c>
      <c r="I39" s="25">
        <v>46610</v>
      </c>
      <c r="J39" s="39">
        <v>0.46598075008297379</v>
      </c>
      <c r="K39" s="39">
        <v>0.53435114503816794</v>
      </c>
      <c r="L39" s="39">
        <v>0</v>
      </c>
      <c r="M39" s="39">
        <v>0</v>
      </c>
      <c r="N39" s="25">
        <v>15065</v>
      </c>
    </row>
    <row r="40" spans="2:14" x14ac:dyDescent="0.2">
      <c r="B40" s="33" t="s">
        <v>269</v>
      </c>
      <c r="C40" s="18" t="s">
        <v>280</v>
      </c>
      <c r="D40" s="18" t="s">
        <v>385</v>
      </c>
      <c r="E40" s="39">
        <v>0.48015390846496558</v>
      </c>
      <c r="F40" s="39">
        <v>0.51944106925880928</v>
      </c>
      <c r="G40" s="39">
        <v>4.050222762251924E-4</v>
      </c>
      <c r="H40" s="39">
        <v>0</v>
      </c>
      <c r="I40" s="25">
        <v>24690</v>
      </c>
      <c r="J40" s="39">
        <v>0.47871598046057223</v>
      </c>
      <c r="K40" s="39">
        <v>0.52128401953942782</v>
      </c>
      <c r="L40" s="39">
        <v>0</v>
      </c>
      <c r="M40" s="39">
        <v>0</v>
      </c>
      <c r="N40" s="25">
        <v>7165</v>
      </c>
    </row>
    <row r="41" spans="2:14" x14ac:dyDescent="0.2">
      <c r="B41" s="33" t="s">
        <v>281</v>
      </c>
      <c r="C41" s="18" t="s">
        <v>282</v>
      </c>
      <c r="D41" s="18" t="s">
        <v>362</v>
      </c>
      <c r="E41" s="39">
        <v>0.49370565346761275</v>
      </c>
      <c r="F41" s="39">
        <v>0.50514991989013502</v>
      </c>
      <c r="G41" s="39">
        <v>1.1444266422522316E-4</v>
      </c>
      <c r="H41" s="39">
        <v>1.0299839780270085E-3</v>
      </c>
      <c r="I41" s="25">
        <v>43690</v>
      </c>
      <c r="J41" s="39">
        <v>0.48460057747834456</v>
      </c>
      <c r="K41" s="39">
        <v>0.51491819056785371</v>
      </c>
      <c r="L41" s="39">
        <v>0</v>
      </c>
      <c r="M41" s="39">
        <v>0</v>
      </c>
      <c r="N41" s="25">
        <v>10390</v>
      </c>
    </row>
    <row r="42" spans="2:14" x14ac:dyDescent="0.2">
      <c r="B42" s="33" t="s">
        <v>281</v>
      </c>
      <c r="C42" s="18" t="s">
        <v>283</v>
      </c>
      <c r="D42" s="18" t="s">
        <v>386</v>
      </c>
      <c r="E42" s="39">
        <v>0.48044912060301509</v>
      </c>
      <c r="F42" s="39">
        <v>0.51939384422110557</v>
      </c>
      <c r="G42" s="39">
        <v>1.5703517587939699E-4</v>
      </c>
      <c r="H42" s="39">
        <v>0</v>
      </c>
      <c r="I42" s="25">
        <v>63680</v>
      </c>
      <c r="J42" s="39">
        <v>0.46811771919068057</v>
      </c>
      <c r="K42" s="39">
        <v>0.53188228080931943</v>
      </c>
      <c r="L42" s="39">
        <v>0</v>
      </c>
      <c r="M42" s="39">
        <v>0</v>
      </c>
      <c r="N42" s="25">
        <v>16310</v>
      </c>
    </row>
    <row r="43" spans="2:14" x14ac:dyDescent="0.2">
      <c r="B43" s="33" t="s">
        <v>281</v>
      </c>
      <c r="C43" s="18" t="s">
        <v>284</v>
      </c>
      <c r="D43" s="18" t="s">
        <v>387</v>
      </c>
      <c r="E43" s="39">
        <v>0.48391990291262138</v>
      </c>
      <c r="F43" s="39">
        <v>0.51532160194174759</v>
      </c>
      <c r="G43" s="39">
        <v>7.5849514563106795E-4</v>
      </c>
      <c r="H43" s="39">
        <v>0</v>
      </c>
      <c r="I43" s="25">
        <v>32960</v>
      </c>
      <c r="J43" s="39">
        <v>0.47838086476540936</v>
      </c>
      <c r="K43" s="39">
        <v>0.52115915363385468</v>
      </c>
      <c r="L43" s="39">
        <v>9.1996320147194111E-4</v>
      </c>
      <c r="M43" s="39">
        <v>0</v>
      </c>
      <c r="N43" s="25">
        <v>10870</v>
      </c>
    </row>
    <row r="44" spans="2:14" x14ac:dyDescent="0.2">
      <c r="B44" s="33" t="s">
        <v>281</v>
      </c>
      <c r="C44" s="18" t="s">
        <v>285</v>
      </c>
      <c r="D44" s="18" t="s">
        <v>363</v>
      </c>
      <c r="E44" s="39">
        <v>0.48689841579698173</v>
      </c>
      <c r="F44" s="39">
        <v>0.51287634206772281</v>
      </c>
      <c r="G44" s="39">
        <v>2.2524213529544261E-4</v>
      </c>
      <c r="H44" s="39">
        <v>7.5080711765147532E-5</v>
      </c>
      <c r="I44" s="25">
        <v>66595</v>
      </c>
      <c r="J44" s="39">
        <v>0.48094719651605877</v>
      </c>
      <c r="K44" s="39">
        <v>0.51905280348394123</v>
      </c>
      <c r="L44" s="39">
        <v>0</v>
      </c>
      <c r="M44" s="39">
        <v>0</v>
      </c>
      <c r="N44" s="25">
        <v>18370</v>
      </c>
    </row>
    <row r="45" spans="2:14" x14ac:dyDescent="0.2">
      <c r="B45" s="33" t="s">
        <v>286</v>
      </c>
      <c r="C45" s="18" t="s">
        <v>287</v>
      </c>
      <c r="D45" s="18" t="s">
        <v>388</v>
      </c>
      <c r="E45" s="39">
        <v>0.49396049452891855</v>
      </c>
      <c r="F45" s="39">
        <v>0.50603950547108145</v>
      </c>
      <c r="G45" s="39">
        <v>1.4210601108426886E-4</v>
      </c>
      <c r="H45" s="39">
        <v>0</v>
      </c>
      <c r="I45" s="25">
        <v>35185</v>
      </c>
      <c r="J45" s="39">
        <v>0.47381864623243936</v>
      </c>
      <c r="K45" s="39">
        <v>0.5261813537675607</v>
      </c>
      <c r="L45" s="39">
        <v>0</v>
      </c>
      <c r="M45" s="39">
        <v>0</v>
      </c>
      <c r="N45" s="25">
        <v>7830</v>
      </c>
    </row>
    <row r="46" spans="2:14" x14ac:dyDescent="0.2">
      <c r="B46" s="33" t="s">
        <v>286</v>
      </c>
      <c r="C46" s="18" t="s">
        <v>288</v>
      </c>
      <c r="D46" s="18" t="s">
        <v>364</v>
      </c>
      <c r="E46" s="39">
        <v>0.48466505246166264</v>
      </c>
      <c r="F46" s="39">
        <v>0.51493139628732854</v>
      </c>
      <c r="G46" s="39">
        <v>3.3629270917406509E-4</v>
      </c>
      <c r="H46" s="39">
        <v>6.7258541834813018E-5</v>
      </c>
      <c r="I46" s="25">
        <v>74340</v>
      </c>
      <c r="J46" s="39">
        <v>0.47093023255813954</v>
      </c>
      <c r="K46" s="39">
        <v>0.52906976744186052</v>
      </c>
      <c r="L46" s="39">
        <v>0</v>
      </c>
      <c r="M46" s="39">
        <v>0</v>
      </c>
      <c r="N46" s="25">
        <v>12900</v>
      </c>
    </row>
    <row r="47" spans="2:14" x14ac:dyDescent="0.2">
      <c r="B47" s="33" t="s">
        <v>286</v>
      </c>
      <c r="C47" s="18" t="s">
        <v>289</v>
      </c>
      <c r="D47" s="18" t="s">
        <v>389</v>
      </c>
      <c r="E47" s="39">
        <v>0.48034260039314797</v>
      </c>
      <c r="F47" s="39">
        <v>0.5195169896096602</v>
      </c>
      <c r="G47" s="39">
        <v>1.4040999719180006E-4</v>
      </c>
      <c r="H47" s="39">
        <v>0</v>
      </c>
      <c r="I47" s="25">
        <v>71220</v>
      </c>
      <c r="J47" s="39">
        <v>0.47523838818824976</v>
      </c>
      <c r="K47" s="39">
        <v>0.52476161181175018</v>
      </c>
      <c r="L47" s="39">
        <v>0</v>
      </c>
      <c r="M47" s="39">
        <v>0</v>
      </c>
      <c r="N47" s="25">
        <v>16255</v>
      </c>
    </row>
    <row r="48" spans="2:14" x14ac:dyDescent="0.2">
      <c r="B48" s="33" t="s">
        <v>290</v>
      </c>
      <c r="C48" s="18" t="s">
        <v>291</v>
      </c>
      <c r="D48" s="18" t="s">
        <v>390</v>
      </c>
      <c r="E48" s="39">
        <v>0.46399777592438141</v>
      </c>
      <c r="F48" s="39">
        <v>0.51000834028356967</v>
      </c>
      <c r="G48" s="39">
        <v>2.585487906588824E-2</v>
      </c>
      <c r="H48" s="39">
        <v>1.3900472616068947E-4</v>
      </c>
      <c r="I48" s="25">
        <v>35970</v>
      </c>
      <c r="J48" s="39">
        <v>0.45106382978723403</v>
      </c>
      <c r="K48" s="39">
        <v>0.51428571428571423</v>
      </c>
      <c r="L48" s="39">
        <v>3.4650455927051675E-2</v>
      </c>
      <c r="M48" s="39">
        <v>0</v>
      </c>
      <c r="N48" s="25">
        <v>8225</v>
      </c>
    </row>
    <row r="49" spans="2:14" x14ac:dyDescent="0.2">
      <c r="B49" s="33" t="s">
        <v>290</v>
      </c>
      <c r="C49" s="18" t="s">
        <v>292</v>
      </c>
      <c r="D49" s="18" t="s">
        <v>365</v>
      </c>
      <c r="E49" s="39">
        <v>0.48780487804878048</v>
      </c>
      <c r="F49" s="39">
        <v>0.51219512195121952</v>
      </c>
      <c r="G49" s="39">
        <v>0</v>
      </c>
      <c r="H49" s="39">
        <v>0</v>
      </c>
      <c r="I49" s="25">
        <v>20090</v>
      </c>
      <c r="J49" s="39">
        <v>0.48210922787193972</v>
      </c>
      <c r="K49" s="39">
        <v>0.51883239171374762</v>
      </c>
      <c r="L49" s="39">
        <v>0</v>
      </c>
      <c r="M49" s="39">
        <v>0</v>
      </c>
      <c r="N49" s="25">
        <v>5310</v>
      </c>
    </row>
    <row r="50" spans="2:14" x14ac:dyDescent="0.2">
      <c r="B50" s="33" t="s">
        <v>290</v>
      </c>
      <c r="C50" s="18" t="s">
        <v>293</v>
      </c>
      <c r="D50" s="18" t="s">
        <v>366</v>
      </c>
      <c r="E50" s="39">
        <v>0.47339512530037764</v>
      </c>
      <c r="F50" s="39">
        <v>0.52626158599382078</v>
      </c>
      <c r="G50" s="39">
        <v>1.7164435290078958E-4</v>
      </c>
      <c r="H50" s="39">
        <v>1.7164435290078958E-4</v>
      </c>
      <c r="I50" s="25">
        <v>29130</v>
      </c>
      <c r="J50" s="39">
        <v>0.46597938144329898</v>
      </c>
      <c r="K50" s="39">
        <v>0.53402061855670102</v>
      </c>
      <c r="L50" s="39">
        <v>0</v>
      </c>
      <c r="M50" s="39">
        <v>0</v>
      </c>
      <c r="N50" s="25">
        <v>2425</v>
      </c>
    </row>
    <row r="51" spans="2:14" x14ac:dyDescent="0.2">
      <c r="B51" s="33" t="s">
        <v>290</v>
      </c>
      <c r="C51" s="18" t="s">
        <v>294</v>
      </c>
      <c r="D51" s="18" t="s">
        <v>391</v>
      </c>
      <c r="E51" s="39">
        <v>0.47577969475779697</v>
      </c>
      <c r="F51" s="39">
        <v>0.52342402123424026</v>
      </c>
      <c r="G51" s="39">
        <v>6.6357000663570006E-4</v>
      </c>
      <c r="H51" s="39">
        <v>0</v>
      </c>
      <c r="I51" s="25">
        <v>37675</v>
      </c>
      <c r="J51" s="39">
        <v>0.47089601046435581</v>
      </c>
      <c r="K51" s="39">
        <v>0.52844996729888816</v>
      </c>
      <c r="L51" s="39">
        <v>6.5402223675604975E-4</v>
      </c>
      <c r="M51" s="39">
        <v>0</v>
      </c>
      <c r="N51" s="25">
        <v>7645</v>
      </c>
    </row>
    <row r="52" spans="2:14" x14ac:dyDescent="0.2">
      <c r="B52" s="33" t="s">
        <v>290</v>
      </c>
      <c r="C52" s="18" t="s">
        <v>295</v>
      </c>
      <c r="D52" s="18" t="s">
        <v>392</v>
      </c>
      <c r="E52" s="39">
        <v>0.48813677599441729</v>
      </c>
      <c r="F52" s="39">
        <v>0.51168876482903003</v>
      </c>
      <c r="G52" s="39">
        <v>1.7445917655268666E-4</v>
      </c>
      <c r="H52" s="39">
        <v>0</v>
      </c>
      <c r="I52" s="25">
        <v>28660</v>
      </c>
      <c r="J52" s="39">
        <v>0.5013824884792627</v>
      </c>
      <c r="K52" s="39">
        <v>0.49769585253456222</v>
      </c>
      <c r="L52" s="39">
        <v>0</v>
      </c>
      <c r="M52" s="39">
        <v>0</v>
      </c>
      <c r="N52" s="25">
        <v>5425</v>
      </c>
    </row>
    <row r="53" spans="2:14" x14ac:dyDescent="0.2">
      <c r="B53" s="33" t="s">
        <v>290</v>
      </c>
      <c r="C53" s="18" t="s">
        <v>296</v>
      </c>
      <c r="D53" s="18" t="s">
        <v>367</v>
      </c>
      <c r="E53" s="39">
        <v>0.47915668423574509</v>
      </c>
      <c r="F53" s="39">
        <v>0.52084331576425491</v>
      </c>
      <c r="G53" s="39">
        <v>2.3957834211787255E-4</v>
      </c>
      <c r="H53" s="39">
        <v>0</v>
      </c>
      <c r="I53" s="25">
        <v>20870</v>
      </c>
      <c r="J53" s="39">
        <v>0.4649910233393178</v>
      </c>
      <c r="K53" s="39">
        <v>0.53500897666068226</v>
      </c>
      <c r="L53" s="39">
        <v>0</v>
      </c>
      <c r="M53" s="39">
        <v>0</v>
      </c>
      <c r="N53" s="25">
        <v>2785</v>
      </c>
    </row>
    <row r="54" spans="2:14" x14ac:dyDescent="0.2">
      <c r="B54" s="33" t="s">
        <v>297</v>
      </c>
      <c r="C54" s="18" t="s">
        <v>298</v>
      </c>
      <c r="D54" s="18" t="s">
        <v>368</v>
      </c>
      <c r="E54" s="39">
        <v>0.48917925683952634</v>
      </c>
      <c r="F54" s="39">
        <v>0.51061657819518169</v>
      </c>
      <c r="G54" s="39">
        <v>2.0416496529195591E-4</v>
      </c>
      <c r="H54" s="39">
        <v>0</v>
      </c>
      <c r="I54" s="25">
        <v>24490</v>
      </c>
      <c r="J54" s="39">
        <v>0.4801223241590214</v>
      </c>
      <c r="K54" s="39">
        <v>0.51885830784913356</v>
      </c>
      <c r="L54" s="39">
        <v>1.0193679918450561E-3</v>
      </c>
      <c r="M54" s="39">
        <v>0</v>
      </c>
      <c r="N54" s="25">
        <v>4905</v>
      </c>
    </row>
    <row r="55" spans="2:14" x14ac:dyDescent="0.2">
      <c r="B55" s="33" t="s">
        <v>297</v>
      </c>
      <c r="C55" s="18" t="s">
        <v>299</v>
      </c>
      <c r="D55" s="18" t="s">
        <v>393</v>
      </c>
      <c r="E55" s="39">
        <v>0.48166259168704156</v>
      </c>
      <c r="F55" s="39">
        <v>0.51833740831295838</v>
      </c>
      <c r="G55" s="39">
        <v>0</v>
      </c>
      <c r="H55" s="39">
        <v>3.0562347188264059E-4</v>
      </c>
      <c r="I55" s="25">
        <v>16360</v>
      </c>
      <c r="J55" s="39">
        <v>0.46647230320699706</v>
      </c>
      <c r="K55" s="39">
        <v>0.53498542274052474</v>
      </c>
      <c r="L55" s="39">
        <v>0</v>
      </c>
      <c r="M55" s="39">
        <v>0</v>
      </c>
      <c r="N55" s="25">
        <v>3430</v>
      </c>
    </row>
    <row r="56" spans="2:14" x14ac:dyDescent="0.2">
      <c r="B56" s="33" t="s">
        <v>297</v>
      </c>
      <c r="C56" s="18" t="s">
        <v>300</v>
      </c>
      <c r="D56" s="18" t="s">
        <v>369</v>
      </c>
      <c r="E56" s="39">
        <v>0.49614395886889462</v>
      </c>
      <c r="F56" s="39">
        <v>0.50342759211653809</v>
      </c>
      <c r="G56" s="39">
        <v>4.2844901456726652E-4</v>
      </c>
      <c r="H56" s="39">
        <v>0</v>
      </c>
      <c r="I56" s="25">
        <v>11670</v>
      </c>
      <c r="J56" s="39">
        <v>0.47941176470588237</v>
      </c>
      <c r="K56" s="39">
        <v>0.5220588235294118</v>
      </c>
      <c r="L56" s="39">
        <v>0</v>
      </c>
      <c r="M56" s="39">
        <v>0</v>
      </c>
      <c r="N56" s="25">
        <v>3400</v>
      </c>
    </row>
    <row r="57" spans="2:14" x14ac:dyDescent="0.2">
      <c r="B57" s="33" t="s">
        <v>297</v>
      </c>
      <c r="C57" s="18" t="s">
        <v>301</v>
      </c>
      <c r="D57" s="18" t="s">
        <v>370</v>
      </c>
      <c r="E57" s="39">
        <v>0.48333333333333334</v>
      </c>
      <c r="F57" s="39">
        <v>0.51666666666666672</v>
      </c>
      <c r="G57" s="39">
        <v>0</v>
      </c>
      <c r="H57" s="39">
        <v>0</v>
      </c>
      <c r="I57" s="25">
        <v>11700</v>
      </c>
      <c r="J57" s="39" t="s">
        <v>452</v>
      </c>
      <c r="K57" s="39" t="s">
        <v>452</v>
      </c>
      <c r="L57" s="39" t="s">
        <v>452</v>
      </c>
      <c r="M57" s="39" t="s">
        <v>452</v>
      </c>
      <c r="N57" s="25" t="s">
        <v>452</v>
      </c>
    </row>
    <row r="58" spans="2:14" x14ac:dyDescent="0.2">
      <c r="B58" s="33" t="s">
        <v>297</v>
      </c>
      <c r="C58" s="18" t="s">
        <v>302</v>
      </c>
      <c r="D58" s="18" t="s">
        <v>394</v>
      </c>
      <c r="E58" s="39">
        <v>0.49063032367972742</v>
      </c>
      <c r="F58" s="39">
        <v>0.50851788756388416</v>
      </c>
      <c r="G58" s="39">
        <v>0</v>
      </c>
      <c r="H58" s="39">
        <v>0</v>
      </c>
      <c r="I58" s="25">
        <v>5870</v>
      </c>
      <c r="J58" s="39">
        <v>0.50215517241379315</v>
      </c>
      <c r="K58" s="39">
        <v>0.49784482758620691</v>
      </c>
      <c r="L58" s="39">
        <v>0</v>
      </c>
      <c r="M58" s="39">
        <v>0</v>
      </c>
      <c r="N58" s="25">
        <v>2320</v>
      </c>
    </row>
    <row r="59" spans="2:14" x14ac:dyDescent="0.2">
      <c r="B59" s="33" t="s">
        <v>297</v>
      </c>
      <c r="C59" s="18" t="s">
        <v>303</v>
      </c>
      <c r="D59" s="18" t="s">
        <v>395</v>
      </c>
      <c r="E59" s="39">
        <v>0.49664138678223185</v>
      </c>
      <c r="F59" s="39">
        <v>0.50314192849404116</v>
      </c>
      <c r="G59" s="39">
        <v>2.1668472372697725E-4</v>
      </c>
      <c r="H59" s="39">
        <v>2.1668472372697725E-4</v>
      </c>
      <c r="I59" s="25">
        <v>23075</v>
      </c>
      <c r="J59" s="39">
        <v>0.46687211093990755</v>
      </c>
      <c r="K59" s="39">
        <v>0.53158705701078579</v>
      </c>
      <c r="L59" s="39">
        <v>0</v>
      </c>
      <c r="M59" s="39">
        <v>0</v>
      </c>
      <c r="N59" s="25">
        <v>3245</v>
      </c>
    </row>
    <row r="60" spans="2:14" x14ac:dyDescent="0.2">
      <c r="B60" s="33" t="s">
        <v>297</v>
      </c>
      <c r="C60" s="18" t="s">
        <v>304</v>
      </c>
      <c r="D60" s="18" t="s">
        <v>371</v>
      </c>
      <c r="E60" s="39">
        <v>0.48591749644381221</v>
      </c>
      <c r="F60" s="39">
        <v>0.51379800853485069</v>
      </c>
      <c r="G60" s="39">
        <v>0</v>
      </c>
      <c r="H60" s="39">
        <v>0</v>
      </c>
      <c r="I60" s="25">
        <v>17575</v>
      </c>
      <c r="J60" s="39">
        <v>0.45283018867924529</v>
      </c>
      <c r="K60" s="39">
        <v>0.54716981132075471</v>
      </c>
      <c r="L60" s="39">
        <v>0</v>
      </c>
      <c r="M60" s="39">
        <v>0</v>
      </c>
      <c r="N60" s="25">
        <v>1590</v>
      </c>
    </row>
    <row r="61" spans="2:14" ht="6.75" customHeight="1" x14ac:dyDescent="0.2">
      <c r="I61" s="24" t="s">
        <v>452</v>
      </c>
    </row>
    <row r="62" spans="2:14" x14ac:dyDescent="0.2">
      <c r="B62" s="33" t="s">
        <v>257</v>
      </c>
      <c r="C62" s="18" t="s">
        <v>39</v>
      </c>
      <c r="D62" s="21" t="s">
        <v>154</v>
      </c>
      <c r="E62" s="23">
        <v>0.49650349650349651</v>
      </c>
      <c r="F62" s="23">
        <v>0.50349650349650354</v>
      </c>
      <c r="G62" s="23">
        <v>0</v>
      </c>
      <c r="H62" s="23">
        <v>0</v>
      </c>
      <c r="I62" s="24">
        <v>14300</v>
      </c>
      <c r="J62" s="23">
        <v>0.49132321041214749</v>
      </c>
      <c r="K62" s="23">
        <v>0.50867678958785245</v>
      </c>
      <c r="L62" s="23">
        <v>0</v>
      </c>
      <c r="M62" s="23">
        <v>0</v>
      </c>
      <c r="N62" s="24">
        <v>4610</v>
      </c>
    </row>
    <row r="63" spans="2:14" x14ac:dyDescent="0.2">
      <c r="B63" s="33" t="s">
        <v>257</v>
      </c>
      <c r="C63" s="18" t="s">
        <v>41</v>
      </c>
      <c r="D63" s="21" t="s">
        <v>155</v>
      </c>
      <c r="E63" s="23">
        <v>0.48326933625891388</v>
      </c>
      <c r="F63" s="23">
        <v>0.51563357103675256</v>
      </c>
      <c r="G63" s="23">
        <v>1.0970927043335162E-3</v>
      </c>
      <c r="H63" s="23">
        <v>0</v>
      </c>
      <c r="I63" s="24">
        <v>9115</v>
      </c>
      <c r="J63" s="23">
        <v>0.48870967741935484</v>
      </c>
      <c r="K63" s="23">
        <v>0.50967741935483868</v>
      </c>
      <c r="L63" s="23">
        <v>0</v>
      </c>
      <c r="M63" s="23">
        <v>0</v>
      </c>
      <c r="N63" s="24">
        <v>3100</v>
      </c>
    </row>
    <row r="64" spans="2:14" x14ac:dyDescent="0.2">
      <c r="B64" s="33" t="s">
        <v>257</v>
      </c>
      <c r="C64" s="18" t="s">
        <v>43</v>
      </c>
      <c r="D64" s="21" t="s">
        <v>307</v>
      </c>
      <c r="E64" s="23">
        <v>0.47884057971014493</v>
      </c>
      <c r="F64" s="23">
        <v>0.52115942028985507</v>
      </c>
      <c r="G64" s="23">
        <v>0</v>
      </c>
      <c r="H64" s="23">
        <v>0</v>
      </c>
      <c r="I64" s="24">
        <v>8625</v>
      </c>
      <c r="J64" s="23">
        <v>0.48034188034188036</v>
      </c>
      <c r="K64" s="23">
        <v>0.517948717948718</v>
      </c>
      <c r="L64" s="23">
        <v>0</v>
      </c>
      <c r="M64" s="23">
        <v>0</v>
      </c>
      <c r="N64" s="24">
        <v>2925</v>
      </c>
    </row>
    <row r="65" spans="2:14" x14ac:dyDescent="0.2">
      <c r="B65" s="33" t="s">
        <v>257</v>
      </c>
      <c r="C65" s="18" t="s">
        <v>44</v>
      </c>
      <c r="D65" s="21" t="s">
        <v>308</v>
      </c>
      <c r="E65" s="23">
        <v>0.48074018126888218</v>
      </c>
      <c r="F65" s="23">
        <v>0.51925981873111782</v>
      </c>
      <c r="G65" s="23">
        <v>0</v>
      </c>
      <c r="H65" s="23">
        <v>0</v>
      </c>
      <c r="I65" s="24">
        <v>13240</v>
      </c>
      <c r="J65" s="23" t="s">
        <v>452</v>
      </c>
      <c r="K65" s="23" t="s">
        <v>452</v>
      </c>
      <c r="L65" s="23" t="s">
        <v>452</v>
      </c>
      <c r="M65" s="23" t="s">
        <v>452</v>
      </c>
      <c r="N65" s="24" t="s">
        <v>452</v>
      </c>
    </row>
    <row r="66" spans="2:14" x14ac:dyDescent="0.2">
      <c r="B66" s="33" t="s">
        <v>257</v>
      </c>
      <c r="C66" s="18" t="s">
        <v>46</v>
      </c>
      <c r="D66" s="21" t="s">
        <v>158</v>
      </c>
      <c r="E66" s="23">
        <v>0.47741935483870968</v>
      </c>
      <c r="F66" s="23">
        <v>0.52258064516129032</v>
      </c>
      <c r="G66" s="23">
        <v>0</v>
      </c>
      <c r="H66" s="23">
        <v>0</v>
      </c>
      <c r="I66" s="24">
        <v>6200</v>
      </c>
      <c r="J66" s="23">
        <v>0.47482014388489208</v>
      </c>
      <c r="K66" s="23">
        <v>0.52517985611510787</v>
      </c>
      <c r="L66" s="23">
        <v>0</v>
      </c>
      <c r="M66" s="23">
        <v>0</v>
      </c>
      <c r="N66" s="24">
        <v>1390</v>
      </c>
    </row>
    <row r="67" spans="2:14" x14ac:dyDescent="0.2">
      <c r="B67" s="33" t="s">
        <v>257</v>
      </c>
      <c r="C67" s="18" t="s">
        <v>48</v>
      </c>
      <c r="D67" s="21" t="s">
        <v>160</v>
      </c>
      <c r="E67" s="23">
        <v>0.47515010006671116</v>
      </c>
      <c r="F67" s="23">
        <v>0.52451634422948634</v>
      </c>
      <c r="G67" s="23">
        <v>3.33555703802535E-4</v>
      </c>
      <c r="H67" s="23">
        <v>0</v>
      </c>
      <c r="I67" s="24">
        <v>29980</v>
      </c>
      <c r="J67" s="23">
        <v>0.4606741573033708</v>
      </c>
      <c r="K67" s="23">
        <v>0.5393258426966292</v>
      </c>
      <c r="L67" s="23">
        <v>0</v>
      </c>
      <c r="M67" s="23">
        <v>0</v>
      </c>
      <c r="N67" s="24">
        <v>7565</v>
      </c>
    </row>
    <row r="68" spans="2:14" x14ac:dyDescent="0.2">
      <c r="B68" s="33" t="s">
        <v>257</v>
      </c>
      <c r="C68" s="18" t="s">
        <v>49</v>
      </c>
      <c r="D68" s="21" t="s">
        <v>161</v>
      </c>
      <c r="E68" s="23">
        <v>0.47945205479452052</v>
      </c>
      <c r="F68" s="23">
        <v>0.52054794520547942</v>
      </c>
      <c r="G68" s="23">
        <v>0</v>
      </c>
      <c r="H68" s="23">
        <v>0</v>
      </c>
      <c r="I68" s="24">
        <v>7665</v>
      </c>
      <c r="J68" s="23">
        <v>0.45633802816901409</v>
      </c>
      <c r="K68" s="23">
        <v>0.54084507042253516</v>
      </c>
      <c r="L68" s="23">
        <v>0</v>
      </c>
      <c r="M68" s="23">
        <v>0</v>
      </c>
      <c r="N68" s="24">
        <v>1775</v>
      </c>
    </row>
    <row r="69" spans="2:14" x14ac:dyDescent="0.2">
      <c r="B69" s="33" t="s">
        <v>257</v>
      </c>
      <c r="C69" s="18" t="s">
        <v>50</v>
      </c>
      <c r="D69" s="21" t="s">
        <v>309</v>
      </c>
      <c r="E69" s="23">
        <v>0.49573459715639812</v>
      </c>
      <c r="F69" s="23">
        <v>0.50379146919431284</v>
      </c>
      <c r="G69" s="23">
        <v>4.7393364928909954E-4</v>
      </c>
      <c r="H69" s="23">
        <v>0</v>
      </c>
      <c r="I69" s="24">
        <v>10550</v>
      </c>
      <c r="J69" s="23">
        <v>0.48542024013722129</v>
      </c>
      <c r="K69" s="23">
        <v>0.51457975986277871</v>
      </c>
      <c r="L69" s="23">
        <v>0</v>
      </c>
      <c r="M69" s="23">
        <v>0</v>
      </c>
      <c r="N69" s="24">
        <v>2915</v>
      </c>
    </row>
    <row r="70" spans="2:14" x14ac:dyDescent="0.2">
      <c r="B70" s="33" t="s">
        <v>257</v>
      </c>
      <c r="C70" s="18" t="s">
        <v>51</v>
      </c>
      <c r="D70" s="21" t="s">
        <v>162</v>
      </c>
      <c r="E70" s="23">
        <v>0.46746293245469522</v>
      </c>
      <c r="F70" s="23">
        <v>0.50700164744645804</v>
      </c>
      <c r="G70" s="23">
        <v>0</v>
      </c>
      <c r="H70" s="23">
        <v>2.5535420098846788E-2</v>
      </c>
      <c r="I70" s="24">
        <v>12140</v>
      </c>
      <c r="J70" s="23">
        <v>0.50299401197604787</v>
      </c>
      <c r="K70" s="23">
        <v>0.49101796407185627</v>
      </c>
      <c r="L70" s="23">
        <v>0</v>
      </c>
      <c r="M70" s="23">
        <v>5.9880239520958087E-3</v>
      </c>
      <c r="N70" s="24">
        <v>2505</v>
      </c>
    </row>
    <row r="71" spans="2:14" x14ac:dyDescent="0.2">
      <c r="B71" s="33" t="s">
        <v>257</v>
      </c>
      <c r="C71" s="18" t="s">
        <v>59</v>
      </c>
      <c r="D71" s="21" t="s">
        <v>168</v>
      </c>
      <c r="E71" s="23">
        <v>0.46628630705394192</v>
      </c>
      <c r="F71" s="23">
        <v>0.53319502074688796</v>
      </c>
      <c r="G71" s="23">
        <v>0</v>
      </c>
      <c r="H71" s="23">
        <v>0</v>
      </c>
      <c r="I71" s="24">
        <v>9640</v>
      </c>
      <c r="J71" s="23">
        <v>0.47604790419161674</v>
      </c>
      <c r="K71" s="23">
        <v>0.52095808383233533</v>
      </c>
      <c r="L71" s="23">
        <v>0</v>
      </c>
      <c r="M71" s="23">
        <v>0</v>
      </c>
      <c r="N71" s="24">
        <v>1670</v>
      </c>
    </row>
    <row r="72" spans="2:14" x14ac:dyDescent="0.2">
      <c r="B72" s="33" t="s">
        <v>257</v>
      </c>
      <c r="C72" s="18" t="s">
        <v>60</v>
      </c>
      <c r="D72" s="21" t="s">
        <v>169</v>
      </c>
      <c r="E72" s="23">
        <v>0.48178807947019869</v>
      </c>
      <c r="F72" s="23">
        <v>0.51821192052980136</v>
      </c>
      <c r="G72" s="23">
        <v>0</v>
      </c>
      <c r="H72" s="23">
        <v>0</v>
      </c>
      <c r="I72" s="24">
        <v>6040</v>
      </c>
      <c r="J72" s="23">
        <v>0.46118721461187212</v>
      </c>
      <c r="K72" s="23">
        <v>0.53881278538812782</v>
      </c>
      <c r="L72" s="23">
        <v>0</v>
      </c>
      <c r="M72" s="23">
        <v>0</v>
      </c>
      <c r="N72" s="24">
        <v>2190</v>
      </c>
    </row>
    <row r="73" spans="2:14" x14ac:dyDescent="0.2">
      <c r="B73" s="33" t="s">
        <v>257</v>
      </c>
      <c r="C73" s="18" t="s">
        <v>69</v>
      </c>
      <c r="D73" s="21" t="s">
        <v>310</v>
      </c>
      <c r="E73" s="23">
        <v>0.47820163487738421</v>
      </c>
      <c r="F73" s="23">
        <v>0.52179836512261579</v>
      </c>
      <c r="G73" s="23">
        <v>0</v>
      </c>
      <c r="H73" s="23">
        <v>0</v>
      </c>
      <c r="I73" s="24">
        <v>7340</v>
      </c>
      <c r="J73" s="23">
        <v>0.45913818722139671</v>
      </c>
      <c r="K73" s="23">
        <v>0.54234769687964335</v>
      </c>
      <c r="L73" s="23">
        <v>0</v>
      </c>
      <c r="M73" s="23">
        <v>0</v>
      </c>
      <c r="N73" s="24">
        <v>3365</v>
      </c>
    </row>
    <row r="74" spans="2:14" x14ac:dyDescent="0.2">
      <c r="B74" s="33" t="s">
        <v>257</v>
      </c>
      <c r="C74" s="18" t="s">
        <v>70</v>
      </c>
      <c r="D74" s="21" t="s">
        <v>174</v>
      </c>
      <c r="E74" s="23">
        <v>0.48350764279967817</v>
      </c>
      <c r="F74" s="23">
        <v>0.51568785197103784</v>
      </c>
      <c r="G74" s="23">
        <v>0</v>
      </c>
      <c r="H74" s="23">
        <v>0</v>
      </c>
      <c r="I74" s="24">
        <v>6215</v>
      </c>
      <c r="J74" s="23">
        <v>0.46835443037974683</v>
      </c>
      <c r="K74" s="23">
        <v>0.53164556962025311</v>
      </c>
      <c r="L74" s="23">
        <v>0</v>
      </c>
      <c r="M74" s="23">
        <v>0</v>
      </c>
      <c r="N74" s="24">
        <v>1975</v>
      </c>
    </row>
    <row r="75" spans="2:14" x14ac:dyDescent="0.2">
      <c r="B75" s="33" t="s">
        <v>244</v>
      </c>
      <c r="C75" s="18" t="s">
        <v>21</v>
      </c>
      <c r="D75" s="21" t="s">
        <v>311</v>
      </c>
      <c r="E75" s="23">
        <v>0.43191407748369776</v>
      </c>
      <c r="F75" s="23">
        <v>0.56693517453011122</v>
      </c>
      <c r="G75" s="23">
        <v>1.1507479861910242E-3</v>
      </c>
      <c r="H75" s="23">
        <v>0</v>
      </c>
      <c r="I75" s="24">
        <v>13035</v>
      </c>
      <c r="J75" s="23" t="s">
        <v>452</v>
      </c>
      <c r="K75" s="23" t="s">
        <v>452</v>
      </c>
      <c r="L75" s="23" t="s">
        <v>452</v>
      </c>
      <c r="M75" s="23" t="s">
        <v>452</v>
      </c>
      <c r="N75" s="24" t="s">
        <v>452</v>
      </c>
    </row>
    <row r="76" spans="2:14" x14ac:dyDescent="0.2">
      <c r="B76" s="33" t="s">
        <v>244</v>
      </c>
      <c r="C76" s="18" t="s">
        <v>22</v>
      </c>
      <c r="D76" s="21" t="s">
        <v>142</v>
      </c>
      <c r="E76" s="23">
        <v>0.50840336134453779</v>
      </c>
      <c r="F76" s="23">
        <v>0.49136321195144722</v>
      </c>
      <c r="G76" s="23">
        <v>0</v>
      </c>
      <c r="H76" s="23">
        <v>0</v>
      </c>
      <c r="I76" s="24">
        <v>21420</v>
      </c>
      <c r="J76" s="23">
        <v>0.52053571428571432</v>
      </c>
      <c r="K76" s="23">
        <v>0.47946428571428573</v>
      </c>
      <c r="L76" s="23">
        <v>0</v>
      </c>
      <c r="M76" s="23">
        <v>0</v>
      </c>
      <c r="N76" s="24">
        <v>5600</v>
      </c>
    </row>
    <row r="77" spans="2:14" x14ac:dyDescent="0.2">
      <c r="B77" s="33" t="s">
        <v>244</v>
      </c>
      <c r="C77" s="18" t="s">
        <v>23</v>
      </c>
      <c r="D77" s="21" t="s">
        <v>312</v>
      </c>
      <c r="E77" s="23">
        <v>0.47992164544564153</v>
      </c>
      <c r="F77" s="23">
        <v>0.51958863858961801</v>
      </c>
      <c r="G77" s="23">
        <v>0</v>
      </c>
      <c r="H77" s="23">
        <v>0</v>
      </c>
      <c r="I77" s="24">
        <v>10210</v>
      </c>
      <c r="J77" s="23">
        <v>0.49399198931909211</v>
      </c>
      <c r="K77" s="23">
        <v>0.50600801068090784</v>
      </c>
      <c r="L77" s="23">
        <v>0</v>
      </c>
      <c r="M77" s="23">
        <v>0</v>
      </c>
      <c r="N77" s="24">
        <v>3745</v>
      </c>
    </row>
    <row r="78" spans="2:14" x14ac:dyDescent="0.2">
      <c r="B78" s="33" t="s">
        <v>244</v>
      </c>
      <c r="C78" s="18" t="s">
        <v>24</v>
      </c>
      <c r="D78" s="21" t="s">
        <v>143</v>
      </c>
      <c r="E78" s="23">
        <v>0.47866108786610878</v>
      </c>
      <c r="F78" s="23">
        <v>0.52133891213389116</v>
      </c>
      <c r="G78" s="23">
        <v>0</v>
      </c>
      <c r="H78" s="23">
        <v>0</v>
      </c>
      <c r="I78" s="24">
        <v>11950</v>
      </c>
      <c r="J78" s="23" t="s">
        <v>452</v>
      </c>
      <c r="K78" s="23" t="s">
        <v>452</v>
      </c>
      <c r="L78" s="23" t="s">
        <v>452</v>
      </c>
      <c r="M78" s="23" t="s">
        <v>452</v>
      </c>
      <c r="N78" s="24" t="s">
        <v>452</v>
      </c>
    </row>
    <row r="79" spans="2:14" x14ac:dyDescent="0.2">
      <c r="B79" s="33" t="s">
        <v>244</v>
      </c>
      <c r="C79" s="18" t="s">
        <v>25</v>
      </c>
      <c r="D79" s="21" t="s">
        <v>313</v>
      </c>
      <c r="E79" s="23">
        <v>0.47400736799017601</v>
      </c>
      <c r="F79" s="23">
        <v>0.52599263200982393</v>
      </c>
      <c r="G79" s="23">
        <v>0</v>
      </c>
      <c r="H79" s="23">
        <v>0</v>
      </c>
      <c r="I79" s="24">
        <v>12215</v>
      </c>
      <c r="J79" s="23">
        <v>0.49311294765840219</v>
      </c>
      <c r="K79" s="23">
        <v>0.50688705234159781</v>
      </c>
      <c r="L79" s="23">
        <v>0</v>
      </c>
      <c r="M79" s="23">
        <v>0</v>
      </c>
      <c r="N79" s="24">
        <v>1815</v>
      </c>
    </row>
    <row r="80" spans="2:14" x14ac:dyDescent="0.2">
      <c r="B80" s="33" t="s">
        <v>244</v>
      </c>
      <c r="C80" s="18" t="s">
        <v>26</v>
      </c>
      <c r="D80" s="21" t="s">
        <v>314</v>
      </c>
      <c r="E80" s="23">
        <v>0.49531516183986374</v>
      </c>
      <c r="F80" s="23">
        <v>0.50425894378194203</v>
      </c>
      <c r="G80" s="23">
        <v>4.2589437819420784E-4</v>
      </c>
      <c r="H80" s="23">
        <v>0</v>
      </c>
      <c r="I80" s="24">
        <v>11740</v>
      </c>
      <c r="J80" s="23">
        <v>0.47954866008462621</v>
      </c>
      <c r="K80" s="23">
        <v>0.51904090267983072</v>
      </c>
      <c r="L80" s="23">
        <v>0</v>
      </c>
      <c r="M80" s="23">
        <v>0</v>
      </c>
      <c r="N80" s="24">
        <v>3545</v>
      </c>
    </row>
    <row r="81" spans="2:14" x14ac:dyDescent="0.2">
      <c r="B81" s="33" t="s">
        <v>244</v>
      </c>
      <c r="C81" s="18" t="s">
        <v>27</v>
      </c>
      <c r="D81" s="21" t="s">
        <v>144</v>
      </c>
      <c r="E81" s="23">
        <v>0.47660223804679552</v>
      </c>
      <c r="F81" s="23">
        <v>0.52238046795523907</v>
      </c>
      <c r="G81" s="23">
        <v>1.017293997965412E-3</v>
      </c>
      <c r="H81" s="23">
        <v>0</v>
      </c>
      <c r="I81" s="24">
        <v>9830</v>
      </c>
      <c r="J81" s="23">
        <v>0.45592705167173253</v>
      </c>
      <c r="K81" s="23">
        <v>0.54407294832826747</v>
      </c>
      <c r="L81" s="23">
        <v>0</v>
      </c>
      <c r="M81" s="23">
        <v>0</v>
      </c>
      <c r="N81" s="24">
        <v>1645</v>
      </c>
    </row>
    <row r="82" spans="2:14" x14ac:dyDescent="0.2">
      <c r="B82" s="33" t="s">
        <v>244</v>
      </c>
      <c r="C82" s="18" t="s">
        <v>28</v>
      </c>
      <c r="D82" s="21" t="s">
        <v>145</v>
      </c>
      <c r="E82" s="23">
        <v>0.48094435075885328</v>
      </c>
      <c r="F82" s="23">
        <v>0.51871838111298485</v>
      </c>
      <c r="G82" s="23">
        <v>3.3726812816188871E-4</v>
      </c>
      <c r="H82" s="23">
        <v>0</v>
      </c>
      <c r="I82" s="24">
        <v>14825</v>
      </c>
      <c r="J82" s="23">
        <v>0.50137362637362637</v>
      </c>
      <c r="K82" s="23">
        <v>0.49862637362637363</v>
      </c>
      <c r="L82" s="23">
        <v>0</v>
      </c>
      <c r="M82" s="23">
        <v>0</v>
      </c>
      <c r="N82" s="24">
        <v>3640</v>
      </c>
    </row>
    <row r="83" spans="2:14" x14ac:dyDescent="0.2">
      <c r="B83" s="33" t="s">
        <v>244</v>
      </c>
      <c r="C83" s="18" t="s">
        <v>29</v>
      </c>
      <c r="D83" s="21" t="s">
        <v>146</v>
      </c>
      <c r="E83" s="23">
        <v>0.48709560159941839</v>
      </c>
      <c r="F83" s="23">
        <v>0.51290439840058155</v>
      </c>
      <c r="G83" s="23">
        <v>0</v>
      </c>
      <c r="H83" s="23">
        <v>0</v>
      </c>
      <c r="I83" s="24">
        <v>13755</v>
      </c>
      <c r="J83" s="23">
        <v>0.47906976744186047</v>
      </c>
      <c r="K83" s="23">
        <v>0.52093023255813953</v>
      </c>
      <c r="L83" s="23">
        <v>0</v>
      </c>
      <c r="M83" s="23">
        <v>0</v>
      </c>
      <c r="N83" s="24">
        <v>4300</v>
      </c>
    </row>
    <row r="84" spans="2:14" x14ac:dyDescent="0.2">
      <c r="B84" s="33" t="s">
        <v>244</v>
      </c>
      <c r="C84" s="18" t="s">
        <v>30</v>
      </c>
      <c r="D84" s="21" t="s">
        <v>147</v>
      </c>
      <c r="E84" s="23">
        <v>0.46215139442231074</v>
      </c>
      <c r="F84" s="23">
        <v>0.53784860557768921</v>
      </c>
      <c r="G84" s="23">
        <v>0</v>
      </c>
      <c r="H84" s="23">
        <v>0</v>
      </c>
      <c r="I84" s="24">
        <v>6275</v>
      </c>
      <c r="J84" s="23">
        <v>0.49675324675324678</v>
      </c>
      <c r="K84" s="23">
        <v>0.50324675324675328</v>
      </c>
      <c r="L84" s="23">
        <v>0</v>
      </c>
      <c r="M84" s="23">
        <v>0</v>
      </c>
      <c r="N84" s="24">
        <v>1540</v>
      </c>
    </row>
    <row r="85" spans="2:14" x14ac:dyDescent="0.2">
      <c r="B85" s="33" t="s">
        <v>244</v>
      </c>
      <c r="C85" s="18" t="s">
        <v>31</v>
      </c>
      <c r="D85" s="21" t="s">
        <v>315</v>
      </c>
      <c r="E85" s="23">
        <v>0.47013838310269485</v>
      </c>
      <c r="F85" s="23">
        <v>0.52986161689730515</v>
      </c>
      <c r="G85" s="23">
        <v>0</v>
      </c>
      <c r="H85" s="23">
        <v>0</v>
      </c>
      <c r="I85" s="24">
        <v>13730</v>
      </c>
      <c r="J85" s="23">
        <v>0.50733137829912023</v>
      </c>
      <c r="K85" s="23">
        <v>0.49266862170087977</v>
      </c>
      <c r="L85" s="23">
        <v>0</v>
      </c>
      <c r="M85" s="23">
        <v>0</v>
      </c>
      <c r="N85" s="24">
        <v>3410</v>
      </c>
    </row>
    <row r="86" spans="2:14" x14ac:dyDescent="0.2">
      <c r="B86" s="33" t="s">
        <v>244</v>
      </c>
      <c r="C86" s="18" t="s">
        <v>32</v>
      </c>
      <c r="D86" s="21" t="s">
        <v>316</v>
      </c>
      <c r="E86" s="23">
        <v>0.50684363334715887</v>
      </c>
      <c r="F86" s="23">
        <v>0.49315636665284113</v>
      </c>
      <c r="G86" s="23">
        <v>0</v>
      </c>
      <c r="H86" s="23">
        <v>0</v>
      </c>
      <c r="I86" s="24">
        <v>12055</v>
      </c>
      <c r="J86" s="23">
        <v>0.52100840336134457</v>
      </c>
      <c r="K86" s="23">
        <v>0.47899159663865548</v>
      </c>
      <c r="L86" s="23">
        <v>0</v>
      </c>
      <c r="M86" s="23">
        <v>0</v>
      </c>
      <c r="N86" s="24">
        <v>3570</v>
      </c>
    </row>
    <row r="87" spans="2:14" x14ac:dyDescent="0.2">
      <c r="B87" s="33" t="s">
        <v>244</v>
      </c>
      <c r="C87" s="18" t="s">
        <v>433</v>
      </c>
      <c r="D87" s="21" t="s">
        <v>434</v>
      </c>
      <c r="E87" s="23">
        <v>0.47508305647840532</v>
      </c>
      <c r="F87" s="23">
        <v>0.52408637873754149</v>
      </c>
      <c r="G87" s="23">
        <v>0</v>
      </c>
      <c r="H87" s="23">
        <v>0</v>
      </c>
      <c r="I87" s="24">
        <v>6020</v>
      </c>
      <c r="J87" s="23">
        <v>0.5</v>
      </c>
      <c r="K87" s="23">
        <v>0.5</v>
      </c>
      <c r="L87" s="23">
        <v>0</v>
      </c>
      <c r="M87" s="23">
        <v>0</v>
      </c>
      <c r="N87" s="24">
        <v>40</v>
      </c>
    </row>
    <row r="88" spans="2:14" x14ac:dyDescent="0.2">
      <c r="B88" s="33" t="s">
        <v>244</v>
      </c>
      <c r="C88" s="18" t="s">
        <v>33</v>
      </c>
      <c r="D88" s="21" t="s">
        <v>148</v>
      </c>
      <c r="E88" s="23">
        <v>0.4945471787577051</v>
      </c>
      <c r="F88" s="23">
        <v>0.50497866287339976</v>
      </c>
      <c r="G88" s="23">
        <v>0</v>
      </c>
      <c r="H88" s="23">
        <v>4.74158368895211E-4</v>
      </c>
      <c r="I88" s="24">
        <v>10545</v>
      </c>
      <c r="J88" s="23" t="s">
        <v>452</v>
      </c>
      <c r="K88" s="23" t="s">
        <v>452</v>
      </c>
      <c r="L88" s="23" t="s">
        <v>452</v>
      </c>
      <c r="M88" s="23" t="s">
        <v>452</v>
      </c>
      <c r="N88" s="24" t="s">
        <v>452</v>
      </c>
    </row>
    <row r="89" spans="2:14" x14ac:dyDescent="0.2">
      <c r="B89" s="33" t="s">
        <v>244</v>
      </c>
      <c r="C89" s="18" t="s">
        <v>34</v>
      </c>
      <c r="D89" s="21" t="s">
        <v>149</v>
      </c>
      <c r="E89" s="23">
        <v>0.47400501972032988</v>
      </c>
      <c r="F89" s="23">
        <v>0.52599498027967018</v>
      </c>
      <c r="G89" s="23">
        <v>0</v>
      </c>
      <c r="H89" s="23">
        <v>0</v>
      </c>
      <c r="I89" s="24">
        <v>13945</v>
      </c>
      <c r="J89" s="23">
        <v>0.4889705882352941</v>
      </c>
      <c r="K89" s="23">
        <v>0.51102941176470584</v>
      </c>
      <c r="L89" s="23">
        <v>0</v>
      </c>
      <c r="M89" s="23">
        <v>0</v>
      </c>
      <c r="N89" s="24">
        <v>4080</v>
      </c>
    </row>
    <row r="90" spans="2:14" x14ac:dyDescent="0.2">
      <c r="B90" s="33" t="s">
        <v>244</v>
      </c>
      <c r="C90" s="18" t="s">
        <v>35</v>
      </c>
      <c r="D90" s="21" t="s">
        <v>150</v>
      </c>
      <c r="E90" s="23">
        <v>0.4822048611111111</v>
      </c>
      <c r="F90" s="23">
        <v>0.51779513888888884</v>
      </c>
      <c r="G90" s="23">
        <v>0</v>
      </c>
      <c r="H90" s="23">
        <v>0</v>
      </c>
      <c r="I90" s="24">
        <v>11520</v>
      </c>
      <c r="J90" s="23">
        <v>0.5261958997722096</v>
      </c>
      <c r="K90" s="23">
        <v>0.47380410022779046</v>
      </c>
      <c r="L90" s="23">
        <v>0</v>
      </c>
      <c r="M90" s="23">
        <v>0</v>
      </c>
      <c r="N90" s="24">
        <v>2195</v>
      </c>
    </row>
    <row r="91" spans="2:14" x14ac:dyDescent="0.2">
      <c r="B91" s="33" t="s">
        <v>244</v>
      </c>
      <c r="C91" s="18" t="s">
        <v>36</v>
      </c>
      <c r="D91" s="21" t="s">
        <v>151</v>
      </c>
      <c r="E91" s="23">
        <v>0.49600709849157054</v>
      </c>
      <c r="F91" s="23">
        <v>0.50399290150842946</v>
      </c>
      <c r="G91" s="23">
        <v>0</v>
      </c>
      <c r="H91" s="23">
        <v>0</v>
      </c>
      <c r="I91" s="24">
        <v>5635</v>
      </c>
      <c r="J91" s="23">
        <v>0.53820598006644516</v>
      </c>
      <c r="K91" s="23">
        <v>0.46511627906976744</v>
      </c>
      <c r="L91" s="23">
        <v>0</v>
      </c>
      <c r="M91" s="23">
        <v>0</v>
      </c>
      <c r="N91" s="24">
        <v>1505</v>
      </c>
    </row>
    <row r="92" spans="2:14" x14ac:dyDescent="0.2">
      <c r="B92" s="33" t="s">
        <v>244</v>
      </c>
      <c r="C92" s="18" t="s">
        <v>37</v>
      </c>
      <c r="D92" s="21" t="s">
        <v>152</v>
      </c>
      <c r="E92" s="23">
        <v>0.47923728813559324</v>
      </c>
      <c r="F92" s="23">
        <v>0.51906779661016944</v>
      </c>
      <c r="G92" s="23">
        <v>4.2372881355932202E-4</v>
      </c>
      <c r="H92" s="23">
        <v>1.271186440677966E-3</v>
      </c>
      <c r="I92" s="24">
        <v>11800</v>
      </c>
      <c r="J92" s="23">
        <v>0.47123893805309736</v>
      </c>
      <c r="K92" s="23">
        <v>0.52876106194690264</v>
      </c>
      <c r="L92" s="23">
        <v>0</v>
      </c>
      <c r="M92" s="23">
        <v>0</v>
      </c>
      <c r="N92" s="24">
        <v>2260</v>
      </c>
    </row>
    <row r="93" spans="2:14" x14ac:dyDescent="0.2">
      <c r="B93" s="33" t="s">
        <v>244</v>
      </c>
      <c r="C93" s="18" t="s">
        <v>38</v>
      </c>
      <c r="D93" s="21" t="s">
        <v>153</v>
      </c>
      <c r="E93" s="23">
        <v>0.51531531531531527</v>
      </c>
      <c r="F93" s="23">
        <v>0.48468468468468467</v>
      </c>
      <c r="G93" s="23">
        <v>0</v>
      </c>
      <c r="H93" s="23">
        <v>9.0090090090090091E-4</v>
      </c>
      <c r="I93" s="24">
        <v>5550</v>
      </c>
      <c r="J93" s="23">
        <v>0.5074626865671642</v>
      </c>
      <c r="K93" s="23">
        <v>0.48756218905472637</v>
      </c>
      <c r="L93" s="23">
        <v>0</v>
      </c>
      <c r="M93" s="23">
        <v>4.9751243781094526E-3</v>
      </c>
      <c r="N93" s="24">
        <v>1005</v>
      </c>
    </row>
    <row r="94" spans="2:14" x14ac:dyDescent="0.2">
      <c r="B94" s="33" t="s">
        <v>269</v>
      </c>
      <c r="C94" s="18" t="s">
        <v>40</v>
      </c>
      <c r="D94" s="21" t="s">
        <v>317</v>
      </c>
      <c r="E94" s="23">
        <v>0.5617977528089888</v>
      </c>
      <c r="F94" s="23">
        <v>0.43820224719101125</v>
      </c>
      <c r="G94" s="23">
        <v>0</v>
      </c>
      <c r="H94" s="23">
        <v>0</v>
      </c>
      <c r="I94" s="24">
        <v>4450</v>
      </c>
      <c r="J94" s="23">
        <v>0.62068965517241381</v>
      </c>
      <c r="K94" s="23">
        <v>0.39655172413793105</v>
      </c>
      <c r="L94" s="23">
        <v>0</v>
      </c>
      <c r="M94" s="23">
        <v>0</v>
      </c>
      <c r="N94" s="24">
        <v>290</v>
      </c>
    </row>
    <row r="95" spans="2:14" x14ac:dyDescent="0.2">
      <c r="B95" s="33" t="s">
        <v>269</v>
      </c>
      <c r="C95" s="18" t="s">
        <v>42</v>
      </c>
      <c r="D95" s="21" t="s">
        <v>156</v>
      </c>
      <c r="E95" s="23">
        <v>0.47245564892623715</v>
      </c>
      <c r="F95" s="23">
        <v>0.52847805788982261</v>
      </c>
      <c r="G95" s="23">
        <v>0</v>
      </c>
      <c r="H95" s="23">
        <v>0</v>
      </c>
      <c r="I95" s="24">
        <v>5355</v>
      </c>
      <c r="J95" s="23">
        <v>0.47422680412371132</v>
      </c>
      <c r="K95" s="23">
        <v>0.52577319587628868</v>
      </c>
      <c r="L95" s="23">
        <v>0</v>
      </c>
      <c r="M95" s="23">
        <v>0</v>
      </c>
      <c r="N95" s="24">
        <v>2425</v>
      </c>
    </row>
    <row r="96" spans="2:14" x14ac:dyDescent="0.2">
      <c r="B96" s="33" t="s">
        <v>269</v>
      </c>
      <c r="C96" s="18" t="s">
        <v>45</v>
      </c>
      <c r="D96" s="21" t="s">
        <v>157</v>
      </c>
      <c r="E96" s="23">
        <v>0.465531914893617</v>
      </c>
      <c r="F96" s="23">
        <v>0.53276595744680855</v>
      </c>
      <c r="G96" s="23">
        <v>1.7021276595744681E-3</v>
      </c>
      <c r="H96" s="23">
        <v>0</v>
      </c>
      <c r="I96" s="24">
        <v>5875</v>
      </c>
      <c r="J96" s="23">
        <v>0.44903581267217629</v>
      </c>
      <c r="K96" s="23">
        <v>0.55096418732782371</v>
      </c>
      <c r="L96" s="23">
        <v>0</v>
      </c>
      <c r="M96" s="23">
        <v>0</v>
      </c>
      <c r="N96" s="24">
        <v>1815</v>
      </c>
    </row>
    <row r="97" spans="2:14" x14ac:dyDescent="0.2">
      <c r="B97" s="33" t="s">
        <v>269</v>
      </c>
      <c r="C97" s="18" t="s">
        <v>47</v>
      </c>
      <c r="D97" s="21" t="s">
        <v>159</v>
      </c>
      <c r="E97" s="23">
        <v>0.47892271662763464</v>
      </c>
      <c r="F97" s="23">
        <v>0.52107728337236536</v>
      </c>
      <c r="G97" s="23">
        <v>0</v>
      </c>
      <c r="H97" s="23">
        <v>0</v>
      </c>
      <c r="I97" s="24">
        <v>8540</v>
      </c>
      <c r="J97" s="23">
        <v>0.47357293868921774</v>
      </c>
      <c r="K97" s="23">
        <v>0.52642706131078221</v>
      </c>
      <c r="L97" s="23">
        <v>0</v>
      </c>
      <c r="M97" s="23">
        <v>0</v>
      </c>
      <c r="N97" s="24">
        <v>2365</v>
      </c>
    </row>
    <row r="98" spans="2:14" x14ac:dyDescent="0.2">
      <c r="B98" s="33" t="s">
        <v>269</v>
      </c>
      <c r="C98" s="18" t="s">
        <v>52</v>
      </c>
      <c r="D98" s="21" t="s">
        <v>163</v>
      </c>
      <c r="E98" s="23">
        <v>0.48479632816982215</v>
      </c>
      <c r="F98" s="23">
        <v>0.5152036718301779</v>
      </c>
      <c r="G98" s="23">
        <v>0</v>
      </c>
      <c r="H98" s="23">
        <v>0</v>
      </c>
      <c r="I98" s="24">
        <v>8715</v>
      </c>
      <c r="J98" s="23">
        <v>0.47627737226277372</v>
      </c>
      <c r="K98" s="23">
        <v>0.52554744525547448</v>
      </c>
      <c r="L98" s="23">
        <v>0</v>
      </c>
      <c r="M98" s="23">
        <v>0</v>
      </c>
      <c r="N98" s="24">
        <v>2740</v>
      </c>
    </row>
    <row r="99" spans="2:14" x14ac:dyDescent="0.2">
      <c r="B99" s="33" t="s">
        <v>269</v>
      </c>
      <c r="C99" s="18" t="s">
        <v>53</v>
      </c>
      <c r="D99" s="21" t="s">
        <v>164</v>
      </c>
      <c r="E99" s="23">
        <v>0.48569725864123958</v>
      </c>
      <c r="F99" s="23">
        <v>0.51370679380214546</v>
      </c>
      <c r="G99" s="23">
        <v>5.9594755661501785E-4</v>
      </c>
      <c r="H99" s="23">
        <v>0</v>
      </c>
      <c r="I99" s="24">
        <v>16780</v>
      </c>
      <c r="J99" s="23">
        <v>0.47957839262187091</v>
      </c>
      <c r="K99" s="23">
        <v>0.52042160737812915</v>
      </c>
      <c r="L99" s="23">
        <v>0</v>
      </c>
      <c r="M99" s="23">
        <v>0</v>
      </c>
      <c r="N99" s="24">
        <v>3795</v>
      </c>
    </row>
    <row r="100" spans="2:14" x14ac:dyDescent="0.2">
      <c r="B100" s="33" t="s">
        <v>269</v>
      </c>
      <c r="C100" s="18" t="s">
        <v>54</v>
      </c>
      <c r="D100" s="21" t="s">
        <v>318</v>
      </c>
      <c r="E100" s="23">
        <v>0.49170068027210884</v>
      </c>
      <c r="F100" s="23">
        <v>0.50748299319727896</v>
      </c>
      <c r="G100" s="23">
        <v>5.4421768707482992E-4</v>
      </c>
      <c r="H100" s="23">
        <v>0</v>
      </c>
      <c r="I100" s="24">
        <v>18375</v>
      </c>
      <c r="J100" s="23">
        <v>0.47604790419161674</v>
      </c>
      <c r="K100" s="23">
        <v>0.5239520958083832</v>
      </c>
      <c r="L100" s="23">
        <v>0</v>
      </c>
      <c r="M100" s="23">
        <v>0</v>
      </c>
      <c r="N100" s="24">
        <v>3340</v>
      </c>
    </row>
    <row r="101" spans="2:14" x14ac:dyDescent="0.2">
      <c r="B101" s="33" t="s">
        <v>269</v>
      </c>
      <c r="C101" s="18" t="s">
        <v>55</v>
      </c>
      <c r="D101" s="21" t="s">
        <v>165</v>
      </c>
      <c r="E101" s="23">
        <v>0.49263932702418506</v>
      </c>
      <c r="F101" s="23">
        <v>0.50736067297581489</v>
      </c>
      <c r="G101" s="23">
        <v>0</v>
      </c>
      <c r="H101" s="23">
        <v>0</v>
      </c>
      <c r="I101" s="24">
        <v>9510</v>
      </c>
      <c r="J101" s="23">
        <v>0.47124600638977637</v>
      </c>
      <c r="K101" s="23">
        <v>0.52875399361022368</v>
      </c>
      <c r="L101" s="23">
        <v>0</v>
      </c>
      <c r="M101" s="23">
        <v>0</v>
      </c>
      <c r="N101" s="24">
        <v>3130</v>
      </c>
    </row>
    <row r="102" spans="2:14" x14ac:dyDescent="0.2">
      <c r="B102" s="33" t="s">
        <v>269</v>
      </c>
      <c r="C102" s="18" t="s">
        <v>57</v>
      </c>
      <c r="D102" s="21" t="s">
        <v>166</v>
      </c>
      <c r="E102" s="23">
        <v>0.49581111957349583</v>
      </c>
      <c r="F102" s="23">
        <v>0.50418888042650423</v>
      </c>
      <c r="G102" s="23">
        <v>0</v>
      </c>
      <c r="H102" s="23">
        <v>0</v>
      </c>
      <c r="I102" s="24">
        <v>6565</v>
      </c>
      <c r="J102" s="23">
        <v>0.47745358090185674</v>
      </c>
      <c r="K102" s="23">
        <v>0.52254641909814326</v>
      </c>
      <c r="L102" s="23">
        <v>0</v>
      </c>
      <c r="M102" s="23">
        <v>0</v>
      </c>
      <c r="N102" s="24">
        <v>1885</v>
      </c>
    </row>
    <row r="103" spans="2:14" x14ac:dyDescent="0.2">
      <c r="B103" s="33" t="s">
        <v>269</v>
      </c>
      <c r="C103" s="18" t="s">
        <v>58</v>
      </c>
      <c r="D103" s="21" t="s">
        <v>167</v>
      </c>
      <c r="E103" s="23">
        <v>0.49218297625940938</v>
      </c>
      <c r="F103" s="23">
        <v>0.50781702374059057</v>
      </c>
      <c r="G103" s="23">
        <v>0</v>
      </c>
      <c r="H103" s="23">
        <v>0</v>
      </c>
      <c r="I103" s="24">
        <v>8635</v>
      </c>
      <c r="J103" s="23">
        <v>0.46808510638297873</v>
      </c>
      <c r="K103" s="23">
        <v>0.53191489361702127</v>
      </c>
      <c r="L103" s="23">
        <v>0</v>
      </c>
      <c r="M103" s="23">
        <v>0</v>
      </c>
      <c r="N103" s="24">
        <v>3290</v>
      </c>
    </row>
    <row r="104" spans="2:14" x14ac:dyDescent="0.2">
      <c r="B104" s="33" t="s">
        <v>269</v>
      </c>
      <c r="C104" s="18" t="s">
        <v>61</v>
      </c>
      <c r="D104" s="21" t="s">
        <v>170</v>
      </c>
      <c r="E104" s="23">
        <v>0.48841934173100365</v>
      </c>
      <c r="F104" s="23">
        <v>0.51158065826899635</v>
      </c>
      <c r="G104" s="23">
        <v>0</v>
      </c>
      <c r="H104" s="23">
        <v>0</v>
      </c>
      <c r="I104" s="24">
        <v>12305</v>
      </c>
      <c r="J104" s="23">
        <v>0.46254071661237783</v>
      </c>
      <c r="K104" s="23">
        <v>0.53745928338762217</v>
      </c>
      <c r="L104" s="23">
        <v>0</v>
      </c>
      <c r="M104" s="23">
        <v>0</v>
      </c>
      <c r="N104" s="24">
        <v>6140</v>
      </c>
    </row>
    <row r="105" spans="2:14" x14ac:dyDescent="0.2">
      <c r="B105" s="33" t="s">
        <v>269</v>
      </c>
      <c r="C105" s="18" t="s">
        <v>56</v>
      </c>
      <c r="D105" s="21" t="s">
        <v>319</v>
      </c>
      <c r="E105" s="23">
        <v>0.49141414141414141</v>
      </c>
      <c r="F105" s="23">
        <v>0.50858585858585859</v>
      </c>
      <c r="G105" s="23">
        <v>0</v>
      </c>
      <c r="H105" s="23">
        <v>0</v>
      </c>
      <c r="I105" s="24">
        <v>9900</v>
      </c>
      <c r="J105" s="23">
        <v>0.47410358565737054</v>
      </c>
      <c r="K105" s="23">
        <v>0.52589641434262946</v>
      </c>
      <c r="L105" s="23">
        <v>0</v>
      </c>
      <c r="M105" s="23">
        <v>0</v>
      </c>
      <c r="N105" s="24">
        <v>2510</v>
      </c>
    </row>
    <row r="106" spans="2:14" x14ac:dyDescent="0.2">
      <c r="B106" s="33" t="s">
        <v>269</v>
      </c>
      <c r="C106" s="18" t="s">
        <v>62</v>
      </c>
      <c r="D106" s="21" t="s">
        <v>171</v>
      </c>
      <c r="E106" s="23">
        <v>0.48512289780077622</v>
      </c>
      <c r="F106" s="23">
        <v>0.51444588184562312</v>
      </c>
      <c r="G106" s="23">
        <v>8.6244070720137994E-4</v>
      </c>
      <c r="H106" s="23">
        <v>0</v>
      </c>
      <c r="I106" s="24">
        <v>11595</v>
      </c>
      <c r="J106" s="23">
        <v>0.48598130841121495</v>
      </c>
      <c r="K106" s="23">
        <v>0.51268357810413889</v>
      </c>
      <c r="L106" s="23">
        <v>1.3351134846461949E-3</v>
      </c>
      <c r="M106" s="23">
        <v>0</v>
      </c>
      <c r="N106" s="24">
        <v>3745</v>
      </c>
    </row>
    <row r="107" spans="2:14" x14ac:dyDescent="0.2">
      <c r="B107" s="33" t="s">
        <v>269</v>
      </c>
      <c r="C107" s="18" t="s">
        <v>63</v>
      </c>
      <c r="D107" s="21" t="s">
        <v>172</v>
      </c>
      <c r="E107" s="23">
        <v>0.48012745262451784</v>
      </c>
      <c r="F107" s="23">
        <v>0.51970484655374816</v>
      </c>
      <c r="G107" s="23">
        <v>0</v>
      </c>
      <c r="H107" s="23">
        <v>1.6770082173402648E-4</v>
      </c>
      <c r="I107" s="24">
        <v>29815</v>
      </c>
      <c r="J107" s="23">
        <v>0.4810958904109589</v>
      </c>
      <c r="K107" s="23">
        <v>0.5194520547945205</v>
      </c>
      <c r="L107" s="23">
        <v>0</v>
      </c>
      <c r="M107" s="23">
        <v>0</v>
      </c>
      <c r="N107" s="24">
        <v>9125</v>
      </c>
    </row>
    <row r="108" spans="2:14" x14ac:dyDescent="0.2">
      <c r="B108" s="33" t="s">
        <v>269</v>
      </c>
      <c r="C108" s="18" t="s">
        <v>64</v>
      </c>
      <c r="D108" s="21" t="s">
        <v>320</v>
      </c>
      <c r="E108" s="23">
        <v>0.47898816809465522</v>
      </c>
      <c r="F108" s="23">
        <v>0.52101183190534472</v>
      </c>
      <c r="G108" s="23">
        <v>0</v>
      </c>
      <c r="H108" s="23">
        <v>0</v>
      </c>
      <c r="I108" s="24">
        <v>12255</v>
      </c>
      <c r="J108" s="23">
        <v>0.49494949494949497</v>
      </c>
      <c r="K108" s="23">
        <v>0.50505050505050508</v>
      </c>
      <c r="L108" s="23">
        <v>0</v>
      </c>
      <c r="M108" s="23">
        <v>0</v>
      </c>
      <c r="N108" s="24">
        <v>3465</v>
      </c>
    </row>
    <row r="109" spans="2:14" x14ac:dyDescent="0.2">
      <c r="B109" s="33" t="s">
        <v>269</v>
      </c>
      <c r="C109" s="18" t="s">
        <v>65</v>
      </c>
      <c r="D109" s="21" t="s">
        <v>321</v>
      </c>
      <c r="E109" s="23">
        <v>0.47567755385684501</v>
      </c>
      <c r="F109" s="23">
        <v>0.52328005559416257</v>
      </c>
      <c r="G109" s="23">
        <v>0</v>
      </c>
      <c r="H109" s="23">
        <v>1.0423905489923557E-3</v>
      </c>
      <c r="I109" s="24">
        <v>14390</v>
      </c>
      <c r="J109" s="23">
        <v>0.46263736263736266</v>
      </c>
      <c r="K109" s="23">
        <v>0.53736263736263734</v>
      </c>
      <c r="L109" s="23">
        <v>0</v>
      </c>
      <c r="M109" s="23">
        <v>0</v>
      </c>
      <c r="N109" s="24">
        <v>4550</v>
      </c>
    </row>
    <row r="110" spans="2:14" x14ac:dyDescent="0.2">
      <c r="B110" s="33" t="s">
        <v>269</v>
      </c>
      <c r="C110" s="18" t="s">
        <v>66</v>
      </c>
      <c r="D110" s="21" t="s">
        <v>322</v>
      </c>
      <c r="E110" s="23">
        <v>0.48990779965113379</v>
      </c>
      <c r="F110" s="23">
        <v>0.50959382008472465</v>
      </c>
      <c r="G110" s="23">
        <v>0</v>
      </c>
      <c r="H110" s="23">
        <v>7.4757039621230995E-4</v>
      </c>
      <c r="I110" s="24">
        <v>20065</v>
      </c>
      <c r="J110" s="23">
        <v>0.46071428571428569</v>
      </c>
      <c r="K110" s="23">
        <v>0.53928571428571426</v>
      </c>
      <c r="L110" s="23">
        <v>0</v>
      </c>
      <c r="M110" s="23">
        <v>8.9285714285714283E-4</v>
      </c>
      <c r="N110" s="24">
        <v>5600</v>
      </c>
    </row>
    <row r="111" spans="2:14" x14ac:dyDescent="0.2">
      <c r="B111" s="33" t="s">
        <v>269</v>
      </c>
      <c r="C111" s="18" t="s">
        <v>67</v>
      </c>
      <c r="D111" s="21" t="s">
        <v>323</v>
      </c>
      <c r="E111" s="23">
        <v>0.48701046917409851</v>
      </c>
      <c r="F111" s="23">
        <v>0.51221403644823571</v>
      </c>
      <c r="G111" s="23">
        <v>3.8774718883288094E-4</v>
      </c>
      <c r="H111" s="23">
        <v>3.8774718883288094E-4</v>
      </c>
      <c r="I111" s="24">
        <v>12895</v>
      </c>
      <c r="J111" s="23">
        <v>0.47146118721461189</v>
      </c>
      <c r="K111" s="23">
        <v>0.5273972602739726</v>
      </c>
      <c r="L111" s="23">
        <v>0</v>
      </c>
      <c r="M111" s="23">
        <v>0</v>
      </c>
      <c r="N111" s="24">
        <v>4380</v>
      </c>
    </row>
    <row r="112" spans="2:14" x14ac:dyDescent="0.2">
      <c r="B112" s="33" t="s">
        <v>269</v>
      </c>
      <c r="C112" s="18" t="s">
        <v>68</v>
      </c>
      <c r="D112" s="21" t="s">
        <v>173</v>
      </c>
      <c r="E112" s="23">
        <v>0.48252227553118576</v>
      </c>
      <c r="F112" s="23">
        <v>0.51747772446881424</v>
      </c>
      <c r="G112" s="23">
        <v>0</v>
      </c>
      <c r="H112" s="23">
        <v>0</v>
      </c>
      <c r="I112" s="24">
        <v>7295</v>
      </c>
      <c r="J112" s="23">
        <v>0.45751633986928103</v>
      </c>
      <c r="K112" s="23">
        <v>0.54248366013071891</v>
      </c>
      <c r="L112" s="23">
        <v>0</v>
      </c>
      <c r="M112" s="23">
        <v>0</v>
      </c>
      <c r="N112" s="24">
        <v>2295</v>
      </c>
    </row>
    <row r="113" spans="2:14" x14ac:dyDescent="0.2">
      <c r="B113" s="33" t="s">
        <v>269</v>
      </c>
      <c r="C113" s="18" t="s">
        <v>71</v>
      </c>
      <c r="D113" s="21" t="s">
        <v>175</v>
      </c>
      <c r="E113" s="23">
        <v>0.48061002178649237</v>
      </c>
      <c r="F113" s="23">
        <v>0.51895424836601312</v>
      </c>
      <c r="G113" s="23">
        <v>4.3572984749455336E-4</v>
      </c>
      <c r="H113" s="23">
        <v>0</v>
      </c>
      <c r="I113" s="24">
        <v>11475</v>
      </c>
      <c r="J113" s="23">
        <v>0.47967479674796748</v>
      </c>
      <c r="K113" s="23">
        <v>0.52195121951219514</v>
      </c>
      <c r="L113" s="23">
        <v>0</v>
      </c>
      <c r="M113" s="23">
        <v>0</v>
      </c>
      <c r="N113" s="24">
        <v>3075</v>
      </c>
    </row>
    <row r="114" spans="2:14" x14ac:dyDescent="0.2">
      <c r="B114" s="33" t="s">
        <v>269</v>
      </c>
      <c r="C114" s="18" t="s">
        <v>72</v>
      </c>
      <c r="D114" s="21" t="s">
        <v>176</v>
      </c>
      <c r="E114" s="23">
        <v>0.4778368794326241</v>
      </c>
      <c r="F114" s="23">
        <v>0.5221631205673759</v>
      </c>
      <c r="G114" s="23">
        <v>0</v>
      </c>
      <c r="H114" s="23">
        <v>0</v>
      </c>
      <c r="I114" s="24">
        <v>5640</v>
      </c>
      <c r="J114" s="23">
        <v>0.47204968944099379</v>
      </c>
      <c r="K114" s="23">
        <v>0.52795031055900621</v>
      </c>
      <c r="L114" s="23">
        <v>0</v>
      </c>
      <c r="M114" s="23">
        <v>0</v>
      </c>
      <c r="N114" s="24">
        <v>1610</v>
      </c>
    </row>
    <row r="115" spans="2:14" x14ac:dyDescent="0.2">
      <c r="B115" s="33" t="s">
        <v>281</v>
      </c>
      <c r="C115" s="18" t="s">
        <v>74</v>
      </c>
      <c r="D115" s="21" t="s">
        <v>178</v>
      </c>
      <c r="E115" s="23">
        <v>0.49216589861751153</v>
      </c>
      <c r="F115" s="23">
        <v>0.50691244239631339</v>
      </c>
      <c r="G115" s="23">
        <v>9.2165898617511521E-4</v>
      </c>
      <c r="H115" s="23">
        <v>0</v>
      </c>
      <c r="I115" s="24">
        <v>5425</v>
      </c>
      <c r="J115" s="23">
        <v>0.49285714285714288</v>
      </c>
      <c r="K115" s="23">
        <v>0.50714285714285712</v>
      </c>
      <c r="L115" s="23">
        <v>0</v>
      </c>
      <c r="M115" s="23">
        <v>0</v>
      </c>
      <c r="N115" s="24">
        <v>1400</v>
      </c>
    </row>
    <row r="116" spans="2:14" x14ac:dyDescent="0.2">
      <c r="B116" s="33" t="s">
        <v>281</v>
      </c>
      <c r="C116" s="18" t="s">
        <v>76</v>
      </c>
      <c r="D116" s="21" t="s">
        <v>180</v>
      </c>
      <c r="E116" s="23">
        <v>0.48328075709779178</v>
      </c>
      <c r="F116" s="23">
        <v>0.51608832807570981</v>
      </c>
      <c r="G116" s="23">
        <v>0</v>
      </c>
      <c r="H116" s="23">
        <v>6.3091482649842276E-4</v>
      </c>
      <c r="I116" s="24">
        <v>7925</v>
      </c>
      <c r="J116" s="23">
        <v>0.46304347826086956</v>
      </c>
      <c r="K116" s="23">
        <v>0.53695652173913044</v>
      </c>
      <c r="L116" s="23">
        <v>0</v>
      </c>
      <c r="M116" s="23">
        <v>0</v>
      </c>
      <c r="N116" s="24">
        <v>2300</v>
      </c>
    </row>
    <row r="117" spans="2:14" x14ac:dyDescent="0.2">
      <c r="B117" s="33" t="s">
        <v>281</v>
      </c>
      <c r="C117" s="18" t="s">
        <v>79</v>
      </c>
      <c r="D117" s="21" t="s">
        <v>183</v>
      </c>
      <c r="E117" s="23">
        <v>0.47936949466852108</v>
      </c>
      <c r="F117" s="23">
        <v>0.52063050533147892</v>
      </c>
      <c r="G117" s="23">
        <v>0</v>
      </c>
      <c r="H117" s="23">
        <v>0</v>
      </c>
      <c r="I117" s="24">
        <v>10785</v>
      </c>
      <c r="J117" s="23">
        <v>0.5083333333333333</v>
      </c>
      <c r="K117" s="23">
        <v>0.48958333333333331</v>
      </c>
      <c r="L117" s="23">
        <v>0</v>
      </c>
      <c r="M117" s="23">
        <v>0</v>
      </c>
      <c r="N117" s="24">
        <v>2400</v>
      </c>
    </row>
    <row r="118" spans="2:14" x14ac:dyDescent="0.2">
      <c r="B118" s="33" t="s">
        <v>281</v>
      </c>
      <c r="C118" s="18" t="s">
        <v>80</v>
      </c>
      <c r="D118" s="21" t="s">
        <v>324</v>
      </c>
      <c r="E118" s="23">
        <v>0.48049580751002552</v>
      </c>
      <c r="F118" s="23">
        <v>0.51986875683558142</v>
      </c>
      <c r="G118" s="23">
        <v>0</v>
      </c>
      <c r="H118" s="23">
        <v>0</v>
      </c>
      <c r="I118" s="24">
        <v>13715</v>
      </c>
      <c r="J118" s="23">
        <v>0.46234939759036142</v>
      </c>
      <c r="K118" s="23">
        <v>0.53765060240963858</v>
      </c>
      <c r="L118" s="23">
        <v>0</v>
      </c>
      <c r="M118" s="23">
        <v>0</v>
      </c>
      <c r="N118" s="24">
        <v>3320</v>
      </c>
    </row>
    <row r="119" spans="2:14" x14ac:dyDescent="0.2">
      <c r="B119" s="33" t="s">
        <v>281</v>
      </c>
      <c r="C119" s="18" t="s">
        <v>82</v>
      </c>
      <c r="D119" s="21" t="s">
        <v>325</v>
      </c>
      <c r="E119" s="23" t="s">
        <v>452</v>
      </c>
      <c r="F119" s="23" t="s">
        <v>452</v>
      </c>
      <c r="G119" s="23" t="s">
        <v>452</v>
      </c>
      <c r="H119" s="23" t="s">
        <v>452</v>
      </c>
      <c r="I119" s="24" t="s">
        <v>452</v>
      </c>
      <c r="J119" s="23" t="s">
        <v>452</v>
      </c>
      <c r="K119" s="23" t="s">
        <v>452</v>
      </c>
      <c r="L119" s="23" t="s">
        <v>452</v>
      </c>
      <c r="M119" s="23" t="s">
        <v>452</v>
      </c>
      <c r="N119" s="24" t="s">
        <v>452</v>
      </c>
    </row>
    <row r="120" spans="2:14" x14ac:dyDescent="0.2">
      <c r="B120" s="33" t="s">
        <v>281</v>
      </c>
      <c r="C120" s="18" t="s">
        <v>83</v>
      </c>
      <c r="D120" s="21" t="s">
        <v>326</v>
      </c>
      <c r="E120" s="23">
        <v>0.49363867684478374</v>
      </c>
      <c r="F120" s="23">
        <v>0.50636132315521631</v>
      </c>
      <c r="G120" s="23">
        <v>0</v>
      </c>
      <c r="H120" s="23">
        <v>0</v>
      </c>
      <c r="I120" s="24">
        <v>13755</v>
      </c>
      <c r="J120" s="23">
        <v>0.48162230671736372</v>
      </c>
      <c r="K120" s="23">
        <v>0.51837769328263628</v>
      </c>
      <c r="L120" s="23">
        <v>0</v>
      </c>
      <c r="M120" s="23">
        <v>0</v>
      </c>
      <c r="N120" s="24">
        <v>3945</v>
      </c>
    </row>
    <row r="121" spans="2:14" x14ac:dyDescent="0.2">
      <c r="B121" s="33" t="s">
        <v>281</v>
      </c>
      <c r="C121" s="18" t="s">
        <v>86</v>
      </c>
      <c r="D121" s="21" t="s">
        <v>186</v>
      </c>
      <c r="E121" s="23">
        <v>0.46253229974160209</v>
      </c>
      <c r="F121" s="23">
        <v>0.53660637381567611</v>
      </c>
      <c r="G121" s="23">
        <v>8.6132644272179156E-4</v>
      </c>
      <c r="H121" s="23">
        <v>0</v>
      </c>
      <c r="I121" s="24">
        <v>5805</v>
      </c>
      <c r="J121" s="23" t="s">
        <v>452</v>
      </c>
      <c r="K121" s="23" t="s">
        <v>452</v>
      </c>
      <c r="L121" s="23" t="s">
        <v>452</v>
      </c>
      <c r="M121" s="23" t="s">
        <v>452</v>
      </c>
      <c r="N121" s="24" t="s">
        <v>452</v>
      </c>
    </row>
    <row r="122" spans="2:14" x14ac:dyDescent="0.2">
      <c r="B122" s="33" t="s">
        <v>281</v>
      </c>
      <c r="C122" s="18" t="s">
        <v>87</v>
      </c>
      <c r="D122" s="21" t="s">
        <v>327</v>
      </c>
      <c r="E122" s="23">
        <v>0.47278911564625853</v>
      </c>
      <c r="F122" s="23">
        <v>0.52607709750566889</v>
      </c>
      <c r="G122" s="23">
        <v>0</v>
      </c>
      <c r="H122" s="23">
        <v>0</v>
      </c>
      <c r="I122" s="24">
        <v>4410</v>
      </c>
      <c r="J122" s="23">
        <v>0.47033898305084748</v>
      </c>
      <c r="K122" s="23">
        <v>0.52966101694915257</v>
      </c>
      <c r="L122" s="23">
        <v>0</v>
      </c>
      <c r="M122" s="23">
        <v>0</v>
      </c>
      <c r="N122" s="24">
        <v>1180</v>
      </c>
    </row>
    <row r="123" spans="2:14" x14ac:dyDescent="0.2">
      <c r="B123" s="33" t="s">
        <v>281</v>
      </c>
      <c r="C123" s="18" t="s">
        <v>88</v>
      </c>
      <c r="D123" s="21" t="s">
        <v>328</v>
      </c>
      <c r="E123" s="23">
        <v>0.4955223880597015</v>
      </c>
      <c r="F123" s="23">
        <v>0.50497512437810943</v>
      </c>
      <c r="G123" s="23">
        <v>0</v>
      </c>
      <c r="H123" s="23">
        <v>0</v>
      </c>
      <c r="I123" s="24">
        <v>10050</v>
      </c>
      <c r="J123" s="23">
        <v>0.48657187993680884</v>
      </c>
      <c r="K123" s="23">
        <v>0.51342812006319116</v>
      </c>
      <c r="L123" s="23">
        <v>0</v>
      </c>
      <c r="M123" s="23">
        <v>0</v>
      </c>
      <c r="N123" s="24">
        <v>3165</v>
      </c>
    </row>
    <row r="124" spans="2:14" x14ac:dyDescent="0.2">
      <c r="B124" s="33" t="s">
        <v>281</v>
      </c>
      <c r="C124" s="18" t="s">
        <v>90</v>
      </c>
      <c r="D124" s="21" t="s">
        <v>188</v>
      </c>
      <c r="E124" s="23">
        <v>0.49855658198614317</v>
      </c>
      <c r="F124" s="23">
        <v>0.50086605080831403</v>
      </c>
      <c r="G124" s="23">
        <v>5.7736720554272516E-4</v>
      </c>
      <c r="H124" s="23">
        <v>0</v>
      </c>
      <c r="I124" s="24">
        <v>17320</v>
      </c>
      <c r="J124" s="23">
        <v>0.48327464788732394</v>
      </c>
      <c r="K124" s="23">
        <v>0.51584507042253525</v>
      </c>
      <c r="L124" s="23">
        <v>0</v>
      </c>
      <c r="M124" s="23">
        <v>0</v>
      </c>
      <c r="N124" s="24">
        <v>5680</v>
      </c>
    </row>
    <row r="125" spans="2:14" x14ac:dyDescent="0.2">
      <c r="B125" s="33" t="s">
        <v>281</v>
      </c>
      <c r="C125" s="18" t="s">
        <v>93</v>
      </c>
      <c r="D125" s="21" t="s">
        <v>191</v>
      </c>
      <c r="E125" s="23">
        <v>0.48677602946099768</v>
      </c>
      <c r="F125" s="23">
        <v>0.51322397053900237</v>
      </c>
      <c r="G125" s="23">
        <v>0</v>
      </c>
      <c r="H125" s="23">
        <v>0</v>
      </c>
      <c r="I125" s="24">
        <v>14935</v>
      </c>
      <c r="J125" s="23">
        <v>0.47494305239179957</v>
      </c>
      <c r="K125" s="23">
        <v>0.52505694760820043</v>
      </c>
      <c r="L125" s="23">
        <v>0</v>
      </c>
      <c r="M125" s="23">
        <v>0</v>
      </c>
      <c r="N125" s="24">
        <v>4390</v>
      </c>
    </row>
    <row r="126" spans="2:14" x14ac:dyDescent="0.2">
      <c r="B126" s="33" t="s">
        <v>281</v>
      </c>
      <c r="C126" s="18" t="s">
        <v>94</v>
      </c>
      <c r="D126" s="21" t="s">
        <v>192</v>
      </c>
      <c r="E126" s="23">
        <v>0.48771929824561405</v>
      </c>
      <c r="F126" s="23">
        <v>0.51169590643274854</v>
      </c>
      <c r="G126" s="23">
        <v>5.8479532163742691E-4</v>
      </c>
      <c r="H126" s="23">
        <v>0</v>
      </c>
      <c r="I126" s="24">
        <v>8550</v>
      </c>
      <c r="J126" s="23">
        <v>0.4784688995215311</v>
      </c>
      <c r="K126" s="23">
        <v>0.52153110047846885</v>
      </c>
      <c r="L126" s="23">
        <v>0</v>
      </c>
      <c r="M126" s="23">
        <v>0</v>
      </c>
      <c r="N126" s="24">
        <v>2090</v>
      </c>
    </row>
    <row r="127" spans="2:14" x14ac:dyDescent="0.2">
      <c r="B127" s="33" t="s">
        <v>281</v>
      </c>
      <c r="C127" s="18" t="s">
        <v>95</v>
      </c>
      <c r="D127" s="21" t="s">
        <v>329</v>
      </c>
      <c r="E127" s="23">
        <v>0.4460093896713615</v>
      </c>
      <c r="F127" s="23">
        <v>0.55281690140845074</v>
      </c>
      <c r="G127" s="23">
        <v>0</v>
      </c>
      <c r="H127" s="23">
        <v>0</v>
      </c>
      <c r="I127" s="24">
        <v>4260</v>
      </c>
      <c r="J127" s="23">
        <v>0.44213649851632048</v>
      </c>
      <c r="K127" s="23">
        <v>0.55786350148367958</v>
      </c>
      <c r="L127" s="23">
        <v>0</v>
      </c>
      <c r="M127" s="23">
        <v>0</v>
      </c>
      <c r="N127" s="24">
        <v>1685</v>
      </c>
    </row>
    <row r="128" spans="2:14" x14ac:dyDescent="0.2">
      <c r="B128" s="33" t="s">
        <v>281</v>
      </c>
      <c r="C128" s="18" t="s">
        <v>96</v>
      </c>
      <c r="D128" s="21" t="s">
        <v>330</v>
      </c>
      <c r="E128" s="23">
        <v>0.48552932216298555</v>
      </c>
      <c r="F128" s="23">
        <v>0.51256664127951257</v>
      </c>
      <c r="G128" s="23">
        <v>1.904036557501904E-3</v>
      </c>
      <c r="H128" s="23">
        <v>0</v>
      </c>
      <c r="I128" s="24">
        <v>13130</v>
      </c>
      <c r="J128" s="23">
        <v>0.46143958868894602</v>
      </c>
      <c r="K128" s="23">
        <v>0.53598971722365041</v>
      </c>
      <c r="L128" s="23">
        <v>1.2853470437017994E-3</v>
      </c>
      <c r="M128" s="23">
        <v>0</v>
      </c>
      <c r="N128" s="24">
        <v>3890</v>
      </c>
    </row>
    <row r="129" spans="2:14" x14ac:dyDescent="0.2">
      <c r="B129" s="33" t="s">
        <v>281</v>
      </c>
      <c r="C129" s="18" t="s">
        <v>97</v>
      </c>
      <c r="D129" s="21" t="s">
        <v>193</v>
      </c>
      <c r="E129" s="23">
        <v>0.4642458100558659</v>
      </c>
      <c r="F129" s="23">
        <v>0.53519553072625703</v>
      </c>
      <c r="G129" s="23">
        <v>0</v>
      </c>
      <c r="H129" s="23">
        <v>0</v>
      </c>
      <c r="I129" s="24">
        <v>8950</v>
      </c>
      <c r="J129" s="23">
        <v>0.45904954499494438</v>
      </c>
      <c r="K129" s="23">
        <v>0.54095045500505556</v>
      </c>
      <c r="L129" s="23">
        <v>0</v>
      </c>
      <c r="M129" s="23">
        <v>0</v>
      </c>
      <c r="N129" s="24">
        <v>4945</v>
      </c>
    </row>
    <row r="130" spans="2:14" x14ac:dyDescent="0.2">
      <c r="B130" s="33" t="s">
        <v>281</v>
      </c>
      <c r="C130" s="18" t="s">
        <v>99</v>
      </c>
      <c r="D130" s="21" t="s">
        <v>194</v>
      </c>
      <c r="E130" s="23">
        <v>0.54506892895015902</v>
      </c>
      <c r="F130" s="23">
        <v>0.45493107104984093</v>
      </c>
      <c r="G130" s="23">
        <v>0</v>
      </c>
      <c r="H130" s="23">
        <v>0</v>
      </c>
      <c r="I130" s="24">
        <v>4715</v>
      </c>
      <c r="J130" s="23">
        <v>0.53374233128834359</v>
      </c>
      <c r="K130" s="23">
        <v>0.46625766871165641</v>
      </c>
      <c r="L130" s="23">
        <v>0</v>
      </c>
      <c r="M130" s="23">
        <v>0</v>
      </c>
      <c r="N130" s="24">
        <v>815</v>
      </c>
    </row>
    <row r="131" spans="2:14" x14ac:dyDescent="0.2">
      <c r="B131" s="33" t="s">
        <v>281</v>
      </c>
      <c r="C131" s="18" t="s">
        <v>100</v>
      </c>
      <c r="D131" s="21" t="s">
        <v>195</v>
      </c>
      <c r="E131" s="23">
        <v>0.48941662364481159</v>
      </c>
      <c r="F131" s="23">
        <v>0.51058337635518847</v>
      </c>
      <c r="G131" s="23">
        <v>0</v>
      </c>
      <c r="H131" s="23">
        <v>0</v>
      </c>
      <c r="I131" s="24">
        <v>9685</v>
      </c>
      <c r="J131" s="23">
        <v>0.49099099099099097</v>
      </c>
      <c r="K131" s="23">
        <v>0.50900900900900903</v>
      </c>
      <c r="L131" s="23">
        <v>0</v>
      </c>
      <c r="M131" s="23">
        <v>0</v>
      </c>
      <c r="N131" s="24">
        <v>3330</v>
      </c>
    </row>
    <row r="132" spans="2:14" x14ac:dyDescent="0.2">
      <c r="B132" s="33" t="s">
        <v>281</v>
      </c>
      <c r="C132" s="18" t="s">
        <v>101</v>
      </c>
      <c r="D132" s="21" t="s">
        <v>196</v>
      </c>
      <c r="E132" s="23">
        <v>0.49974502804691484</v>
      </c>
      <c r="F132" s="23">
        <v>0.50025497195308521</v>
      </c>
      <c r="G132" s="23">
        <v>0</v>
      </c>
      <c r="H132" s="23">
        <v>0</v>
      </c>
      <c r="I132" s="24">
        <v>9805</v>
      </c>
      <c r="J132" s="23">
        <v>0.44897959183673469</v>
      </c>
      <c r="K132" s="23">
        <v>0.55102040816326525</v>
      </c>
      <c r="L132" s="23">
        <v>0</v>
      </c>
      <c r="M132" s="23">
        <v>0</v>
      </c>
      <c r="N132" s="24">
        <v>245</v>
      </c>
    </row>
    <row r="133" spans="2:14" x14ac:dyDescent="0.2">
      <c r="B133" s="33" t="s">
        <v>281</v>
      </c>
      <c r="C133" s="18" t="s">
        <v>102</v>
      </c>
      <c r="D133" s="21" t="s">
        <v>197</v>
      </c>
      <c r="E133" s="23">
        <v>0.46886016451233842</v>
      </c>
      <c r="F133" s="23">
        <v>0.53113983548766153</v>
      </c>
      <c r="G133" s="23">
        <v>0</v>
      </c>
      <c r="H133" s="23">
        <v>0</v>
      </c>
      <c r="I133" s="24">
        <v>12765</v>
      </c>
      <c r="J133" s="23">
        <v>0.46226415094339623</v>
      </c>
      <c r="K133" s="23">
        <v>0.53655660377358494</v>
      </c>
      <c r="L133" s="23">
        <v>0</v>
      </c>
      <c r="M133" s="23">
        <v>0</v>
      </c>
      <c r="N133" s="24">
        <v>4240</v>
      </c>
    </row>
    <row r="134" spans="2:14" x14ac:dyDescent="0.2">
      <c r="B134" s="33" t="s">
        <v>281</v>
      </c>
      <c r="C134" s="18" t="s">
        <v>106</v>
      </c>
      <c r="D134" s="21" t="s">
        <v>199</v>
      </c>
      <c r="E134" s="23">
        <v>0.50165990409443006</v>
      </c>
      <c r="F134" s="23">
        <v>0.4979712283290299</v>
      </c>
      <c r="G134" s="23">
        <v>0</v>
      </c>
      <c r="H134" s="23">
        <v>0</v>
      </c>
      <c r="I134" s="24">
        <v>13555</v>
      </c>
      <c r="J134" s="23">
        <v>0.49919484702093397</v>
      </c>
      <c r="K134" s="23">
        <v>0.50080515297906603</v>
      </c>
      <c r="L134" s="23">
        <v>0</v>
      </c>
      <c r="M134" s="23">
        <v>0</v>
      </c>
      <c r="N134" s="24">
        <v>3105</v>
      </c>
    </row>
    <row r="135" spans="2:14" x14ac:dyDescent="0.2">
      <c r="B135" s="33" t="s">
        <v>281</v>
      </c>
      <c r="C135" s="18" t="s">
        <v>107</v>
      </c>
      <c r="D135" s="21" t="s">
        <v>200</v>
      </c>
      <c r="E135" s="23">
        <v>0.47897503285151116</v>
      </c>
      <c r="F135" s="23">
        <v>0.5164257555847569</v>
      </c>
      <c r="G135" s="23">
        <v>0</v>
      </c>
      <c r="H135" s="23">
        <v>4.5992115637319315E-3</v>
      </c>
      <c r="I135" s="24">
        <v>7610</v>
      </c>
      <c r="J135" s="23" t="s">
        <v>452</v>
      </c>
      <c r="K135" s="23" t="s">
        <v>452</v>
      </c>
      <c r="L135" s="23" t="s">
        <v>452</v>
      </c>
      <c r="M135" s="23" t="s">
        <v>452</v>
      </c>
      <c r="N135" s="24" t="s">
        <v>452</v>
      </c>
    </row>
    <row r="136" spans="2:14" x14ac:dyDescent="0.2">
      <c r="B136" s="33" t="s">
        <v>281</v>
      </c>
      <c r="C136" s="18" t="s">
        <v>112</v>
      </c>
      <c r="D136" s="21" t="s">
        <v>331</v>
      </c>
      <c r="E136" s="23">
        <v>0.47007672634271097</v>
      </c>
      <c r="F136" s="23">
        <v>0.52941176470588236</v>
      </c>
      <c r="G136" s="23">
        <v>0</v>
      </c>
      <c r="H136" s="23">
        <v>0</v>
      </c>
      <c r="I136" s="24">
        <v>9775</v>
      </c>
      <c r="J136" s="23">
        <v>0.48885976408912191</v>
      </c>
      <c r="K136" s="23">
        <v>0.51114023591087809</v>
      </c>
      <c r="L136" s="23">
        <v>0</v>
      </c>
      <c r="M136" s="23">
        <v>0</v>
      </c>
      <c r="N136" s="24">
        <v>3815</v>
      </c>
    </row>
    <row r="137" spans="2:14" x14ac:dyDescent="0.2">
      <c r="B137" s="33" t="s">
        <v>286</v>
      </c>
      <c r="C137" s="18" t="s">
        <v>75</v>
      </c>
      <c r="D137" s="21" t="s">
        <v>179</v>
      </c>
      <c r="E137" s="23">
        <v>0.53307008884501483</v>
      </c>
      <c r="F137" s="23">
        <v>0.46692991115498517</v>
      </c>
      <c r="G137" s="23">
        <v>0</v>
      </c>
      <c r="H137" s="23">
        <v>0</v>
      </c>
      <c r="I137" s="24">
        <v>5065</v>
      </c>
      <c r="J137" s="23">
        <v>0.54</v>
      </c>
      <c r="K137" s="23">
        <v>0.46333333333333332</v>
      </c>
      <c r="L137" s="23">
        <v>0</v>
      </c>
      <c r="M137" s="23">
        <v>0</v>
      </c>
      <c r="N137" s="24">
        <v>1500</v>
      </c>
    </row>
    <row r="138" spans="2:14" x14ac:dyDescent="0.2">
      <c r="B138" s="33" t="s">
        <v>286</v>
      </c>
      <c r="C138" s="18" t="s">
        <v>77</v>
      </c>
      <c r="D138" s="21" t="s">
        <v>181</v>
      </c>
      <c r="E138" s="23">
        <v>0.49919743178170145</v>
      </c>
      <c r="F138" s="23">
        <v>0.5</v>
      </c>
      <c r="G138" s="23">
        <v>0</v>
      </c>
      <c r="H138" s="23">
        <v>0</v>
      </c>
      <c r="I138" s="24">
        <v>6230</v>
      </c>
      <c r="J138" s="23">
        <v>0.45525291828793774</v>
      </c>
      <c r="K138" s="23">
        <v>0.54474708171206221</v>
      </c>
      <c r="L138" s="23">
        <v>0</v>
      </c>
      <c r="M138" s="23">
        <v>0</v>
      </c>
      <c r="N138" s="24">
        <v>2570</v>
      </c>
    </row>
    <row r="139" spans="2:14" x14ac:dyDescent="0.2">
      <c r="B139" s="33" t="s">
        <v>286</v>
      </c>
      <c r="C139" s="18" t="s">
        <v>78</v>
      </c>
      <c r="D139" s="21" t="s">
        <v>182</v>
      </c>
      <c r="E139" s="23">
        <v>0.49142857142857144</v>
      </c>
      <c r="F139" s="23">
        <v>0.50857142857142856</v>
      </c>
      <c r="G139" s="23">
        <v>0</v>
      </c>
      <c r="H139" s="23">
        <v>0</v>
      </c>
      <c r="I139" s="24">
        <v>8750</v>
      </c>
      <c r="J139" s="23">
        <v>0.44691358024691358</v>
      </c>
      <c r="K139" s="23">
        <v>0.55308641975308637</v>
      </c>
      <c r="L139" s="23">
        <v>0</v>
      </c>
      <c r="M139" s="23">
        <v>0</v>
      </c>
      <c r="N139" s="24">
        <v>2025</v>
      </c>
    </row>
    <row r="140" spans="2:14" x14ac:dyDescent="0.2">
      <c r="B140" s="33" t="s">
        <v>286</v>
      </c>
      <c r="C140" s="18" t="s">
        <v>81</v>
      </c>
      <c r="D140" s="21" t="s">
        <v>332</v>
      </c>
      <c r="E140" s="23">
        <v>0.49124143183549124</v>
      </c>
      <c r="F140" s="23">
        <v>0.50875856816450871</v>
      </c>
      <c r="G140" s="23">
        <v>0</v>
      </c>
      <c r="H140" s="23">
        <v>0</v>
      </c>
      <c r="I140" s="24">
        <v>6565</v>
      </c>
      <c r="J140" s="23">
        <v>0.5</v>
      </c>
      <c r="K140" s="23">
        <v>0.5</v>
      </c>
      <c r="L140" s="23">
        <v>0</v>
      </c>
      <c r="M140" s="23">
        <v>0</v>
      </c>
      <c r="N140" s="24">
        <v>50</v>
      </c>
    </row>
    <row r="141" spans="2:14" x14ac:dyDescent="0.2">
      <c r="B141" s="33" t="s">
        <v>286</v>
      </c>
      <c r="C141" s="18" t="s">
        <v>84</v>
      </c>
      <c r="D141" s="21" t="s">
        <v>184</v>
      </c>
      <c r="E141" s="23">
        <v>0.47457627118644069</v>
      </c>
      <c r="F141" s="23">
        <v>0.52411994784876137</v>
      </c>
      <c r="G141" s="23">
        <v>0</v>
      </c>
      <c r="H141" s="23">
        <v>0</v>
      </c>
      <c r="I141" s="24">
        <v>3835</v>
      </c>
      <c r="J141" s="23">
        <v>0.4519774011299435</v>
      </c>
      <c r="K141" s="23">
        <v>0.5423728813559322</v>
      </c>
      <c r="L141" s="23">
        <v>0</v>
      </c>
      <c r="M141" s="23">
        <v>0</v>
      </c>
      <c r="N141" s="24">
        <v>885</v>
      </c>
    </row>
    <row r="142" spans="2:14" x14ac:dyDescent="0.2">
      <c r="B142" s="33" t="s">
        <v>286</v>
      </c>
      <c r="C142" s="18" t="s">
        <v>85</v>
      </c>
      <c r="D142" s="21" t="s">
        <v>185</v>
      </c>
      <c r="E142" s="23">
        <v>0.49457593688362916</v>
      </c>
      <c r="F142" s="23">
        <v>0.50542406311637078</v>
      </c>
      <c r="G142" s="23">
        <v>0</v>
      </c>
      <c r="H142" s="23">
        <v>0</v>
      </c>
      <c r="I142" s="24">
        <v>10140</v>
      </c>
      <c r="J142" s="23" t="s">
        <v>452</v>
      </c>
      <c r="K142" s="23" t="s">
        <v>452</v>
      </c>
      <c r="L142" s="23" t="s">
        <v>452</v>
      </c>
      <c r="M142" s="23" t="s">
        <v>452</v>
      </c>
      <c r="N142" s="24" t="s">
        <v>452</v>
      </c>
    </row>
    <row r="143" spans="2:14" x14ac:dyDescent="0.2">
      <c r="B143" s="33" t="s">
        <v>286</v>
      </c>
      <c r="C143" s="18" t="s">
        <v>89</v>
      </c>
      <c r="D143" s="21" t="s">
        <v>187</v>
      </c>
      <c r="E143" s="23">
        <v>0.48679577464788731</v>
      </c>
      <c r="F143" s="23">
        <v>0.51276408450704225</v>
      </c>
      <c r="G143" s="23">
        <v>4.4014084507042255E-4</v>
      </c>
      <c r="H143" s="23">
        <v>0</v>
      </c>
      <c r="I143" s="24">
        <v>11360</v>
      </c>
      <c r="J143" s="23">
        <v>0.49165120593692024</v>
      </c>
      <c r="K143" s="23">
        <v>0.50834879406307976</v>
      </c>
      <c r="L143" s="23">
        <v>0</v>
      </c>
      <c r="M143" s="23">
        <v>0</v>
      </c>
      <c r="N143" s="24">
        <v>2695</v>
      </c>
    </row>
    <row r="144" spans="2:14" x14ac:dyDescent="0.2">
      <c r="B144" s="33" t="s">
        <v>286</v>
      </c>
      <c r="C144" s="18" t="s">
        <v>73</v>
      </c>
      <c r="D144" s="21" t="s">
        <v>177</v>
      </c>
      <c r="E144" s="23">
        <v>0.48901098901098899</v>
      </c>
      <c r="F144" s="23">
        <v>0.51068376068376065</v>
      </c>
      <c r="G144" s="23">
        <v>3.0525030525030525E-4</v>
      </c>
      <c r="H144" s="23">
        <v>0</v>
      </c>
      <c r="I144" s="24">
        <v>16380</v>
      </c>
      <c r="J144" s="23">
        <v>0.48599999999999999</v>
      </c>
      <c r="K144" s="23">
        <v>0.51400000000000001</v>
      </c>
      <c r="L144" s="23">
        <v>0</v>
      </c>
      <c r="M144" s="23">
        <v>0</v>
      </c>
      <c r="N144" s="24">
        <v>5000</v>
      </c>
    </row>
    <row r="145" spans="2:14" x14ac:dyDescent="0.2">
      <c r="B145" s="33" t="s">
        <v>286</v>
      </c>
      <c r="C145" s="18" t="s">
        <v>431</v>
      </c>
      <c r="D145" s="21" t="s">
        <v>432</v>
      </c>
      <c r="E145" s="23">
        <v>0</v>
      </c>
      <c r="F145" s="23">
        <v>1</v>
      </c>
      <c r="G145" s="23">
        <v>0</v>
      </c>
      <c r="H145" s="23">
        <v>0</v>
      </c>
      <c r="I145" s="24">
        <v>1100</v>
      </c>
      <c r="J145" s="23">
        <v>0</v>
      </c>
      <c r="K145" s="23">
        <v>1</v>
      </c>
      <c r="L145" s="23">
        <v>0</v>
      </c>
      <c r="M145" s="23">
        <v>0</v>
      </c>
      <c r="N145" s="24">
        <v>55</v>
      </c>
    </row>
    <row r="146" spans="2:14" x14ac:dyDescent="0.2">
      <c r="B146" s="33" t="s">
        <v>286</v>
      </c>
      <c r="C146" s="18" t="s">
        <v>91</v>
      </c>
      <c r="D146" s="21" t="s">
        <v>189</v>
      </c>
      <c r="E146" s="23">
        <v>0.48100816471423502</v>
      </c>
      <c r="F146" s="23">
        <v>0.51810436634717782</v>
      </c>
      <c r="G146" s="23">
        <v>8.874689385871495E-4</v>
      </c>
      <c r="H146" s="23">
        <v>0</v>
      </c>
      <c r="I146" s="24">
        <v>28170</v>
      </c>
      <c r="J146" s="23" t="s">
        <v>452</v>
      </c>
      <c r="K146" s="23" t="s">
        <v>452</v>
      </c>
      <c r="L146" s="23" t="s">
        <v>452</v>
      </c>
      <c r="M146" s="23" t="s">
        <v>452</v>
      </c>
      <c r="N146" s="24" t="s">
        <v>452</v>
      </c>
    </row>
    <row r="147" spans="2:14" x14ac:dyDescent="0.2">
      <c r="B147" s="33" t="s">
        <v>286</v>
      </c>
      <c r="C147" s="18" t="s">
        <v>92</v>
      </c>
      <c r="D147" s="21" t="s">
        <v>190</v>
      </c>
      <c r="E147" s="23">
        <v>0.48308525033829497</v>
      </c>
      <c r="F147" s="23">
        <v>0.51691474966170503</v>
      </c>
      <c r="G147" s="23">
        <v>0</v>
      </c>
      <c r="H147" s="23">
        <v>0</v>
      </c>
      <c r="I147" s="24">
        <v>7390</v>
      </c>
      <c r="J147" s="23">
        <v>0.47416974169741699</v>
      </c>
      <c r="K147" s="23">
        <v>0.52583025830258301</v>
      </c>
      <c r="L147" s="23">
        <v>0</v>
      </c>
      <c r="M147" s="23">
        <v>0</v>
      </c>
      <c r="N147" s="24">
        <v>2710</v>
      </c>
    </row>
    <row r="148" spans="2:14" x14ac:dyDescent="0.2">
      <c r="B148" s="33" t="s">
        <v>286</v>
      </c>
      <c r="C148" s="18" t="s">
        <v>98</v>
      </c>
      <c r="D148" s="21" t="s">
        <v>333</v>
      </c>
      <c r="E148" s="23">
        <v>0.48514851485148514</v>
      </c>
      <c r="F148" s="23">
        <v>0.51463146314631458</v>
      </c>
      <c r="G148" s="23">
        <v>0</v>
      </c>
      <c r="H148" s="23">
        <v>2.2002200220022002E-4</v>
      </c>
      <c r="I148" s="24">
        <v>22725</v>
      </c>
      <c r="J148" s="23">
        <v>0.47579425113464446</v>
      </c>
      <c r="K148" s="23">
        <v>0.52344931921331317</v>
      </c>
      <c r="L148" s="23">
        <v>0</v>
      </c>
      <c r="M148" s="23">
        <v>0</v>
      </c>
      <c r="N148" s="24">
        <v>6610</v>
      </c>
    </row>
    <row r="149" spans="2:14" x14ac:dyDescent="0.2">
      <c r="B149" s="33" t="s">
        <v>286</v>
      </c>
      <c r="C149" s="18" t="s">
        <v>448</v>
      </c>
      <c r="D149" s="21" t="s">
        <v>334</v>
      </c>
      <c r="E149" s="23">
        <v>0.48895224518888097</v>
      </c>
      <c r="F149" s="23">
        <v>0.51033499643620817</v>
      </c>
      <c r="G149" s="23">
        <v>0</v>
      </c>
      <c r="H149" s="23">
        <v>0</v>
      </c>
      <c r="I149" s="24">
        <v>7015</v>
      </c>
      <c r="J149" s="23">
        <v>0.45628415300546449</v>
      </c>
      <c r="K149" s="23">
        <v>0.54371584699453557</v>
      </c>
      <c r="L149" s="23">
        <v>0</v>
      </c>
      <c r="M149" s="23">
        <v>0</v>
      </c>
      <c r="N149" s="24">
        <v>1830</v>
      </c>
    </row>
    <row r="150" spans="2:14" x14ac:dyDescent="0.2">
      <c r="B150" s="33" t="s">
        <v>286</v>
      </c>
      <c r="C150" s="18" t="s">
        <v>103</v>
      </c>
      <c r="D150" s="21" t="s">
        <v>449</v>
      </c>
      <c r="E150" s="23">
        <v>0.47106109324758844</v>
      </c>
      <c r="F150" s="23">
        <v>0.52893890675241162</v>
      </c>
      <c r="G150" s="23">
        <v>0</v>
      </c>
      <c r="H150" s="23">
        <v>0</v>
      </c>
      <c r="I150" s="24">
        <v>9330</v>
      </c>
      <c r="J150" s="23" t="s">
        <v>452</v>
      </c>
      <c r="K150" s="23" t="s">
        <v>452</v>
      </c>
      <c r="L150" s="23" t="s">
        <v>452</v>
      </c>
      <c r="M150" s="23" t="s">
        <v>452</v>
      </c>
      <c r="N150" s="24" t="s">
        <v>452</v>
      </c>
    </row>
    <row r="151" spans="2:14" x14ac:dyDescent="0.2">
      <c r="B151" s="33" t="s">
        <v>286</v>
      </c>
      <c r="C151" s="18" t="s">
        <v>104</v>
      </c>
      <c r="D151" s="21" t="s">
        <v>198</v>
      </c>
      <c r="E151" s="23" t="s">
        <v>452</v>
      </c>
      <c r="F151" s="23" t="s">
        <v>452</v>
      </c>
      <c r="G151" s="23" t="s">
        <v>452</v>
      </c>
      <c r="H151" s="23" t="s">
        <v>452</v>
      </c>
      <c r="I151" s="24" t="s">
        <v>452</v>
      </c>
      <c r="J151" s="23" t="s">
        <v>452</v>
      </c>
      <c r="K151" s="23" t="s">
        <v>452</v>
      </c>
      <c r="L151" s="23" t="s">
        <v>452</v>
      </c>
      <c r="M151" s="23" t="s">
        <v>452</v>
      </c>
      <c r="N151" s="24" t="s">
        <v>452</v>
      </c>
    </row>
    <row r="152" spans="2:14" x14ac:dyDescent="0.2">
      <c r="B152" s="33" t="s">
        <v>286</v>
      </c>
      <c r="C152" s="18" t="s">
        <v>105</v>
      </c>
      <c r="D152" s="21" t="s">
        <v>335</v>
      </c>
      <c r="E152" s="23">
        <v>0.47647448641484424</v>
      </c>
      <c r="F152" s="23">
        <v>0.52286282306163023</v>
      </c>
      <c r="G152" s="23">
        <v>0</v>
      </c>
      <c r="H152" s="23">
        <v>0</v>
      </c>
      <c r="I152" s="24">
        <v>7545</v>
      </c>
      <c r="J152" s="23">
        <v>0.46279069767441861</v>
      </c>
      <c r="K152" s="23">
        <v>0.53720930232558139</v>
      </c>
      <c r="L152" s="23">
        <v>0</v>
      </c>
      <c r="M152" s="23">
        <v>0</v>
      </c>
      <c r="N152" s="24">
        <v>2150</v>
      </c>
    </row>
    <row r="153" spans="2:14" x14ac:dyDescent="0.2">
      <c r="B153" s="33" t="s">
        <v>286</v>
      </c>
      <c r="C153" s="18" t="s">
        <v>108</v>
      </c>
      <c r="D153" s="21" t="s">
        <v>336</v>
      </c>
      <c r="E153" s="23">
        <v>0.49899396378269617</v>
      </c>
      <c r="F153" s="23">
        <v>0.50100603621730377</v>
      </c>
      <c r="G153" s="23">
        <v>0</v>
      </c>
      <c r="H153" s="23">
        <v>0</v>
      </c>
      <c r="I153" s="24">
        <v>7455</v>
      </c>
      <c r="J153" s="23">
        <v>0.47368421052631576</v>
      </c>
      <c r="K153" s="23">
        <v>0.52631578947368418</v>
      </c>
      <c r="L153" s="23">
        <v>0</v>
      </c>
      <c r="M153" s="23">
        <v>0</v>
      </c>
      <c r="N153" s="24">
        <v>2565</v>
      </c>
    </row>
    <row r="154" spans="2:14" x14ac:dyDescent="0.2">
      <c r="B154" s="33" t="s">
        <v>286</v>
      </c>
      <c r="C154" s="18" t="s">
        <v>109</v>
      </c>
      <c r="D154" s="21" t="s">
        <v>337</v>
      </c>
      <c r="E154" s="23">
        <v>0.48308135349172066</v>
      </c>
      <c r="F154" s="23">
        <v>0.51619870410367175</v>
      </c>
      <c r="G154" s="23">
        <v>7.1994240460763136E-4</v>
      </c>
      <c r="H154" s="23">
        <v>0</v>
      </c>
      <c r="I154" s="24">
        <v>6945</v>
      </c>
      <c r="J154" s="23">
        <v>0.44878048780487806</v>
      </c>
      <c r="K154" s="23">
        <v>0.551219512195122</v>
      </c>
      <c r="L154" s="23">
        <v>0</v>
      </c>
      <c r="M154" s="23">
        <v>0</v>
      </c>
      <c r="N154" s="24">
        <v>2050</v>
      </c>
    </row>
    <row r="155" spans="2:14" x14ac:dyDescent="0.2">
      <c r="B155" s="33" t="s">
        <v>286</v>
      </c>
      <c r="C155" s="18" t="s">
        <v>110</v>
      </c>
      <c r="D155" s="21" t="s">
        <v>201</v>
      </c>
      <c r="E155" s="23">
        <v>0.48749999999999999</v>
      </c>
      <c r="F155" s="23">
        <v>0.51249999999999996</v>
      </c>
      <c r="G155" s="23">
        <v>0</v>
      </c>
      <c r="H155" s="23">
        <v>0</v>
      </c>
      <c r="I155" s="24">
        <v>7600</v>
      </c>
      <c r="J155" s="23">
        <v>0.46666666666666667</v>
      </c>
      <c r="K155" s="23">
        <v>0.53103448275862064</v>
      </c>
      <c r="L155" s="23">
        <v>0</v>
      </c>
      <c r="M155" s="23">
        <v>0</v>
      </c>
      <c r="N155" s="24">
        <v>2175</v>
      </c>
    </row>
    <row r="156" spans="2:14" x14ac:dyDescent="0.2">
      <c r="B156" s="33" t="s">
        <v>286</v>
      </c>
      <c r="C156" s="18" t="s">
        <v>111</v>
      </c>
      <c r="D156" s="21" t="s">
        <v>338</v>
      </c>
      <c r="E156" s="23">
        <v>0.49790209790209788</v>
      </c>
      <c r="F156" s="23">
        <v>0.50209790209790206</v>
      </c>
      <c r="G156" s="23">
        <v>0</v>
      </c>
      <c r="H156" s="23">
        <v>0</v>
      </c>
      <c r="I156" s="24">
        <v>7150</v>
      </c>
      <c r="J156" s="23">
        <v>0.4846335697399527</v>
      </c>
      <c r="K156" s="23">
        <v>0.51300236406619382</v>
      </c>
      <c r="L156" s="23">
        <v>0</v>
      </c>
      <c r="M156" s="23">
        <v>0</v>
      </c>
      <c r="N156" s="24">
        <v>2115</v>
      </c>
    </row>
    <row r="157" spans="2:14" x14ac:dyDescent="0.2">
      <c r="B157" s="33" t="s">
        <v>290</v>
      </c>
      <c r="C157" s="18" t="s">
        <v>113</v>
      </c>
      <c r="D157" s="21" t="s">
        <v>339</v>
      </c>
      <c r="E157" s="23">
        <v>0.47323506594259118</v>
      </c>
      <c r="F157" s="23">
        <v>0.52676493405740887</v>
      </c>
      <c r="G157" s="23">
        <v>0</v>
      </c>
      <c r="H157" s="23">
        <v>0</v>
      </c>
      <c r="I157" s="24">
        <v>6445</v>
      </c>
      <c r="J157" s="23">
        <v>0.48295454545454547</v>
      </c>
      <c r="K157" s="23">
        <v>0.51704545454545459</v>
      </c>
      <c r="L157" s="23">
        <v>0</v>
      </c>
      <c r="M157" s="23">
        <v>0</v>
      </c>
      <c r="N157" s="24">
        <v>880</v>
      </c>
    </row>
    <row r="158" spans="2:14" x14ac:dyDescent="0.2">
      <c r="B158" s="33" t="s">
        <v>290</v>
      </c>
      <c r="C158" s="18" t="s">
        <v>114</v>
      </c>
      <c r="D158" s="21" t="s">
        <v>202</v>
      </c>
      <c r="E158" s="23">
        <v>0.47482993197278911</v>
      </c>
      <c r="F158" s="23">
        <v>0.52380952380952384</v>
      </c>
      <c r="G158" s="23">
        <v>0</v>
      </c>
      <c r="H158" s="23">
        <v>0</v>
      </c>
      <c r="I158" s="24">
        <v>3675</v>
      </c>
      <c r="J158" s="23" t="s">
        <v>452</v>
      </c>
      <c r="K158" s="23" t="s">
        <v>452</v>
      </c>
      <c r="L158" s="23" t="s">
        <v>452</v>
      </c>
      <c r="M158" s="23" t="s">
        <v>452</v>
      </c>
      <c r="N158" s="24" t="s">
        <v>452</v>
      </c>
    </row>
    <row r="159" spans="2:14" x14ac:dyDescent="0.2">
      <c r="B159" s="33" t="s">
        <v>290</v>
      </c>
      <c r="C159" s="18" t="s">
        <v>115</v>
      </c>
      <c r="D159" s="21" t="s">
        <v>340</v>
      </c>
      <c r="E159" s="23">
        <v>0.47416706904876871</v>
      </c>
      <c r="F159" s="23">
        <v>0.5253500724287784</v>
      </c>
      <c r="G159" s="23">
        <v>4.8285852245292128E-4</v>
      </c>
      <c r="H159" s="23">
        <v>0</v>
      </c>
      <c r="I159" s="24">
        <v>10355</v>
      </c>
      <c r="J159" s="23" t="s">
        <v>452</v>
      </c>
      <c r="K159" s="23" t="s">
        <v>452</v>
      </c>
      <c r="L159" s="23" t="s">
        <v>452</v>
      </c>
      <c r="M159" s="23" t="s">
        <v>452</v>
      </c>
      <c r="N159" s="24" t="s">
        <v>452</v>
      </c>
    </row>
    <row r="160" spans="2:14" x14ac:dyDescent="0.2">
      <c r="B160" s="33" t="s">
        <v>290</v>
      </c>
      <c r="C160" s="18" t="s">
        <v>116</v>
      </c>
      <c r="D160" s="21" t="s">
        <v>203</v>
      </c>
      <c r="E160" s="23">
        <v>0.46696832579185521</v>
      </c>
      <c r="F160" s="23">
        <v>0.53303167420814479</v>
      </c>
      <c r="G160" s="23">
        <v>0</v>
      </c>
      <c r="H160" s="23">
        <v>4.5248868778280545E-4</v>
      </c>
      <c r="I160" s="24">
        <v>11050</v>
      </c>
      <c r="J160" s="23">
        <v>0.45918367346938777</v>
      </c>
      <c r="K160" s="23">
        <v>0.54081632653061229</v>
      </c>
      <c r="L160" s="23">
        <v>0</v>
      </c>
      <c r="M160" s="23">
        <v>0</v>
      </c>
      <c r="N160" s="24">
        <v>3430</v>
      </c>
    </row>
    <row r="161" spans="2:14" x14ac:dyDescent="0.2">
      <c r="B161" s="33" t="s">
        <v>290</v>
      </c>
      <c r="C161" s="18" t="s">
        <v>117</v>
      </c>
      <c r="D161" s="21" t="s">
        <v>204</v>
      </c>
      <c r="E161" s="23">
        <v>0.46182201158504477</v>
      </c>
      <c r="F161" s="23">
        <v>0.5376513954713007</v>
      </c>
      <c r="G161" s="23">
        <v>0</v>
      </c>
      <c r="H161" s="23">
        <v>0</v>
      </c>
      <c r="I161" s="24">
        <v>9495</v>
      </c>
      <c r="J161" s="23">
        <v>0.46597938144329898</v>
      </c>
      <c r="K161" s="23">
        <v>0.53402061855670102</v>
      </c>
      <c r="L161" s="23">
        <v>0</v>
      </c>
      <c r="M161" s="23">
        <v>0</v>
      </c>
      <c r="N161" s="24">
        <v>2425</v>
      </c>
    </row>
    <row r="162" spans="2:14" x14ac:dyDescent="0.2">
      <c r="B162" s="33" t="s">
        <v>290</v>
      </c>
      <c r="C162" s="18" t="s">
        <v>118</v>
      </c>
      <c r="D162" s="21" t="s">
        <v>205</v>
      </c>
      <c r="E162" s="23">
        <v>0.48780487804878048</v>
      </c>
      <c r="F162" s="23">
        <v>0.51219512195121952</v>
      </c>
      <c r="G162" s="23">
        <v>0</v>
      </c>
      <c r="H162" s="23">
        <v>0</v>
      </c>
      <c r="I162" s="24">
        <v>20090</v>
      </c>
      <c r="J162" s="23">
        <v>0.48210922787193972</v>
      </c>
      <c r="K162" s="23">
        <v>0.51883239171374762</v>
      </c>
      <c r="L162" s="23">
        <v>0</v>
      </c>
      <c r="M162" s="23">
        <v>0</v>
      </c>
      <c r="N162" s="24">
        <v>5310</v>
      </c>
    </row>
    <row r="163" spans="2:14" x14ac:dyDescent="0.2">
      <c r="B163" s="33" t="s">
        <v>290</v>
      </c>
      <c r="C163" s="18" t="s">
        <v>119</v>
      </c>
      <c r="D163" s="21" t="s">
        <v>206</v>
      </c>
      <c r="E163" s="23">
        <v>0.46934174932371509</v>
      </c>
      <c r="F163" s="23">
        <v>0.52885482416591523</v>
      </c>
      <c r="G163" s="23">
        <v>1.8034265103697023E-3</v>
      </c>
      <c r="H163" s="23">
        <v>0</v>
      </c>
      <c r="I163" s="24">
        <v>11090</v>
      </c>
      <c r="J163" s="23" t="s">
        <v>452</v>
      </c>
      <c r="K163" s="23" t="s">
        <v>452</v>
      </c>
      <c r="L163" s="23" t="s">
        <v>452</v>
      </c>
      <c r="M163" s="23" t="s">
        <v>452</v>
      </c>
      <c r="N163" s="24" t="s">
        <v>452</v>
      </c>
    </row>
    <row r="164" spans="2:14" x14ac:dyDescent="0.2">
      <c r="B164" s="33" t="s">
        <v>290</v>
      </c>
      <c r="C164" s="18" t="s">
        <v>120</v>
      </c>
      <c r="D164" s="21" t="s">
        <v>341</v>
      </c>
      <c r="E164" s="23">
        <v>0.4732620320855615</v>
      </c>
      <c r="F164" s="23">
        <v>0.5267379679144385</v>
      </c>
      <c r="G164" s="23">
        <v>0</v>
      </c>
      <c r="H164" s="23">
        <v>0</v>
      </c>
      <c r="I164" s="24">
        <v>3740</v>
      </c>
      <c r="J164" s="23">
        <v>0.50520833333333337</v>
      </c>
      <c r="K164" s="23">
        <v>0.49479166666666669</v>
      </c>
      <c r="L164" s="23">
        <v>0</v>
      </c>
      <c r="M164" s="23">
        <v>0</v>
      </c>
      <c r="N164" s="24">
        <v>960</v>
      </c>
    </row>
    <row r="165" spans="2:14" x14ac:dyDescent="0.2">
      <c r="B165" s="33" t="s">
        <v>290</v>
      </c>
      <c r="C165" s="18" t="s">
        <v>121</v>
      </c>
      <c r="D165" s="21" t="s">
        <v>342</v>
      </c>
      <c r="E165" s="23">
        <v>0.45451424648129074</v>
      </c>
      <c r="F165" s="23">
        <v>0.48197734294541711</v>
      </c>
      <c r="G165" s="23">
        <v>6.3508410573292137E-2</v>
      </c>
      <c r="H165" s="23">
        <v>0</v>
      </c>
      <c r="I165" s="24">
        <v>14565</v>
      </c>
      <c r="J165" s="23">
        <v>0.44421272158498437</v>
      </c>
      <c r="K165" s="23">
        <v>0.49530761209593327</v>
      </c>
      <c r="L165" s="23">
        <v>5.9436913451511988E-2</v>
      </c>
      <c r="M165" s="23">
        <v>0</v>
      </c>
      <c r="N165" s="24">
        <v>4795</v>
      </c>
    </row>
    <row r="166" spans="2:14" x14ac:dyDescent="0.2">
      <c r="B166" s="33" t="s">
        <v>290</v>
      </c>
      <c r="C166" s="18" t="s">
        <v>122</v>
      </c>
      <c r="D166" s="21" t="s">
        <v>207</v>
      </c>
      <c r="E166" s="23" t="s">
        <v>452</v>
      </c>
      <c r="F166" s="23" t="s">
        <v>452</v>
      </c>
      <c r="G166" s="23" t="s">
        <v>452</v>
      </c>
      <c r="H166" s="23" t="s">
        <v>452</v>
      </c>
      <c r="I166" s="24" t="s">
        <v>452</v>
      </c>
      <c r="J166" s="23" t="s">
        <v>452</v>
      </c>
      <c r="K166" s="23" t="s">
        <v>452</v>
      </c>
      <c r="L166" s="23" t="s">
        <v>452</v>
      </c>
      <c r="M166" s="23" t="s">
        <v>452</v>
      </c>
      <c r="N166" s="24" t="s">
        <v>452</v>
      </c>
    </row>
    <row r="167" spans="2:14" x14ac:dyDescent="0.2">
      <c r="B167" s="33" t="s">
        <v>290</v>
      </c>
      <c r="C167" s="18" t="s">
        <v>123</v>
      </c>
      <c r="D167" s="21" t="s">
        <v>208</v>
      </c>
      <c r="E167" s="23">
        <v>0.48916811091854417</v>
      </c>
      <c r="F167" s="23">
        <v>0.51083188908145583</v>
      </c>
      <c r="G167" s="23">
        <v>0</v>
      </c>
      <c r="H167" s="23">
        <v>0</v>
      </c>
      <c r="I167" s="24">
        <v>11540</v>
      </c>
      <c r="J167" s="23">
        <v>0.49762282091917592</v>
      </c>
      <c r="K167" s="23">
        <v>0.50396196513470681</v>
      </c>
      <c r="L167" s="23">
        <v>0</v>
      </c>
      <c r="M167" s="23">
        <v>0</v>
      </c>
      <c r="N167" s="24">
        <v>3155</v>
      </c>
    </row>
    <row r="168" spans="2:14" x14ac:dyDescent="0.2">
      <c r="B168" s="33" t="s">
        <v>290</v>
      </c>
      <c r="C168" s="18" t="s">
        <v>124</v>
      </c>
      <c r="D168" s="21" t="s">
        <v>343</v>
      </c>
      <c r="E168" s="23">
        <v>0.46931407942238268</v>
      </c>
      <c r="F168" s="23">
        <v>0.53023465703971118</v>
      </c>
      <c r="G168" s="23">
        <v>4.512635379061372E-4</v>
      </c>
      <c r="H168" s="23">
        <v>0</v>
      </c>
      <c r="I168" s="24">
        <v>11080</v>
      </c>
      <c r="J168" s="23">
        <v>0.45810055865921789</v>
      </c>
      <c r="K168" s="23">
        <v>0.54189944134078216</v>
      </c>
      <c r="L168" s="23">
        <v>0</v>
      </c>
      <c r="M168" s="23">
        <v>0</v>
      </c>
      <c r="N168" s="24">
        <v>3580</v>
      </c>
    </row>
    <row r="169" spans="2:14" x14ac:dyDescent="0.2">
      <c r="B169" s="33" t="s">
        <v>290</v>
      </c>
      <c r="C169" s="18" t="s">
        <v>125</v>
      </c>
      <c r="D169" s="21" t="s">
        <v>209</v>
      </c>
      <c r="E169" s="23">
        <v>0.49033457249070633</v>
      </c>
      <c r="F169" s="23">
        <v>0.50892193308550182</v>
      </c>
      <c r="G169" s="23">
        <v>3.7174721189591077E-4</v>
      </c>
      <c r="H169" s="23">
        <v>0</v>
      </c>
      <c r="I169" s="24">
        <v>13450</v>
      </c>
      <c r="J169" s="23">
        <v>0.50881057268722463</v>
      </c>
      <c r="K169" s="23">
        <v>0.49118942731277532</v>
      </c>
      <c r="L169" s="23">
        <v>0</v>
      </c>
      <c r="M169" s="23">
        <v>0</v>
      </c>
      <c r="N169" s="24">
        <v>2270</v>
      </c>
    </row>
    <row r="170" spans="2:14" x14ac:dyDescent="0.2">
      <c r="B170" s="33" t="s">
        <v>290</v>
      </c>
      <c r="C170" s="18" t="s">
        <v>126</v>
      </c>
      <c r="D170" s="21" t="s">
        <v>210</v>
      </c>
      <c r="E170" s="23">
        <v>0.4855012427506214</v>
      </c>
      <c r="F170" s="23">
        <v>0.51449875724937866</v>
      </c>
      <c r="G170" s="23">
        <v>0</v>
      </c>
      <c r="H170" s="23">
        <v>0</v>
      </c>
      <c r="I170" s="24">
        <v>6035</v>
      </c>
      <c r="J170" s="23" t="s">
        <v>452</v>
      </c>
      <c r="K170" s="23" t="s">
        <v>452</v>
      </c>
      <c r="L170" s="23" t="s">
        <v>452</v>
      </c>
      <c r="M170" s="23" t="s">
        <v>452</v>
      </c>
      <c r="N170" s="24" t="s">
        <v>452</v>
      </c>
    </row>
    <row r="171" spans="2:14" x14ac:dyDescent="0.2">
      <c r="B171" s="33" t="s">
        <v>290</v>
      </c>
      <c r="C171" s="18" t="s">
        <v>127</v>
      </c>
      <c r="D171" s="21" t="s">
        <v>344</v>
      </c>
      <c r="E171" s="23">
        <v>0.47914183551847439</v>
      </c>
      <c r="F171" s="23">
        <v>0.52085816448152567</v>
      </c>
      <c r="G171" s="23">
        <v>5.9594755661501785E-4</v>
      </c>
      <c r="H171" s="23">
        <v>0</v>
      </c>
      <c r="I171" s="24">
        <v>8390</v>
      </c>
      <c r="J171" s="23">
        <v>0.45669291338582679</v>
      </c>
      <c r="K171" s="23">
        <v>0.54330708661417326</v>
      </c>
      <c r="L171" s="23">
        <v>0</v>
      </c>
      <c r="M171" s="23">
        <v>0</v>
      </c>
      <c r="N171" s="24">
        <v>1905</v>
      </c>
    </row>
    <row r="172" spans="2:14" ht="14.45" customHeight="1" x14ac:dyDescent="0.2">
      <c r="B172" s="33" t="s">
        <v>290</v>
      </c>
      <c r="C172" s="18" t="s">
        <v>128</v>
      </c>
      <c r="D172" s="21" t="s">
        <v>211</v>
      </c>
      <c r="E172" s="23">
        <v>0.48894557823129253</v>
      </c>
      <c r="F172" s="23">
        <v>0.51105442176870752</v>
      </c>
      <c r="G172" s="23">
        <v>4.2517006802721087E-4</v>
      </c>
      <c r="H172" s="23">
        <v>0</v>
      </c>
      <c r="I172" s="24">
        <v>11760</v>
      </c>
      <c r="J172" s="23">
        <v>0.47665056360708535</v>
      </c>
      <c r="K172" s="23">
        <v>0.52334943639291465</v>
      </c>
      <c r="L172" s="23">
        <v>0</v>
      </c>
      <c r="M172" s="23">
        <v>0</v>
      </c>
      <c r="N172" s="24">
        <v>3105</v>
      </c>
    </row>
    <row r="173" spans="2:14" x14ac:dyDescent="0.2">
      <c r="B173" s="33" t="s">
        <v>290</v>
      </c>
      <c r="C173" s="18" t="s">
        <v>129</v>
      </c>
      <c r="D173" s="21" t="s">
        <v>345</v>
      </c>
      <c r="E173" s="23">
        <v>0.47899159663865548</v>
      </c>
      <c r="F173" s="23">
        <v>0.52049910873440286</v>
      </c>
      <c r="G173" s="23">
        <v>2.5464731347084286E-4</v>
      </c>
      <c r="H173" s="23">
        <v>2.5464731347084286E-4</v>
      </c>
      <c r="I173" s="24">
        <v>19635</v>
      </c>
      <c r="J173" s="23" t="s">
        <v>452</v>
      </c>
      <c r="K173" s="23" t="s">
        <v>452</v>
      </c>
      <c r="L173" s="23" t="s">
        <v>452</v>
      </c>
      <c r="M173" s="23" t="s">
        <v>452</v>
      </c>
      <c r="N173" s="24" t="s">
        <v>452</v>
      </c>
    </row>
    <row r="174" spans="2:14" x14ac:dyDescent="0.2">
      <c r="B174" s="33" t="s">
        <v>297</v>
      </c>
      <c r="C174" s="18" t="s">
        <v>130</v>
      </c>
      <c r="D174" s="21" t="s">
        <v>212</v>
      </c>
      <c r="E174" s="23">
        <v>0.47782705099778272</v>
      </c>
      <c r="F174" s="23">
        <v>0.52217294900221733</v>
      </c>
      <c r="G174" s="23">
        <v>0</v>
      </c>
      <c r="H174" s="23">
        <v>0</v>
      </c>
      <c r="I174" s="24">
        <v>4510</v>
      </c>
      <c r="J174" s="23">
        <v>0.45283018867924529</v>
      </c>
      <c r="K174" s="23">
        <v>0.54716981132075471</v>
      </c>
      <c r="L174" s="23">
        <v>0</v>
      </c>
      <c r="M174" s="23">
        <v>0</v>
      </c>
      <c r="N174" s="24">
        <v>1590</v>
      </c>
    </row>
    <row r="175" spans="2:14" x14ac:dyDescent="0.2">
      <c r="B175" s="33" t="s">
        <v>297</v>
      </c>
      <c r="C175" s="18" t="s">
        <v>131</v>
      </c>
      <c r="D175" s="21" t="s">
        <v>213</v>
      </c>
      <c r="E175" s="23">
        <v>0.49614395886889462</v>
      </c>
      <c r="F175" s="23">
        <v>0.50342759211653809</v>
      </c>
      <c r="G175" s="23">
        <v>4.2844901456726652E-4</v>
      </c>
      <c r="H175" s="23">
        <v>0</v>
      </c>
      <c r="I175" s="24">
        <v>11670</v>
      </c>
      <c r="J175" s="23">
        <v>0.47941176470588237</v>
      </c>
      <c r="K175" s="23">
        <v>0.5220588235294118</v>
      </c>
      <c r="L175" s="23">
        <v>0</v>
      </c>
      <c r="M175" s="23">
        <v>0</v>
      </c>
      <c r="N175" s="24">
        <v>3400</v>
      </c>
    </row>
    <row r="176" spans="2:14" x14ac:dyDescent="0.2">
      <c r="B176" s="33" t="s">
        <v>297</v>
      </c>
      <c r="C176" s="18" t="s">
        <v>132</v>
      </c>
      <c r="D176" s="21" t="s">
        <v>214</v>
      </c>
      <c r="E176" s="23">
        <v>0.48024948024948028</v>
      </c>
      <c r="F176" s="23">
        <v>0.51975051975051978</v>
      </c>
      <c r="G176" s="23">
        <v>0</v>
      </c>
      <c r="H176" s="23">
        <v>0</v>
      </c>
      <c r="I176" s="24">
        <v>4810</v>
      </c>
      <c r="J176" s="23" t="s">
        <v>452</v>
      </c>
      <c r="K176" s="23" t="s">
        <v>452</v>
      </c>
      <c r="L176" s="23" t="s">
        <v>452</v>
      </c>
      <c r="M176" s="23" t="s">
        <v>452</v>
      </c>
      <c r="N176" s="24" t="s">
        <v>452</v>
      </c>
    </row>
    <row r="177" spans="2:14" x14ac:dyDescent="0.2">
      <c r="B177" s="33" t="s">
        <v>297</v>
      </c>
      <c r="C177" s="18" t="s">
        <v>133</v>
      </c>
      <c r="D177" s="21" t="s">
        <v>215</v>
      </c>
      <c r="E177" s="23">
        <v>0.49268912905276541</v>
      </c>
      <c r="F177" s="23">
        <v>0.50731087094723459</v>
      </c>
      <c r="G177" s="23">
        <v>0</v>
      </c>
      <c r="H177" s="23">
        <v>0</v>
      </c>
      <c r="I177" s="24">
        <v>7865</v>
      </c>
      <c r="J177" s="23">
        <v>0.46687211093990755</v>
      </c>
      <c r="K177" s="23">
        <v>0.53158705701078579</v>
      </c>
      <c r="L177" s="23">
        <v>0</v>
      </c>
      <c r="M177" s="23">
        <v>0</v>
      </c>
      <c r="N177" s="24">
        <v>3245</v>
      </c>
    </row>
    <row r="178" spans="2:14" x14ac:dyDescent="0.2">
      <c r="B178" s="33" t="s">
        <v>297</v>
      </c>
      <c r="C178" s="18" t="s">
        <v>135</v>
      </c>
      <c r="D178" s="21" t="s">
        <v>216</v>
      </c>
      <c r="E178" s="23">
        <v>0.49063032367972742</v>
      </c>
      <c r="F178" s="23">
        <v>0.50851788756388416</v>
      </c>
      <c r="G178" s="23">
        <v>0</v>
      </c>
      <c r="H178" s="23">
        <v>0</v>
      </c>
      <c r="I178" s="24">
        <v>5870</v>
      </c>
      <c r="J178" s="23">
        <v>0.50215517241379315</v>
      </c>
      <c r="K178" s="23">
        <v>0.49784482758620691</v>
      </c>
      <c r="L178" s="23">
        <v>0</v>
      </c>
      <c r="M178" s="23">
        <v>0</v>
      </c>
      <c r="N178" s="24">
        <v>2320</v>
      </c>
    </row>
    <row r="179" spans="2:14" x14ac:dyDescent="0.2">
      <c r="B179" s="33" t="s">
        <v>297</v>
      </c>
      <c r="C179" s="18" t="s">
        <v>136</v>
      </c>
      <c r="D179" s="21" t="s">
        <v>346</v>
      </c>
      <c r="E179" s="23">
        <v>0.49857685009487668</v>
      </c>
      <c r="F179" s="23">
        <v>0.50142314990512338</v>
      </c>
      <c r="G179" s="23">
        <v>0</v>
      </c>
      <c r="H179" s="23">
        <v>0</v>
      </c>
      <c r="I179" s="24">
        <v>10540</v>
      </c>
      <c r="J179" s="23">
        <v>0.51515151515151514</v>
      </c>
      <c r="K179" s="23">
        <v>0.48484848484848486</v>
      </c>
      <c r="L179" s="23">
        <v>0</v>
      </c>
      <c r="M179" s="23">
        <v>0</v>
      </c>
      <c r="N179" s="24">
        <v>165</v>
      </c>
    </row>
    <row r="180" spans="2:14" x14ac:dyDescent="0.2">
      <c r="B180" s="33" t="s">
        <v>297</v>
      </c>
      <c r="C180" s="18" t="s">
        <v>137</v>
      </c>
      <c r="D180" s="21" t="s">
        <v>217</v>
      </c>
      <c r="E180" s="23">
        <v>0.47559366754617416</v>
      </c>
      <c r="F180" s="23">
        <v>0.52440633245382584</v>
      </c>
      <c r="G180" s="23">
        <v>0</v>
      </c>
      <c r="H180" s="23">
        <v>0</v>
      </c>
      <c r="I180" s="24">
        <v>7580</v>
      </c>
      <c r="J180" s="23">
        <v>0.46325167037861914</v>
      </c>
      <c r="K180" s="23">
        <v>0.53897550111358572</v>
      </c>
      <c r="L180" s="23">
        <v>0</v>
      </c>
      <c r="M180" s="23">
        <v>0</v>
      </c>
      <c r="N180" s="24">
        <v>2245</v>
      </c>
    </row>
    <row r="181" spans="2:14" x14ac:dyDescent="0.2">
      <c r="B181" s="33" t="s">
        <v>297</v>
      </c>
      <c r="C181" s="18" t="s">
        <v>138</v>
      </c>
      <c r="D181" s="21" t="s">
        <v>218</v>
      </c>
      <c r="E181" s="23">
        <v>0.49433962264150944</v>
      </c>
      <c r="F181" s="23">
        <v>0.50440251572327044</v>
      </c>
      <c r="G181" s="23">
        <v>0</v>
      </c>
      <c r="H181" s="23">
        <v>0</v>
      </c>
      <c r="I181" s="24">
        <v>3975</v>
      </c>
      <c r="J181" s="23">
        <v>0.47257383966244726</v>
      </c>
      <c r="K181" s="23">
        <v>0.52742616033755274</v>
      </c>
      <c r="L181" s="23">
        <v>0</v>
      </c>
      <c r="M181" s="23">
        <v>0</v>
      </c>
      <c r="N181" s="24">
        <v>1185</v>
      </c>
    </row>
    <row r="182" spans="2:14" x14ac:dyDescent="0.2">
      <c r="B182" s="33" t="s">
        <v>297</v>
      </c>
      <c r="C182" s="18" t="s">
        <v>139</v>
      </c>
      <c r="D182" s="21" t="s">
        <v>219</v>
      </c>
      <c r="E182" s="23">
        <v>0.48333333333333334</v>
      </c>
      <c r="F182" s="23">
        <v>0.51666666666666672</v>
      </c>
      <c r="G182" s="23">
        <v>0</v>
      </c>
      <c r="H182" s="23">
        <v>0</v>
      </c>
      <c r="I182" s="24">
        <v>11700</v>
      </c>
      <c r="J182" s="23" t="s">
        <v>452</v>
      </c>
      <c r="K182" s="23" t="s">
        <v>452</v>
      </c>
      <c r="L182" s="23" t="s">
        <v>452</v>
      </c>
      <c r="M182" s="23" t="s">
        <v>452</v>
      </c>
      <c r="N182" s="24" t="s">
        <v>452</v>
      </c>
    </row>
    <row r="183" spans="2:14" x14ac:dyDescent="0.2">
      <c r="B183" s="33" t="s">
        <v>297</v>
      </c>
      <c r="C183" s="18" t="s">
        <v>140</v>
      </c>
      <c r="D183" s="21" t="s">
        <v>347</v>
      </c>
      <c r="E183" s="23">
        <v>0.46926910299003322</v>
      </c>
      <c r="F183" s="23">
        <v>0.5299003322259136</v>
      </c>
      <c r="G183" s="23">
        <v>0</v>
      </c>
      <c r="H183" s="23">
        <v>0</v>
      </c>
      <c r="I183" s="24">
        <v>6020</v>
      </c>
      <c r="J183" s="23">
        <v>0.45524296675191817</v>
      </c>
      <c r="K183" s="23">
        <v>0.54475703324808189</v>
      </c>
      <c r="L183" s="23">
        <v>0</v>
      </c>
      <c r="M183" s="23">
        <v>0</v>
      </c>
      <c r="N183" s="24">
        <v>1955</v>
      </c>
    </row>
    <row r="184" spans="2:14" x14ac:dyDescent="0.2">
      <c r="B184" s="33" t="s">
        <v>297</v>
      </c>
      <c r="C184" s="18" t="s">
        <v>141</v>
      </c>
      <c r="D184" s="21" t="s">
        <v>220</v>
      </c>
      <c r="E184" s="23">
        <v>0.49868507560815251</v>
      </c>
      <c r="F184" s="23">
        <v>0.50098619329388561</v>
      </c>
      <c r="G184" s="23">
        <v>0</v>
      </c>
      <c r="H184" s="23">
        <v>3.2873109796186721E-4</v>
      </c>
      <c r="I184" s="24">
        <v>15210</v>
      </c>
      <c r="J184" s="23" t="s">
        <v>452</v>
      </c>
      <c r="K184" s="23" t="s">
        <v>452</v>
      </c>
      <c r="L184" s="23" t="s">
        <v>452</v>
      </c>
      <c r="M184" s="23" t="s">
        <v>452</v>
      </c>
      <c r="N184" s="24" t="s">
        <v>452</v>
      </c>
    </row>
    <row r="185" spans="2:14" x14ac:dyDescent="0.2">
      <c r="B185" s="33" t="s">
        <v>297</v>
      </c>
      <c r="C185" s="18" t="s">
        <v>348</v>
      </c>
      <c r="D185" s="21" t="s">
        <v>349</v>
      </c>
      <c r="E185" s="23">
        <v>0.48889739663093412</v>
      </c>
      <c r="F185" s="23">
        <v>0.51110260336906588</v>
      </c>
      <c r="G185" s="23">
        <v>0</v>
      </c>
      <c r="H185" s="23">
        <v>0</v>
      </c>
      <c r="I185" s="24">
        <v>13060</v>
      </c>
      <c r="J185" s="23" t="s">
        <v>452</v>
      </c>
      <c r="K185" s="23" t="s">
        <v>452</v>
      </c>
      <c r="L185" s="23" t="s">
        <v>452</v>
      </c>
      <c r="M185" s="23" t="s">
        <v>452</v>
      </c>
      <c r="N185" s="24" t="s">
        <v>452</v>
      </c>
    </row>
    <row r="186" spans="2:14" x14ac:dyDescent="0.2">
      <c r="B186" s="33" t="s">
        <v>297</v>
      </c>
      <c r="C186" s="18" t="s">
        <v>134</v>
      </c>
      <c r="D186" s="21" t="s">
        <v>350</v>
      </c>
      <c r="E186" s="23">
        <v>0.49149338374291113</v>
      </c>
      <c r="F186" s="23">
        <v>0.50787649653434153</v>
      </c>
      <c r="G186" s="23">
        <v>6.3011972274732201E-4</v>
      </c>
      <c r="H186" s="23">
        <v>0</v>
      </c>
      <c r="I186" s="24">
        <v>7935</v>
      </c>
      <c r="J186" s="23">
        <v>0.49730700179533216</v>
      </c>
      <c r="K186" s="23">
        <v>0.50269299820466784</v>
      </c>
      <c r="L186" s="23">
        <v>1.7953321364452424E-3</v>
      </c>
      <c r="M186" s="23">
        <v>0</v>
      </c>
      <c r="N186" s="24">
        <v>2785</v>
      </c>
    </row>
    <row r="187" spans="2:14" x14ac:dyDescent="0.2">
      <c r="B187"/>
      <c r="C187"/>
      <c r="D187"/>
      <c r="E187"/>
      <c r="F187"/>
      <c r="G187"/>
      <c r="H187"/>
      <c r="I187"/>
      <c r="J187"/>
      <c r="K187"/>
      <c r="L187"/>
      <c r="M187"/>
      <c r="N187"/>
    </row>
    <row r="188" spans="2:14" x14ac:dyDescent="0.2">
      <c r="B188" s="35" t="s">
        <v>245</v>
      </c>
    </row>
    <row r="189" spans="2:14" x14ac:dyDescent="0.2">
      <c r="B189" s="16"/>
    </row>
    <row r="190" spans="2:14" x14ac:dyDescent="0.2">
      <c r="B190" s="16" t="s">
        <v>246</v>
      </c>
    </row>
    <row r="191" spans="2:14" x14ac:dyDescent="0.2">
      <c r="B191" s="16" t="s">
        <v>247</v>
      </c>
    </row>
    <row r="192" spans="2:14" x14ac:dyDescent="0.2">
      <c r="B192" s="16" t="s">
        <v>250</v>
      </c>
    </row>
    <row r="193" spans="2:3" x14ac:dyDescent="0.2">
      <c r="B193" s="16"/>
    </row>
    <row r="194" spans="2:3" x14ac:dyDescent="0.2">
      <c r="B194" s="16"/>
    </row>
    <row r="195" spans="2:3" x14ac:dyDescent="0.2">
      <c r="B195" s="16"/>
    </row>
    <row r="196" spans="2:3" x14ac:dyDescent="0.2">
      <c r="B196" s="16"/>
    </row>
    <row r="197" spans="2:3" x14ac:dyDescent="0.2">
      <c r="B197" s="16"/>
    </row>
    <row r="198" spans="2:3" x14ac:dyDescent="0.2">
      <c r="B198" s="16"/>
    </row>
    <row r="199" spans="2:3" x14ac:dyDescent="0.2">
      <c r="B199" s="16"/>
    </row>
    <row r="200" spans="2:3" x14ac:dyDescent="0.2">
      <c r="B200" s="16"/>
    </row>
    <row r="201" spans="2:3" x14ac:dyDescent="0.2">
      <c r="B201" s="16"/>
    </row>
    <row r="202" spans="2:3" x14ac:dyDescent="0.2">
      <c r="B202" s="16"/>
      <c r="C202" s="14"/>
    </row>
    <row r="203" spans="2:3" x14ac:dyDescent="0.2">
      <c r="B203" s="16"/>
    </row>
    <row r="204" spans="2:3" x14ac:dyDescent="0.2">
      <c r="B204" s="16"/>
    </row>
    <row r="205" spans="2:3" x14ac:dyDescent="0.2">
      <c r="B205" s="16"/>
    </row>
    <row r="206" spans="2:3" x14ac:dyDescent="0.2">
      <c r="B206" s="16"/>
    </row>
    <row r="207" spans="2:3" x14ac:dyDescent="0.2">
      <c r="B207" s="16"/>
    </row>
    <row r="208" spans="2:3" x14ac:dyDescent="0.2">
      <c r="B208" s="16"/>
    </row>
    <row r="209" spans="2:2" x14ac:dyDescent="0.2">
      <c r="B209" s="16"/>
    </row>
    <row r="210" spans="2:2" x14ac:dyDescent="0.2">
      <c r="B210" s="16"/>
    </row>
    <row r="211" spans="2:2" x14ac:dyDescent="0.2">
      <c r="B211" s="16"/>
    </row>
    <row r="212" spans="2:2" x14ac:dyDescent="0.2">
      <c r="B212" s="16"/>
    </row>
    <row r="213" spans="2:2" x14ac:dyDescent="0.2">
      <c r="B213" s="16"/>
    </row>
    <row r="214" spans="2:2" x14ac:dyDescent="0.2">
      <c r="B214" s="16"/>
    </row>
    <row r="215" spans="2:2" x14ac:dyDescent="0.2">
      <c r="B215" s="16"/>
    </row>
    <row r="216" spans="2:2" x14ac:dyDescent="0.2">
      <c r="B216" s="16"/>
    </row>
    <row r="217" spans="2:2" x14ac:dyDescent="0.2">
      <c r="B217" s="16"/>
    </row>
    <row r="218" spans="2:2" x14ac:dyDescent="0.2">
      <c r="B218" s="16"/>
    </row>
    <row r="219" spans="2:2" x14ac:dyDescent="0.2">
      <c r="B219" s="16"/>
    </row>
    <row r="220" spans="2:2" x14ac:dyDescent="0.2">
      <c r="B220" s="16"/>
    </row>
    <row r="221" spans="2:2" x14ac:dyDescent="0.2">
      <c r="B221" s="16"/>
    </row>
    <row r="222" spans="2:2" x14ac:dyDescent="0.2">
      <c r="B222" s="16"/>
    </row>
    <row r="223" spans="2:2" x14ac:dyDescent="0.2">
      <c r="B223" s="16"/>
    </row>
    <row r="224" spans="2:2" x14ac:dyDescent="0.2">
      <c r="B224" s="16"/>
    </row>
    <row r="225" spans="2:2" x14ac:dyDescent="0.2">
      <c r="B225" s="16"/>
    </row>
    <row r="226" spans="2:2" x14ac:dyDescent="0.2">
      <c r="B226" s="16"/>
    </row>
    <row r="227" spans="2:2" x14ac:dyDescent="0.2">
      <c r="B227" s="16"/>
    </row>
    <row r="228" spans="2:2" x14ac:dyDescent="0.2">
      <c r="B228" s="16"/>
    </row>
    <row r="229" spans="2:2" x14ac:dyDescent="0.2">
      <c r="B229" s="16"/>
    </row>
    <row r="230" spans="2:2" x14ac:dyDescent="0.2">
      <c r="B230" s="16"/>
    </row>
    <row r="231" spans="2:2" x14ac:dyDescent="0.2">
      <c r="B231" s="16"/>
    </row>
    <row r="232" spans="2:2" x14ac:dyDescent="0.2">
      <c r="B232" s="16"/>
    </row>
    <row r="233" spans="2:2" x14ac:dyDescent="0.2">
      <c r="B233" s="16"/>
    </row>
    <row r="234" spans="2:2" x14ac:dyDescent="0.2">
      <c r="B234" s="16"/>
    </row>
    <row r="235" spans="2:2" x14ac:dyDescent="0.2">
      <c r="B235" s="16"/>
    </row>
    <row r="236" spans="2:2" x14ac:dyDescent="0.2">
      <c r="B236" s="16"/>
    </row>
    <row r="237" spans="2:2" x14ac:dyDescent="0.2">
      <c r="B237" s="16"/>
    </row>
    <row r="238" spans="2:2" x14ac:dyDescent="0.2">
      <c r="B238" s="16"/>
    </row>
    <row r="239" spans="2:2" x14ac:dyDescent="0.2">
      <c r="B239" s="16"/>
    </row>
    <row r="240" spans="2:2" x14ac:dyDescent="0.2">
      <c r="B240" s="16"/>
    </row>
    <row r="241" spans="2:2" x14ac:dyDescent="0.2">
      <c r="B241" s="16"/>
    </row>
    <row r="242" spans="2:2" x14ac:dyDescent="0.2">
      <c r="B242" s="16"/>
    </row>
    <row r="243" spans="2:2" x14ac:dyDescent="0.2">
      <c r="B243" s="16"/>
    </row>
    <row r="244" spans="2:2" x14ac:dyDescent="0.2">
      <c r="B244" s="16"/>
    </row>
    <row r="245" spans="2:2" x14ac:dyDescent="0.2">
      <c r="B245" s="16"/>
    </row>
    <row r="246" spans="2:2" x14ac:dyDescent="0.2">
      <c r="B246" s="16"/>
    </row>
    <row r="247" spans="2:2" x14ac:dyDescent="0.2">
      <c r="B247" s="16"/>
    </row>
    <row r="248" spans="2:2" x14ac:dyDescent="0.2">
      <c r="B248" s="16"/>
    </row>
    <row r="249" spans="2:2" x14ac:dyDescent="0.2">
      <c r="B249" s="16"/>
    </row>
    <row r="250" spans="2:2" x14ac:dyDescent="0.2">
      <c r="B250" s="16"/>
    </row>
    <row r="251" spans="2:2" x14ac:dyDescent="0.2">
      <c r="B251" s="16"/>
    </row>
    <row r="252" spans="2:2" x14ac:dyDescent="0.2">
      <c r="B252" s="16"/>
    </row>
    <row r="253" spans="2:2" x14ac:dyDescent="0.2">
      <c r="B253" s="16"/>
    </row>
    <row r="254" spans="2:2" x14ac:dyDescent="0.2">
      <c r="B254" s="16"/>
    </row>
    <row r="255" spans="2:2" x14ac:dyDescent="0.2">
      <c r="B255" s="16"/>
    </row>
    <row r="256" spans="2:2" x14ac:dyDescent="0.2">
      <c r="B256" s="16"/>
    </row>
    <row r="257" spans="2:2" x14ac:dyDescent="0.2">
      <c r="B257" s="16"/>
    </row>
    <row r="258" spans="2:2" x14ac:dyDescent="0.2">
      <c r="B258" s="16"/>
    </row>
    <row r="259" spans="2:2" x14ac:dyDescent="0.2">
      <c r="B259" s="16"/>
    </row>
    <row r="260" spans="2:2" x14ac:dyDescent="0.2">
      <c r="B260" s="16"/>
    </row>
    <row r="261" spans="2:2" x14ac:dyDescent="0.2">
      <c r="B261" s="16"/>
    </row>
    <row r="262" spans="2:2" x14ac:dyDescent="0.2">
      <c r="B262" s="16"/>
    </row>
    <row r="263" spans="2:2" x14ac:dyDescent="0.2">
      <c r="B263" s="16"/>
    </row>
    <row r="264" spans="2:2" x14ac:dyDescent="0.2">
      <c r="B264" s="16"/>
    </row>
    <row r="265" spans="2:2" x14ac:dyDescent="0.2">
      <c r="B265" s="16"/>
    </row>
    <row r="266" spans="2:2" x14ac:dyDescent="0.2">
      <c r="B266" s="16"/>
    </row>
    <row r="267" spans="2:2" x14ac:dyDescent="0.2">
      <c r="B267" s="16"/>
    </row>
    <row r="268" spans="2:2" x14ac:dyDescent="0.2">
      <c r="B268" s="16"/>
    </row>
    <row r="269" spans="2:2" x14ac:dyDescent="0.2">
      <c r="B269" s="16"/>
    </row>
    <row r="270" spans="2:2" x14ac:dyDescent="0.2">
      <c r="B270" s="16"/>
    </row>
    <row r="271" spans="2:2" x14ac:dyDescent="0.2">
      <c r="B271" s="16"/>
    </row>
    <row r="272" spans="2:2" x14ac:dyDescent="0.2">
      <c r="B272" s="16"/>
    </row>
    <row r="273" spans="2:2" x14ac:dyDescent="0.2">
      <c r="B273" s="16"/>
    </row>
    <row r="274" spans="2:2" x14ac:dyDescent="0.2">
      <c r="B274" s="16"/>
    </row>
    <row r="275" spans="2:2" x14ac:dyDescent="0.2">
      <c r="B275" s="16"/>
    </row>
    <row r="276" spans="2:2" x14ac:dyDescent="0.2">
      <c r="B276" s="16"/>
    </row>
    <row r="277" spans="2:2" x14ac:dyDescent="0.2">
      <c r="B277" s="16"/>
    </row>
    <row r="278" spans="2:2" x14ac:dyDescent="0.2">
      <c r="B278" s="16"/>
    </row>
    <row r="279" spans="2:2" x14ac:dyDescent="0.2">
      <c r="B279" s="16"/>
    </row>
    <row r="280" spans="2:2" x14ac:dyDescent="0.2">
      <c r="B280" s="16"/>
    </row>
    <row r="281" spans="2:2" x14ac:dyDescent="0.2">
      <c r="B281" s="16"/>
    </row>
    <row r="282" spans="2:2" x14ac:dyDescent="0.2">
      <c r="B282" s="16"/>
    </row>
    <row r="283" spans="2:2" x14ac:dyDescent="0.2">
      <c r="B283" s="16"/>
    </row>
    <row r="284" spans="2:2" x14ac:dyDescent="0.2">
      <c r="B284" s="16"/>
    </row>
    <row r="285" spans="2:2" x14ac:dyDescent="0.2">
      <c r="B285" s="16"/>
    </row>
    <row r="286" spans="2:2" x14ac:dyDescent="0.2">
      <c r="B286" s="16"/>
    </row>
    <row r="287" spans="2:2" x14ac:dyDescent="0.2">
      <c r="B287" s="16"/>
    </row>
    <row r="288" spans="2:2" x14ac:dyDescent="0.2">
      <c r="B288" s="16"/>
    </row>
    <row r="289" spans="2:2" x14ac:dyDescent="0.2">
      <c r="B289" s="16"/>
    </row>
    <row r="290" spans="2:2" x14ac:dyDescent="0.2">
      <c r="B290" s="16"/>
    </row>
    <row r="291" spans="2:2" x14ac:dyDescent="0.2">
      <c r="B291" s="16"/>
    </row>
    <row r="292" spans="2:2" x14ac:dyDescent="0.2">
      <c r="B292" s="16"/>
    </row>
    <row r="293" spans="2:2" x14ac:dyDescent="0.2">
      <c r="B293" s="16"/>
    </row>
    <row r="294" spans="2:2" x14ac:dyDescent="0.2">
      <c r="B294" s="16"/>
    </row>
    <row r="295" spans="2:2" x14ac:dyDescent="0.2">
      <c r="B295" s="16"/>
    </row>
    <row r="296" spans="2:2" x14ac:dyDescent="0.2">
      <c r="B296" s="16"/>
    </row>
    <row r="297" spans="2:2" x14ac:dyDescent="0.2">
      <c r="B297" s="16"/>
    </row>
    <row r="298" spans="2:2" x14ac:dyDescent="0.2">
      <c r="B298" s="16"/>
    </row>
    <row r="299" spans="2:2" x14ac:dyDescent="0.2">
      <c r="B299" s="16"/>
    </row>
    <row r="300" spans="2:2" x14ac:dyDescent="0.2">
      <c r="B300" s="16"/>
    </row>
    <row r="301" spans="2:2" x14ac:dyDescent="0.2">
      <c r="B301" s="16"/>
    </row>
    <row r="302" spans="2:2" x14ac:dyDescent="0.2">
      <c r="B302" s="16"/>
    </row>
    <row r="303" spans="2:2" x14ac:dyDescent="0.2">
      <c r="B303" s="16"/>
    </row>
  </sheetData>
  <sortState xmlns:xlrd2="http://schemas.microsoft.com/office/spreadsheetml/2017/richdata2" ref="A62:D294">
    <sortCondition ref="D62"/>
  </sortState>
  <mergeCells count="2">
    <mergeCell ref="E15:I15"/>
    <mergeCell ref="J15:N15"/>
  </mergeCells>
  <phoneticPr fontId="0" type="noConversion"/>
  <pageMargins left="0.74803149606299213" right="0.74803149606299213" top="0.98425196850393704" bottom="0.98425196850393704" header="0.51181102362204722" footer="0.51181102362204722"/>
  <pageSetup paperSize="9" scale="26" orientation="landscape" r:id="rId1"/>
  <headerFooter alignWithMargins="0"/>
  <rowBreaks count="1" manualBreakCount="1">
    <brk id="177"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718A6E-8930-4E69-BFAE-8C92D9AC6FE9}">
  <dimension ref="B1:T303"/>
  <sheetViews>
    <sheetView showGridLines="0" zoomScale="85" zoomScaleNormal="85" zoomScaleSheetLayoutView="25" workbookViewId="0"/>
  </sheetViews>
  <sheetFormatPr defaultColWidth="9.140625" defaultRowHeight="12.75" x14ac:dyDescent="0.2"/>
  <cols>
    <col min="1" max="1" width="1.85546875" style="2" customWidth="1"/>
    <col min="2" max="2" width="26.5703125" style="2" customWidth="1"/>
    <col min="3" max="3" width="10.85546875" style="2" customWidth="1"/>
    <col min="4" max="4" width="82.85546875" style="2" bestFit="1" customWidth="1"/>
    <col min="5" max="11" width="15.7109375" style="2" customWidth="1"/>
    <col min="12" max="12" width="15" style="2" customWidth="1"/>
    <col min="13" max="20" width="15.85546875" style="2" customWidth="1"/>
    <col min="21" max="21" width="9.140625" style="2" customWidth="1"/>
    <col min="22" max="16384" width="9.140625" style="2"/>
  </cols>
  <sheetData>
    <row r="1" spans="2:20" s="15" customFormat="1" ht="18" customHeight="1" x14ac:dyDescent="0.25"/>
    <row r="2" spans="2:20" ht="19.5" customHeight="1" x14ac:dyDescent="0.2">
      <c r="B2" s="3" t="s">
        <v>0</v>
      </c>
      <c r="C2" s="22" t="s">
        <v>401</v>
      </c>
    </row>
    <row r="3" spans="2:20" ht="12.75" customHeight="1" x14ac:dyDescent="0.2">
      <c r="B3" s="3" t="s">
        <v>4</v>
      </c>
      <c r="C3" s="12" t="s">
        <v>440</v>
      </c>
    </row>
    <row r="4" spans="2:20" ht="12.75" customHeight="1" x14ac:dyDescent="0.2">
      <c r="B4" s="3"/>
      <c r="C4" s="6"/>
    </row>
    <row r="5" spans="2:20" ht="15" x14ac:dyDescent="0.2">
      <c r="B5" s="3" t="s">
        <v>1</v>
      </c>
      <c r="C5" s="47" t="str">
        <f>'System &amp; Provider Summary -T1'!$C$5</f>
        <v>April 2023</v>
      </c>
    </row>
    <row r="6" spans="2:20" x14ac:dyDescent="0.2">
      <c r="B6" s="3" t="s">
        <v>2</v>
      </c>
      <c r="C6" s="2" t="s">
        <v>403</v>
      </c>
    </row>
    <row r="7" spans="2:20" ht="12.75" customHeight="1" x14ac:dyDescent="0.2">
      <c r="B7" s="3" t="s">
        <v>6</v>
      </c>
      <c r="C7" s="2" t="s">
        <v>430</v>
      </c>
    </row>
    <row r="8" spans="2:20" ht="12.75" customHeight="1" x14ac:dyDescent="0.2">
      <c r="B8" s="3" t="s">
        <v>3</v>
      </c>
      <c r="C8" s="2" t="str">
        <f>'System &amp; Provider Summary -T1'!C8</f>
        <v>9th November 2023</v>
      </c>
    </row>
    <row r="9" spans="2:20" ht="12.75" customHeight="1" x14ac:dyDescent="0.2">
      <c r="B9" s="3" t="s">
        <v>5</v>
      </c>
      <c r="C9" s="8" t="s">
        <v>407</v>
      </c>
    </row>
    <row r="10" spans="2:20" ht="12.75" customHeight="1" x14ac:dyDescent="0.2">
      <c r="B10" s="3" t="s">
        <v>8</v>
      </c>
      <c r="C10" s="2" t="str">
        <f>'System &amp; Provider Summary -T1'!C10</f>
        <v>Published - Official Statistics in development</v>
      </c>
    </row>
    <row r="11" spans="2:20" ht="12.75" customHeight="1" x14ac:dyDescent="0.2">
      <c r="B11" s="3" t="s">
        <v>9</v>
      </c>
      <c r="C11" s="2" t="str">
        <f>'System &amp; Provider Summary -T1'!C11</f>
        <v>Chris Evison - england.nhsdata@nhs.net</v>
      </c>
    </row>
    <row r="12" spans="2:20" x14ac:dyDescent="0.2">
      <c r="B12" s="3"/>
    </row>
    <row r="13" spans="2:20" ht="15" x14ac:dyDescent="0.2">
      <c r="B13" s="5" t="s">
        <v>417</v>
      </c>
    </row>
    <row r="14" spans="2:20" ht="15" x14ac:dyDescent="0.2">
      <c r="B14" s="5"/>
      <c r="C14" s="5"/>
    </row>
    <row r="15" spans="2:20" ht="15" x14ac:dyDescent="0.2">
      <c r="B15" s="5"/>
      <c r="C15" s="9"/>
      <c r="E15" s="57" t="s">
        <v>400</v>
      </c>
      <c r="F15" s="58"/>
      <c r="G15" s="58"/>
      <c r="H15" s="58"/>
      <c r="I15" s="58"/>
      <c r="J15" s="58"/>
      <c r="K15" s="58"/>
      <c r="L15" s="59"/>
      <c r="M15" s="57" t="s">
        <v>399</v>
      </c>
      <c r="N15" s="58"/>
      <c r="O15" s="58"/>
      <c r="P15" s="58"/>
      <c r="Q15" s="58"/>
      <c r="R15" s="58"/>
      <c r="S15" s="58"/>
      <c r="T15" s="59"/>
    </row>
    <row r="16" spans="2:20" s="12" customFormat="1" ht="25.5" x14ac:dyDescent="0.2">
      <c r="B16" s="49" t="s">
        <v>243</v>
      </c>
      <c r="C16" s="11" t="s">
        <v>255</v>
      </c>
      <c r="D16" s="10" t="s">
        <v>256</v>
      </c>
      <c r="E16" s="11" t="s">
        <v>16</v>
      </c>
      <c r="F16" s="11" t="s">
        <v>17</v>
      </c>
      <c r="G16" s="11" t="s">
        <v>18</v>
      </c>
      <c r="H16" s="11" t="s">
        <v>19</v>
      </c>
      <c r="I16" s="11" t="s">
        <v>20</v>
      </c>
      <c r="J16" s="11" t="s">
        <v>15</v>
      </c>
      <c r="K16" s="11" t="s">
        <v>14</v>
      </c>
      <c r="L16" s="11" t="s">
        <v>351</v>
      </c>
      <c r="M16" s="11" t="s">
        <v>16</v>
      </c>
      <c r="N16" s="11" t="s">
        <v>17</v>
      </c>
      <c r="O16" s="11" t="s">
        <v>18</v>
      </c>
      <c r="P16" s="11" t="s">
        <v>19</v>
      </c>
      <c r="Q16" s="11" t="s">
        <v>20</v>
      </c>
      <c r="R16" s="11" t="s">
        <v>15</v>
      </c>
      <c r="S16" s="11" t="s">
        <v>14</v>
      </c>
      <c r="T16" s="11" t="s">
        <v>351</v>
      </c>
    </row>
    <row r="17" spans="2:20" x14ac:dyDescent="0.2">
      <c r="B17" s="51" t="s">
        <v>7</v>
      </c>
      <c r="C17" s="1" t="s">
        <v>7</v>
      </c>
      <c r="D17" s="13" t="s">
        <v>10</v>
      </c>
      <c r="E17" s="26">
        <v>0.70739612394757978</v>
      </c>
      <c r="F17" s="26">
        <v>2.0415090278410174E-2</v>
      </c>
      <c r="G17" s="26">
        <v>7.6585563732997769E-2</v>
      </c>
      <c r="H17" s="26">
        <v>4.2142342685420511E-2</v>
      </c>
      <c r="I17" s="26">
        <v>4.0925384749116257E-2</v>
      </c>
      <c r="J17" s="26">
        <v>7.2168917073009195E-2</v>
      </c>
      <c r="K17" s="26">
        <v>4.0366577533466341E-2</v>
      </c>
      <c r="L17" s="25">
        <v>1207930</v>
      </c>
      <c r="M17" s="26">
        <v>0.7604484852840766</v>
      </c>
      <c r="N17" s="26">
        <v>1.3835483523196895E-2</v>
      </c>
      <c r="O17" s="26">
        <v>6.3265892837891261E-2</v>
      </c>
      <c r="P17" s="26">
        <v>3.4624645128831712E-2</v>
      </c>
      <c r="Q17" s="26">
        <v>2.9934955259280555E-2</v>
      </c>
      <c r="R17" s="26">
        <v>6.7434506055270058E-2</v>
      </c>
      <c r="S17" s="26">
        <v>3.0474000071872641E-2</v>
      </c>
      <c r="T17" s="25">
        <v>278270</v>
      </c>
    </row>
    <row r="18" spans="2:20" x14ac:dyDescent="0.2">
      <c r="D18" s="4"/>
    </row>
    <row r="19" spans="2:20" x14ac:dyDescent="0.2">
      <c r="B19" s="33" t="s">
        <v>257</v>
      </c>
      <c r="C19" s="18" t="s">
        <v>258</v>
      </c>
      <c r="D19" s="18" t="s">
        <v>372</v>
      </c>
      <c r="E19" s="39">
        <v>0.72014676450967308</v>
      </c>
      <c r="F19" s="39">
        <v>1.7678452301534357E-2</v>
      </c>
      <c r="G19" s="39">
        <v>2.2014676450967312E-2</v>
      </c>
      <c r="H19" s="39">
        <v>2.3182121414276183E-2</v>
      </c>
      <c r="I19" s="39">
        <v>1.0006671114076051E-2</v>
      </c>
      <c r="J19" s="39">
        <v>4.3529019346230824E-2</v>
      </c>
      <c r="K19" s="39">
        <v>0.16344229486324216</v>
      </c>
      <c r="L19" s="25">
        <v>29980</v>
      </c>
      <c r="M19" s="39">
        <v>0.78056840713813613</v>
      </c>
      <c r="N19" s="39">
        <v>1.1235955056179775E-2</v>
      </c>
      <c r="O19" s="39">
        <v>1.4540647719762063E-2</v>
      </c>
      <c r="P19" s="39">
        <v>1.4540647719762063E-2</v>
      </c>
      <c r="Q19" s="39">
        <v>7.9312623925974889E-3</v>
      </c>
      <c r="R19" s="39">
        <v>5.6179775280898875E-2</v>
      </c>
      <c r="S19" s="39">
        <v>0.11500330469266358</v>
      </c>
      <c r="T19" s="25">
        <v>7565</v>
      </c>
    </row>
    <row r="20" spans="2:20" x14ac:dyDescent="0.2">
      <c r="B20" s="33" t="s">
        <v>257</v>
      </c>
      <c r="C20" s="18" t="s">
        <v>259</v>
      </c>
      <c r="D20" s="18" t="s">
        <v>373</v>
      </c>
      <c r="E20" s="39">
        <v>0.64557250170726155</v>
      </c>
      <c r="F20" s="39">
        <v>2.9592533576143866E-2</v>
      </c>
      <c r="G20" s="39">
        <v>0.13225586159799682</v>
      </c>
      <c r="H20" s="39">
        <v>5.5542909173685408E-2</v>
      </c>
      <c r="I20" s="39">
        <v>1.7527885272023674E-2</v>
      </c>
      <c r="J20" s="39">
        <v>0.10448440701115411</v>
      </c>
      <c r="K20" s="39">
        <v>1.5251536535397223E-2</v>
      </c>
      <c r="L20" s="25">
        <v>21965</v>
      </c>
      <c r="M20" s="39">
        <v>0.67893500391542683</v>
      </c>
      <c r="N20" s="39">
        <v>2.1143304620203602E-2</v>
      </c>
      <c r="O20" s="39">
        <v>0.13234142521534847</v>
      </c>
      <c r="P20" s="39">
        <v>4.9334377447141739E-2</v>
      </c>
      <c r="Q20" s="39">
        <v>1.331245105716523E-2</v>
      </c>
      <c r="R20" s="39">
        <v>9.3187157400156623E-2</v>
      </c>
      <c r="S20" s="39">
        <v>1.0963194988253719E-2</v>
      </c>
      <c r="T20" s="25">
        <v>6385</v>
      </c>
    </row>
    <row r="21" spans="2:20" x14ac:dyDescent="0.2">
      <c r="B21" s="33" t="s">
        <v>257</v>
      </c>
      <c r="C21" s="18" t="s">
        <v>260</v>
      </c>
      <c r="D21" s="18" t="s">
        <v>374</v>
      </c>
      <c r="E21" s="39">
        <v>0.81213055769725007</v>
      </c>
      <c r="F21" s="39">
        <v>1.439218709843228E-2</v>
      </c>
      <c r="G21" s="39">
        <v>1.1308147005911076E-2</v>
      </c>
      <c r="H21" s="39">
        <v>9.2521202775636083E-3</v>
      </c>
      <c r="I21" s="39">
        <v>1.9789257260344386E-2</v>
      </c>
      <c r="J21" s="39">
        <v>6.2451811873554357E-2</v>
      </c>
      <c r="K21" s="39">
        <v>7.0675918786944236E-2</v>
      </c>
      <c r="L21" s="25">
        <v>19455</v>
      </c>
      <c r="M21" s="39">
        <v>0.90632911392405058</v>
      </c>
      <c r="N21" s="39">
        <v>5.0632911392405064E-3</v>
      </c>
      <c r="O21" s="39">
        <v>7.5949367088607592E-3</v>
      </c>
      <c r="P21" s="39">
        <v>2.5316455696202532E-3</v>
      </c>
      <c r="Q21" s="39">
        <v>1.0126582278481013E-2</v>
      </c>
      <c r="R21" s="39">
        <v>6.5822784810126586E-2</v>
      </c>
      <c r="S21" s="39">
        <v>0</v>
      </c>
      <c r="T21" s="25">
        <v>1975</v>
      </c>
    </row>
    <row r="22" spans="2:20" x14ac:dyDescent="0.2">
      <c r="B22" s="33" t="s">
        <v>257</v>
      </c>
      <c r="C22" s="18" t="s">
        <v>261</v>
      </c>
      <c r="D22" s="18" t="s">
        <v>375</v>
      </c>
      <c r="E22" s="39">
        <v>0.77133372388205423</v>
      </c>
      <c r="F22" s="39">
        <v>2.1675454012888107E-2</v>
      </c>
      <c r="G22" s="39">
        <v>5.291935168912322E-2</v>
      </c>
      <c r="H22" s="39">
        <v>3.2415543839093924E-2</v>
      </c>
      <c r="I22" s="39">
        <v>4.2960359304823274E-2</v>
      </c>
      <c r="J22" s="39">
        <v>6.1511423550087874E-2</v>
      </c>
      <c r="K22" s="39">
        <v>1.718414372192931E-2</v>
      </c>
      <c r="L22" s="25">
        <v>25605</v>
      </c>
      <c r="M22" s="39">
        <v>0.81407035175879394</v>
      </c>
      <c r="N22" s="39">
        <v>1.507537688442211E-2</v>
      </c>
      <c r="O22" s="39">
        <v>4.9623115577889447E-2</v>
      </c>
      <c r="P22" s="39">
        <v>2.5125628140703519E-2</v>
      </c>
      <c r="Q22" s="39">
        <v>3.3291457286432159E-2</v>
      </c>
      <c r="R22" s="39">
        <v>4.9623115577889447E-2</v>
      </c>
      <c r="S22" s="39">
        <v>1.2562814070351759E-2</v>
      </c>
      <c r="T22" s="25">
        <v>7960</v>
      </c>
    </row>
    <row r="23" spans="2:20" x14ac:dyDescent="0.2">
      <c r="B23" s="33" t="s">
        <v>257</v>
      </c>
      <c r="C23" s="18" t="s">
        <v>262</v>
      </c>
      <c r="D23" s="18" t="s">
        <v>376</v>
      </c>
      <c r="E23" s="39">
        <v>0.93132953049583156</v>
      </c>
      <c r="F23" s="39">
        <v>7.6788064940763491E-3</v>
      </c>
      <c r="G23" s="39">
        <v>1.0092145677928916E-2</v>
      </c>
      <c r="H23" s="39">
        <v>9.2145677928916186E-3</v>
      </c>
      <c r="I23" s="39">
        <v>1.0969723562966213E-2</v>
      </c>
      <c r="J23" s="39">
        <v>2.1720052654673101E-2</v>
      </c>
      <c r="K23" s="39">
        <v>8.7757788503729714E-3</v>
      </c>
      <c r="L23" s="25">
        <v>22790</v>
      </c>
      <c r="M23" s="39">
        <v>0.93764434180138567</v>
      </c>
      <c r="N23" s="39">
        <v>3.0792917628945341E-3</v>
      </c>
      <c r="O23" s="39">
        <v>5.3887605850654347E-3</v>
      </c>
      <c r="P23" s="39">
        <v>6.9284064665127024E-3</v>
      </c>
      <c r="Q23" s="39">
        <v>6.9284064665127024E-3</v>
      </c>
      <c r="R23" s="39">
        <v>2.5404157043879907E-2</v>
      </c>
      <c r="S23" s="39">
        <v>1.3856812933025405E-2</v>
      </c>
      <c r="T23" s="25">
        <v>6495</v>
      </c>
    </row>
    <row r="24" spans="2:20" x14ac:dyDescent="0.2">
      <c r="B24" s="33" t="s">
        <v>257</v>
      </c>
      <c r="C24" s="18" t="s">
        <v>263</v>
      </c>
      <c r="D24" s="18" t="s">
        <v>377</v>
      </c>
      <c r="E24" s="39">
        <v>0.76771004942339371</v>
      </c>
      <c r="F24" s="39">
        <v>1.7710049423393739E-2</v>
      </c>
      <c r="G24" s="39">
        <v>3.9126853377265236E-2</v>
      </c>
      <c r="H24" s="39">
        <v>1.8121911037891267E-2</v>
      </c>
      <c r="I24" s="39">
        <v>1.9769357495881382E-2</v>
      </c>
      <c r="J24" s="39">
        <v>0</v>
      </c>
      <c r="K24" s="39">
        <v>0.13756177924217464</v>
      </c>
      <c r="L24" s="25">
        <v>12140</v>
      </c>
      <c r="M24" s="39">
        <v>0.86227544910179643</v>
      </c>
      <c r="N24" s="39">
        <v>1.5968063872255488E-2</v>
      </c>
      <c r="O24" s="39">
        <v>2.3952095808383235E-2</v>
      </c>
      <c r="P24" s="39">
        <v>1.7964071856287425E-2</v>
      </c>
      <c r="Q24" s="39">
        <v>1.3972055888223553E-2</v>
      </c>
      <c r="R24" s="39">
        <v>0</v>
      </c>
      <c r="S24" s="39">
        <v>6.3872255489021951E-2</v>
      </c>
      <c r="T24" s="25">
        <v>2505</v>
      </c>
    </row>
    <row r="25" spans="2:20" x14ac:dyDescent="0.2">
      <c r="B25" s="33" t="s">
        <v>244</v>
      </c>
      <c r="C25" s="18" t="s">
        <v>264</v>
      </c>
      <c r="D25" s="18" t="s">
        <v>354</v>
      </c>
      <c r="E25" s="39">
        <v>0.43110261312938175</v>
      </c>
      <c r="F25" s="39">
        <v>3.3524537922243469E-2</v>
      </c>
      <c r="G25" s="39">
        <v>4.8056086679413641E-2</v>
      </c>
      <c r="H25" s="39">
        <v>0.17195666029318038</v>
      </c>
      <c r="I25" s="39">
        <v>6.8706182281708092E-2</v>
      </c>
      <c r="J25" s="39">
        <v>0.24040790312300828</v>
      </c>
      <c r="K25" s="39">
        <v>6.3734862970044612E-3</v>
      </c>
      <c r="L25" s="25">
        <v>39225</v>
      </c>
      <c r="M25" s="39">
        <v>0.4851177254553532</v>
      </c>
      <c r="N25" s="39">
        <v>2.4877832074633496E-2</v>
      </c>
      <c r="O25" s="39">
        <v>3.9982230119946692E-2</v>
      </c>
      <c r="P25" s="39">
        <v>0.16437139049311417</v>
      </c>
      <c r="Q25" s="39">
        <v>5.4642381163927146E-2</v>
      </c>
      <c r="R25" s="39">
        <v>0.22656597067969791</v>
      </c>
      <c r="S25" s="39">
        <v>4.4424700133274099E-3</v>
      </c>
      <c r="T25" s="25">
        <v>11255</v>
      </c>
    </row>
    <row r="26" spans="2:20" x14ac:dyDescent="0.2">
      <c r="B26" s="33" t="s">
        <v>244</v>
      </c>
      <c r="C26" s="18" t="s">
        <v>265</v>
      </c>
      <c r="D26" s="18" t="s">
        <v>355</v>
      </c>
      <c r="E26" s="39">
        <v>0.44963866305329719</v>
      </c>
      <c r="F26" s="39">
        <v>3.8392050587172537E-2</v>
      </c>
      <c r="G26" s="39">
        <v>0.25519421860885277</v>
      </c>
      <c r="H26" s="39">
        <v>0.15232610659439927</v>
      </c>
      <c r="I26" s="39">
        <v>6.4137308039747071E-2</v>
      </c>
      <c r="J26" s="39">
        <v>1.4566395663956639E-2</v>
      </c>
      <c r="K26" s="39">
        <v>2.5745257452574527E-2</v>
      </c>
      <c r="L26" s="25">
        <v>44280</v>
      </c>
      <c r="M26" s="39">
        <v>0.4251207729468599</v>
      </c>
      <c r="N26" s="39">
        <v>3.1055900621118012E-2</v>
      </c>
      <c r="O26" s="39">
        <v>0.25810904071773638</v>
      </c>
      <c r="P26" s="39">
        <v>0.17805383022774326</v>
      </c>
      <c r="Q26" s="39">
        <v>6.8322981366459631E-2</v>
      </c>
      <c r="R26" s="39">
        <v>8.9717046238785361E-3</v>
      </c>
      <c r="S26" s="39">
        <v>2.9675638371290544E-2</v>
      </c>
      <c r="T26" s="25">
        <v>7245</v>
      </c>
    </row>
    <row r="27" spans="2:20" x14ac:dyDescent="0.2">
      <c r="B27" s="33" t="s">
        <v>244</v>
      </c>
      <c r="C27" s="18" t="s">
        <v>266</v>
      </c>
      <c r="D27" s="18" t="s">
        <v>356</v>
      </c>
      <c r="E27" s="39">
        <v>0.43946516243601796</v>
      </c>
      <c r="F27" s="39">
        <v>2.8413245586545493E-2</v>
      </c>
      <c r="G27" s="39">
        <v>8.7537866917371782E-2</v>
      </c>
      <c r="H27" s="39">
        <v>0.12086075420453359</v>
      </c>
      <c r="I27" s="39">
        <v>0.16807688289982242</v>
      </c>
      <c r="J27" s="39">
        <v>0.13276924684007102</v>
      </c>
      <c r="K27" s="39">
        <v>2.287684111563773E-2</v>
      </c>
      <c r="L27" s="25">
        <v>47865</v>
      </c>
      <c r="M27" s="39">
        <v>0.53283683141503047</v>
      </c>
      <c r="N27" s="39">
        <v>2.2342586323628979E-2</v>
      </c>
      <c r="O27" s="39">
        <v>8.3953960731211918E-2</v>
      </c>
      <c r="P27" s="39">
        <v>8.8016249153689913E-2</v>
      </c>
      <c r="Q27" s="39">
        <v>0.10426540284360189</v>
      </c>
      <c r="R27" s="39">
        <v>0.14691943127962084</v>
      </c>
      <c r="S27" s="39">
        <v>2.098849018280298E-2</v>
      </c>
      <c r="T27" s="25">
        <v>7385</v>
      </c>
    </row>
    <row r="28" spans="2:20" x14ac:dyDescent="0.2">
      <c r="B28" s="33" t="s">
        <v>244</v>
      </c>
      <c r="C28" s="18" t="s">
        <v>267</v>
      </c>
      <c r="D28" s="18" t="s">
        <v>357</v>
      </c>
      <c r="E28" s="39">
        <v>0.38642480983031013</v>
      </c>
      <c r="F28" s="39">
        <v>2.4575775307197192E-2</v>
      </c>
      <c r="G28" s="39">
        <v>0.21895845523698068</v>
      </c>
      <c r="H28" s="39">
        <v>9.174956114686951E-2</v>
      </c>
      <c r="I28" s="39">
        <v>0.13680514921006437</v>
      </c>
      <c r="J28" s="39">
        <v>0.10672908133411352</v>
      </c>
      <c r="K28" s="39">
        <v>3.4757167934464601E-2</v>
      </c>
      <c r="L28" s="25">
        <v>42725</v>
      </c>
      <c r="M28" s="39">
        <v>0.43120738066586439</v>
      </c>
      <c r="N28" s="39">
        <v>2.2864019253910951E-2</v>
      </c>
      <c r="O28" s="39">
        <v>0.20377055756117127</v>
      </c>
      <c r="P28" s="39">
        <v>8.985158443642198E-2</v>
      </c>
      <c r="Q28" s="39">
        <v>0.12394705174488568</v>
      </c>
      <c r="R28" s="39">
        <v>0.10348977135980746</v>
      </c>
      <c r="S28" s="39">
        <v>2.5270758122743681E-2</v>
      </c>
      <c r="T28" s="25">
        <v>12465</v>
      </c>
    </row>
    <row r="29" spans="2:20" x14ac:dyDescent="0.2">
      <c r="B29" s="33" t="s">
        <v>244</v>
      </c>
      <c r="C29" s="18" t="s">
        <v>268</v>
      </c>
      <c r="D29" s="18" t="s">
        <v>358</v>
      </c>
      <c r="E29" s="39">
        <v>0.5045281220209723</v>
      </c>
      <c r="F29" s="39">
        <v>4.075309818875119E-2</v>
      </c>
      <c r="G29" s="39">
        <v>0.12333174451858914</v>
      </c>
      <c r="H29" s="39">
        <v>0.1165395614871306</v>
      </c>
      <c r="I29" s="39">
        <v>9.532888465204957E-2</v>
      </c>
      <c r="J29" s="39">
        <v>7.3879885605338411E-2</v>
      </c>
      <c r="K29" s="39">
        <v>4.5757864632983793E-2</v>
      </c>
      <c r="L29" s="25">
        <v>41960</v>
      </c>
      <c r="M29" s="39">
        <v>0.59279279279279284</v>
      </c>
      <c r="N29" s="39">
        <v>2.6126126126126126E-2</v>
      </c>
      <c r="O29" s="39">
        <v>8.7387387387387383E-2</v>
      </c>
      <c r="P29" s="39">
        <v>6.3063063063063057E-2</v>
      </c>
      <c r="Q29" s="39">
        <v>9.90990990990991E-2</v>
      </c>
      <c r="R29" s="39">
        <v>9.0990990990990991E-2</v>
      </c>
      <c r="S29" s="39">
        <v>4.0540540540540543E-2</v>
      </c>
      <c r="T29" s="25">
        <v>5550</v>
      </c>
    </row>
    <row r="30" spans="2:20" x14ac:dyDescent="0.2">
      <c r="B30" s="33" t="s">
        <v>269</v>
      </c>
      <c r="C30" s="18" t="s">
        <v>270</v>
      </c>
      <c r="D30" s="18" t="s">
        <v>378</v>
      </c>
      <c r="E30" s="39">
        <v>0.78878177037686237</v>
      </c>
      <c r="F30" s="39">
        <v>1.0517090271691499E-2</v>
      </c>
      <c r="G30" s="39">
        <v>1.8989190768331873E-2</v>
      </c>
      <c r="H30" s="39">
        <v>2.5416301489921123E-2</v>
      </c>
      <c r="I30" s="39">
        <v>6.7192521180251237E-3</v>
      </c>
      <c r="J30" s="39">
        <v>0.14957639497516798</v>
      </c>
      <c r="K30" s="39">
        <v>0</v>
      </c>
      <c r="L30" s="25">
        <v>17115</v>
      </c>
      <c r="M30" s="39">
        <v>0.79829242262540023</v>
      </c>
      <c r="N30" s="39">
        <v>9.6051227321237997E-3</v>
      </c>
      <c r="O30" s="39">
        <v>1.3874066168623266E-2</v>
      </c>
      <c r="P30" s="39">
        <v>2.3479188900747065E-2</v>
      </c>
      <c r="Q30" s="39">
        <v>5.3361792956243331E-3</v>
      </c>
      <c r="R30" s="39">
        <v>0.14941302027748132</v>
      </c>
      <c r="S30" s="39">
        <v>0</v>
      </c>
      <c r="T30" s="25">
        <v>4685</v>
      </c>
    </row>
    <row r="31" spans="2:20" x14ac:dyDescent="0.2">
      <c r="B31" s="33" t="s">
        <v>269</v>
      </c>
      <c r="C31" s="18" t="s">
        <v>271</v>
      </c>
      <c r="D31" s="18" t="s">
        <v>379</v>
      </c>
      <c r="E31" s="39">
        <v>0.51772946154968624</v>
      </c>
      <c r="F31" s="39">
        <v>3.268641470888662E-2</v>
      </c>
      <c r="G31" s="39">
        <v>0.19247045089741718</v>
      </c>
      <c r="H31" s="39">
        <v>6.6832044360134249E-2</v>
      </c>
      <c r="I31" s="39">
        <v>4.52356632131913E-2</v>
      </c>
      <c r="J31" s="39">
        <v>5.6909382752079379E-2</v>
      </c>
      <c r="K31" s="39">
        <v>8.7990661024368894E-2</v>
      </c>
      <c r="L31" s="25">
        <v>34265</v>
      </c>
      <c r="M31" s="39">
        <v>0.61252653927813161</v>
      </c>
      <c r="N31" s="39">
        <v>2.0169851380042462E-2</v>
      </c>
      <c r="O31" s="39">
        <v>0.1459660297239915</v>
      </c>
      <c r="P31" s="39">
        <v>4.7770700636942678E-2</v>
      </c>
      <c r="Q31" s="39">
        <v>2.7600849256900213E-2</v>
      </c>
      <c r="R31" s="39">
        <v>6.4755838641188959E-2</v>
      </c>
      <c r="S31" s="39">
        <v>8.0679405520169847E-2</v>
      </c>
      <c r="T31" s="25">
        <v>9420</v>
      </c>
    </row>
    <row r="32" spans="2:20" x14ac:dyDescent="0.2">
      <c r="B32" s="33" t="s">
        <v>269</v>
      </c>
      <c r="C32" s="18" t="s">
        <v>272</v>
      </c>
      <c r="D32" s="18" t="s">
        <v>380</v>
      </c>
      <c r="E32" s="39">
        <v>0.94957983193277307</v>
      </c>
      <c r="F32" s="39">
        <v>7.4696545284780582E-3</v>
      </c>
      <c r="G32" s="39">
        <v>1.027077497665733E-2</v>
      </c>
      <c r="H32" s="39">
        <v>6.5359477124183009E-3</v>
      </c>
      <c r="I32" s="39">
        <v>8.4033613445378148E-3</v>
      </c>
      <c r="J32" s="39">
        <v>0</v>
      </c>
      <c r="K32" s="39">
        <v>1.7740429505135387E-2</v>
      </c>
      <c r="L32" s="25">
        <v>5355</v>
      </c>
      <c r="M32" s="39">
        <v>0.96288659793814435</v>
      </c>
      <c r="N32" s="39">
        <v>4.1237113402061857E-3</v>
      </c>
      <c r="O32" s="39">
        <v>6.1855670103092781E-3</v>
      </c>
      <c r="P32" s="39">
        <v>4.1237113402061857E-3</v>
      </c>
      <c r="Q32" s="39">
        <v>4.1237113402061857E-3</v>
      </c>
      <c r="R32" s="39">
        <v>0</v>
      </c>
      <c r="S32" s="39">
        <v>2.0618556701030927E-2</v>
      </c>
      <c r="T32" s="25">
        <v>2425</v>
      </c>
    </row>
    <row r="33" spans="2:20" x14ac:dyDescent="0.2">
      <c r="B33" s="33" t="s">
        <v>269</v>
      </c>
      <c r="C33" s="18" t="s">
        <v>273</v>
      </c>
      <c r="D33" s="18" t="s">
        <v>359</v>
      </c>
      <c r="E33" s="39">
        <v>0.83958602846054331</v>
      </c>
      <c r="F33" s="39">
        <v>9.4868477792151781E-3</v>
      </c>
      <c r="G33" s="39">
        <v>8.6244070720137983E-3</v>
      </c>
      <c r="H33" s="39">
        <v>5.6058645968089698E-3</v>
      </c>
      <c r="I33" s="39">
        <v>8.1931867184131084E-3</v>
      </c>
      <c r="J33" s="39">
        <v>3.8809831824062097E-3</v>
      </c>
      <c r="K33" s="39">
        <v>0.1250539025442001</v>
      </c>
      <c r="L33" s="25">
        <v>11595</v>
      </c>
      <c r="M33" s="39">
        <v>0.8571428571428571</v>
      </c>
      <c r="N33" s="39">
        <v>5.3404539385847796E-3</v>
      </c>
      <c r="O33" s="39">
        <v>2.6702269692923898E-3</v>
      </c>
      <c r="P33" s="39">
        <v>2.6702269692923898E-3</v>
      </c>
      <c r="Q33" s="39">
        <v>4.0053404539385851E-3</v>
      </c>
      <c r="R33" s="39">
        <v>4.0053404539385851E-3</v>
      </c>
      <c r="S33" s="39">
        <v>0.12149532710280374</v>
      </c>
      <c r="T33" s="25">
        <v>3745</v>
      </c>
    </row>
    <row r="34" spans="2:20" x14ac:dyDescent="0.2">
      <c r="B34" s="33" t="s">
        <v>269</v>
      </c>
      <c r="C34" s="18" t="s">
        <v>274</v>
      </c>
      <c r="D34" s="18" t="s">
        <v>381</v>
      </c>
      <c r="E34" s="39">
        <v>0.61799152753550957</v>
      </c>
      <c r="F34" s="39">
        <v>2.865686518813855E-2</v>
      </c>
      <c r="G34" s="39">
        <v>0.23224520308995764</v>
      </c>
      <c r="H34" s="39">
        <v>5.0087216546224771E-2</v>
      </c>
      <c r="I34" s="39">
        <v>3.9621230999252431E-2</v>
      </c>
      <c r="J34" s="39">
        <v>2.965362571642163E-2</v>
      </c>
      <c r="K34" s="39">
        <v>1.7443309244953901E-3</v>
      </c>
      <c r="L34" s="25">
        <v>20065</v>
      </c>
      <c r="M34" s="39">
        <v>0.70178571428571423</v>
      </c>
      <c r="N34" s="39">
        <v>1.6964285714285713E-2</v>
      </c>
      <c r="O34" s="39">
        <v>0.18482142857142858</v>
      </c>
      <c r="P34" s="39">
        <v>4.3749999999999997E-2</v>
      </c>
      <c r="Q34" s="39">
        <v>3.0357142857142857E-2</v>
      </c>
      <c r="R34" s="39">
        <v>2.1428571428571429E-2</v>
      </c>
      <c r="S34" s="39">
        <v>8.9285714285714283E-4</v>
      </c>
      <c r="T34" s="25">
        <v>5600</v>
      </c>
    </row>
    <row r="35" spans="2:20" x14ac:dyDescent="0.2">
      <c r="B35" s="33" t="s">
        <v>269</v>
      </c>
      <c r="C35" s="18" t="s">
        <v>275</v>
      </c>
      <c r="D35" s="18" t="s">
        <v>382</v>
      </c>
      <c r="E35" s="39">
        <v>0.87475765800697947</v>
      </c>
      <c r="F35" s="39">
        <v>2.1326095385808454E-2</v>
      </c>
      <c r="G35" s="39">
        <v>3.606048856145793E-2</v>
      </c>
      <c r="H35" s="39">
        <v>1.0081426909654904E-2</v>
      </c>
      <c r="I35" s="39">
        <v>1.0856921287320668E-2</v>
      </c>
      <c r="J35" s="39">
        <v>1.7060876308646764E-2</v>
      </c>
      <c r="K35" s="39">
        <v>3.0244280728964713E-2</v>
      </c>
      <c r="L35" s="25">
        <v>12895</v>
      </c>
      <c r="M35" s="39">
        <v>0.90639269406392697</v>
      </c>
      <c r="N35" s="39">
        <v>1.1415525114155251E-2</v>
      </c>
      <c r="O35" s="39">
        <v>2.1689497716894976E-2</v>
      </c>
      <c r="P35" s="39">
        <v>7.9908675799086754E-3</v>
      </c>
      <c r="Q35" s="39">
        <v>7.9908675799086754E-3</v>
      </c>
      <c r="R35" s="39">
        <v>1.4840182648401826E-2</v>
      </c>
      <c r="S35" s="39">
        <v>2.8538812785388126E-2</v>
      </c>
      <c r="T35" s="25">
        <v>4380</v>
      </c>
    </row>
    <row r="36" spans="2:20" x14ac:dyDescent="0.2">
      <c r="B36" s="33" t="s">
        <v>269</v>
      </c>
      <c r="C36" s="18" t="s">
        <v>276</v>
      </c>
      <c r="D36" s="18" t="s">
        <v>383</v>
      </c>
      <c r="E36" s="39">
        <v>0.8702020202020202</v>
      </c>
      <c r="F36" s="39">
        <v>1.6666666666666666E-2</v>
      </c>
      <c r="G36" s="39">
        <v>2.1212121212121213E-2</v>
      </c>
      <c r="H36" s="39">
        <v>7.0707070707070711E-3</v>
      </c>
      <c r="I36" s="39">
        <v>6.5656565656565654E-3</v>
      </c>
      <c r="J36" s="39">
        <v>4.4949494949494948E-2</v>
      </c>
      <c r="K36" s="39">
        <v>3.3838383838383841E-2</v>
      </c>
      <c r="L36" s="25">
        <v>9900</v>
      </c>
      <c r="M36" s="39">
        <v>0.88844621513944222</v>
      </c>
      <c r="N36" s="39">
        <v>7.9681274900398405E-3</v>
      </c>
      <c r="O36" s="39">
        <v>1.5936254980079681E-2</v>
      </c>
      <c r="P36" s="39">
        <v>3.9840637450199202E-3</v>
      </c>
      <c r="Q36" s="39">
        <v>5.9760956175298804E-3</v>
      </c>
      <c r="R36" s="39">
        <v>4.3824701195219126E-2</v>
      </c>
      <c r="S36" s="39">
        <v>3.386454183266932E-2</v>
      </c>
      <c r="T36" s="25">
        <v>2510</v>
      </c>
    </row>
    <row r="37" spans="2:20" x14ac:dyDescent="0.2">
      <c r="B37" s="33" t="s">
        <v>269</v>
      </c>
      <c r="C37" s="18" t="s">
        <v>277</v>
      </c>
      <c r="D37" s="18" t="s">
        <v>360</v>
      </c>
      <c r="E37" s="39">
        <v>0.84468270066647344</v>
      </c>
      <c r="F37" s="39">
        <v>2.3761228629382788E-2</v>
      </c>
      <c r="G37" s="39">
        <v>4.2016806722689079E-2</v>
      </c>
      <c r="H37" s="39">
        <v>3.7960011590843237E-2</v>
      </c>
      <c r="I37" s="39">
        <v>8.1135902636916835E-3</v>
      </c>
      <c r="J37" s="39">
        <v>2.8977108084613155E-2</v>
      </c>
      <c r="K37" s="39">
        <v>1.4778325123152709E-2</v>
      </c>
      <c r="L37" s="25">
        <v>17255</v>
      </c>
      <c r="M37" s="39">
        <v>0.86679725759059745</v>
      </c>
      <c r="N37" s="39">
        <v>1.9588638589618023E-2</v>
      </c>
      <c r="O37" s="39">
        <v>4.0156709108716944E-2</v>
      </c>
      <c r="P37" s="39">
        <v>3.7218413320274243E-2</v>
      </c>
      <c r="Q37" s="39">
        <v>6.8560235063663075E-3</v>
      </c>
      <c r="R37" s="39">
        <v>2.0568070519098921E-2</v>
      </c>
      <c r="S37" s="39">
        <v>8.8148873653281102E-3</v>
      </c>
      <c r="T37" s="25">
        <v>5105</v>
      </c>
    </row>
    <row r="38" spans="2:20" x14ac:dyDescent="0.2">
      <c r="B38" s="33" t="s">
        <v>269</v>
      </c>
      <c r="C38" s="18" t="s">
        <v>278</v>
      </c>
      <c r="D38" s="18" t="s">
        <v>384</v>
      </c>
      <c r="E38" s="39">
        <v>0.73221757322175729</v>
      </c>
      <c r="F38" s="39">
        <v>2.3583111449220234E-2</v>
      </c>
      <c r="G38" s="39">
        <v>4.5074172689235449E-2</v>
      </c>
      <c r="H38" s="39">
        <v>2.9669075694180296E-2</v>
      </c>
      <c r="I38" s="39">
        <v>2.700646633701027E-2</v>
      </c>
      <c r="J38" s="39">
        <v>4.6976036515785469E-2</v>
      </c>
      <c r="K38" s="39">
        <v>9.547356409281095E-2</v>
      </c>
      <c r="L38" s="25">
        <v>26290</v>
      </c>
      <c r="M38" s="39">
        <v>0.78916967509025271</v>
      </c>
      <c r="N38" s="39">
        <v>1.5884476534296029E-2</v>
      </c>
      <c r="O38" s="39">
        <v>3.4657039711191336E-2</v>
      </c>
      <c r="P38" s="39">
        <v>2.3104693140794223E-2</v>
      </c>
      <c r="Q38" s="39">
        <v>1.7328519855595668E-2</v>
      </c>
      <c r="R38" s="39">
        <v>3.393501805054152E-2</v>
      </c>
      <c r="S38" s="39">
        <v>8.592057761732852E-2</v>
      </c>
      <c r="T38" s="25">
        <v>6925</v>
      </c>
    </row>
    <row r="39" spans="2:20" x14ac:dyDescent="0.2">
      <c r="B39" s="33" t="s">
        <v>269</v>
      </c>
      <c r="C39" s="18" t="s">
        <v>279</v>
      </c>
      <c r="D39" s="18" t="s">
        <v>361</v>
      </c>
      <c r="E39" s="39">
        <v>0.71701788560297508</v>
      </c>
      <c r="F39" s="39">
        <v>2.4437754559943334E-2</v>
      </c>
      <c r="G39" s="39">
        <v>0.12094917655392244</v>
      </c>
      <c r="H39" s="39">
        <v>4.2854613068886133E-2</v>
      </c>
      <c r="I39" s="39">
        <v>1.4166814237648309E-2</v>
      </c>
      <c r="J39" s="39">
        <v>5.153178678944572E-2</v>
      </c>
      <c r="K39" s="39">
        <v>2.886488400920843E-2</v>
      </c>
      <c r="L39" s="25">
        <v>28235</v>
      </c>
      <c r="M39" s="39">
        <v>0.73273657289002558</v>
      </c>
      <c r="N39" s="39">
        <v>1.9181585677749361E-2</v>
      </c>
      <c r="O39" s="39">
        <v>0.11423699914748509</v>
      </c>
      <c r="P39" s="39">
        <v>4.5609548167092923E-2</v>
      </c>
      <c r="Q39" s="39">
        <v>1.4492753623188406E-2</v>
      </c>
      <c r="R39" s="39">
        <v>5.285592497868713E-2</v>
      </c>
      <c r="S39" s="39">
        <v>2.0886615515771527E-2</v>
      </c>
      <c r="T39" s="25">
        <v>11730</v>
      </c>
    </row>
    <row r="40" spans="2:20" x14ac:dyDescent="0.2">
      <c r="B40" s="33" t="s">
        <v>269</v>
      </c>
      <c r="C40" s="18" t="s">
        <v>280</v>
      </c>
      <c r="D40" s="18" t="s">
        <v>385</v>
      </c>
      <c r="E40" s="39">
        <v>0.74017820980153903</v>
      </c>
      <c r="F40" s="39">
        <v>1.923855812069664E-2</v>
      </c>
      <c r="G40" s="39">
        <v>7.168894289185905E-2</v>
      </c>
      <c r="H40" s="39">
        <v>2.187120291616039E-2</v>
      </c>
      <c r="I40" s="39">
        <v>4.5362494937221547E-2</v>
      </c>
      <c r="J40" s="39">
        <v>4.9412717699473474E-2</v>
      </c>
      <c r="K40" s="39">
        <v>5.2247873633049821E-2</v>
      </c>
      <c r="L40" s="25">
        <v>24690</v>
      </c>
      <c r="M40" s="39">
        <v>0.79483600837404045</v>
      </c>
      <c r="N40" s="39">
        <v>1.2561060711793441E-2</v>
      </c>
      <c r="O40" s="39">
        <v>6.0711793440334963E-2</v>
      </c>
      <c r="P40" s="39">
        <v>1.884159106769016E-2</v>
      </c>
      <c r="Q40" s="39">
        <v>3.3496161898115842E-2</v>
      </c>
      <c r="R40" s="39">
        <v>4.5359385903698535E-2</v>
      </c>
      <c r="S40" s="39">
        <v>3.5589672016748078E-2</v>
      </c>
      <c r="T40" s="25">
        <v>7165</v>
      </c>
    </row>
    <row r="41" spans="2:20" x14ac:dyDescent="0.2">
      <c r="B41" s="33" t="s">
        <v>281</v>
      </c>
      <c r="C41" s="18" t="s">
        <v>282</v>
      </c>
      <c r="D41" s="18" t="s">
        <v>362</v>
      </c>
      <c r="E41" s="39">
        <v>0.80853742275120166</v>
      </c>
      <c r="F41" s="39">
        <v>1.842526894026093E-2</v>
      </c>
      <c r="G41" s="39">
        <v>4.0512703135729002E-2</v>
      </c>
      <c r="H41" s="39">
        <v>2.0141908903639278E-2</v>
      </c>
      <c r="I41" s="39">
        <v>3.3188372625314717E-2</v>
      </c>
      <c r="J41" s="39">
        <v>5.4016937514305335E-2</v>
      </c>
      <c r="K41" s="39">
        <v>2.5177386129549097E-2</v>
      </c>
      <c r="L41" s="25">
        <v>43690</v>
      </c>
      <c r="M41" s="39">
        <v>0.84552454282964384</v>
      </c>
      <c r="N41" s="39">
        <v>1.7805582290664101E-2</v>
      </c>
      <c r="O41" s="39">
        <v>3.6092396535129932E-2</v>
      </c>
      <c r="P41" s="39">
        <v>1.8286814244465831E-2</v>
      </c>
      <c r="Q41" s="39">
        <v>2.6467757459095284E-2</v>
      </c>
      <c r="R41" s="39">
        <v>3.0798845043310877E-2</v>
      </c>
      <c r="S41" s="39">
        <v>2.5505293551491819E-2</v>
      </c>
      <c r="T41" s="25">
        <v>10390</v>
      </c>
    </row>
    <row r="42" spans="2:20" x14ac:dyDescent="0.2">
      <c r="B42" s="33" t="s">
        <v>281</v>
      </c>
      <c r="C42" s="18" t="s">
        <v>283</v>
      </c>
      <c r="D42" s="18" t="s">
        <v>386</v>
      </c>
      <c r="E42" s="39">
        <v>0.85293655778894473</v>
      </c>
      <c r="F42" s="39">
        <v>8.0087939698492462E-3</v>
      </c>
      <c r="G42" s="39">
        <v>2.3162688442211057E-2</v>
      </c>
      <c r="H42" s="39">
        <v>8.7939698492462311E-3</v>
      </c>
      <c r="I42" s="39">
        <v>2.2848618090452261E-2</v>
      </c>
      <c r="J42" s="39">
        <v>5.5433417085427136E-2</v>
      </c>
      <c r="K42" s="39">
        <v>2.8894472361809045E-2</v>
      </c>
      <c r="L42" s="25">
        <v>63680</v>
      </c>
      <c r="M42" s="39">
        <v>0.88503985285101161</v>
      </c>
      <c r="N42" s="39">
        <v>3.9852851011649296E-3</v>
      </c>
      <c r="O42" s="39">
        <v>1.3795217657878603E-2</v>
      </c>
      <c r="P42" s="39">
        <v>4.904966278356836E-3</v>
      </c>
      <c r="Q42" s="39">
        <v>1.2262415695892091E-2</v>
      </c>
      <c r="R42" s="39">
        <v>4.7823421213979152E-2</v>
      </c>
      <c r="S42" s="39">
        <v>3.2188841201716736E-2</v>
      </c>
      <c r="T42" s="25">
        <v>16310</v>
      </c>
    </row>
    <row r="43" spans="2:20" x14ac:dyDescent="0.2">
      <c r="B43" s="33" t="s">
        <v>281</v>
      </c>
      <c r="C43" s="18" t="s">
        <v>284</v>
      </c>
      <c r="D43" s="18" t="s">
        <v>387</v>
      </c>
      <c r="E43" s="39">
        <v>0.81841708000862623</v>
      </c>
      <c r="F43" s="39">
        <v>9.0575803321112786E-3</v>
      </c>
      <c r="G43" s="39">
        <v>1.3370713823592841E-2</v>
      </c>
      <c r="H43" s="39">
        <v>6.6853569117964204E-3</v>
      </c>
      <c r="I43" s="39">
        <v>5.6070735389260294E-2</v>
      </c>
      <c r="J43" s="39">
        <v>6.512831572137158E-2</v>
      </c>
      <c r="K43" s="39">
        <v>3.1270217813241317E-2</v>
      </c>
      <c r="L43" s="25">
        <v>23185</v>
      </c>
      <c r="M43" s="39">
        <v>0.85329553508150247</v>
      </c>
      <c r="N43" s="39">
        <v>6.3784549964564135E-3</v>
      </c>
      <c r="O43" s="39">
        <v>9.2133238837703753E-3</v>
      </c>
      <c r="P43" s="39">
        <v>6.3784549964564135E-3</v>
      </c>
      <c r="Q43" s="39">
        <v>3.8979447200566973E-2</v>
      </c>
      <c r="R43" s="39">
        <v>6.8745570517363574E-2</v>
      </c>
      <c r="S43" s="39">
        <v>1.7009213323883769E-2</v>
      </c>
      <c r="T43" s="25">
        <v>7055</v>
      </c>
    </row>
    <row r="44" spans="2:20" x14ac:dyDescent="0.2">
      <c r="B44" s="33" t="s">
        <v>281</v>
      </c>
      <c r="C44" s="18" t="s">
        <v>285</v>
      </c>
      <c r="D44" s="18" t="s">
        <v>363</v>
      </c>
      <c r="E44" s="39">
        <v>0.72220136646895416</v>
      </c>
      <c r="F44" s="39">
        <v>2.1623244988362489E-2</v>
      </c>
      <c r="G44" s="39">
        <v>0.14941061641264358</v>
      </c>
      <c r="H44" s="39">
        <v>3.0407688264884752E-2</v>
      </c>
      <c r="I44" s="39">
        <v>2.920639687664239E-2</v>
      </c>
      <c r="J44" s="39">
        <v>1.9520985058938359E-2</v>
      </c>
      <c r="K44" s="39">
        <v>2.7704782641339441E-2</v>
      </c>
      <c r="L44" s="25">
        <v>66595</v>
      </c>
      <c r="M44" s="39">
        <v>0.78688078388677196</v>
      </c>
      <c r="N44" s="39">
        <v>1.4697876973326075E-2</v>
      </c>
      <c r="O44" s="39">
        <v>0.11077844311377245</v>
      </c>
      <c r="P44" s="39">
        <v>2.7490473598258028E-2</v>
      </c>
      <c r="Q44" s="39">
        <v>2.0685900925421885E-2</v>
      </c>
      <c r="R44" s="39">
        <v>1.633097441480675E-2</v>
      </c>
      <c r="S44" s="39">
        <v>2.2863364180729449E-2</v>
      </c>
      <c r="T44" s="25">
        <v>18370</v>
      </c>
    </row>
    <row r="45" spans="2:20" x14ac:dyDescent="0.2">
      <c r="B45" s="33" t="s">
        <v>286</v>
      </c>
      <c r="C45" s="18" t="s">
        <v>287</v>
      </c>
      <c r="D45" s="18" t="s">
        <v>388</v>
      </c>
      <c r="E45" s="39">
        <v>0.7888304675287765</v>
      </c>
      <c r="F45" s="39">
        <v>9.5211027426460142E-3</v>
      </c>
      <c r="G45" s="39">
        <v>7.5458291885746764E-2</v>
      </c>
      <c r="H45" s="39">
        <v>7.1053005542134435E-3</v>
      </c>
      <c r="I45" s="39">
        <v>1.0231632798067358E-2</v>
      </c>
      <c r="J45" s="39">
        <v>6.7642461276111981E-2</v>
      </c>
      <c r="K45" s="39">
        <v>4.1210743214437968E-2</v>
      </c>
      <c r="L45" s="25">
        <v>35185</v>
      </c>
      <c r="M45" s="39">
        <v>0.85887611749680715</v>
      </c>
      <c r="N45" s="39">
        <v>5.7471264367816091E-3</v>
      </c>
      <c r="O45" s="39">
        <v>1.9795657726692211E-2</v>
      </c>
      <c r="P45" s="39">
        <v>5.7471264367816091E-3</v>
      </c>
      <c r="Q45" s="39">
        <v>7.0242656449553001E-3</v>
      </c>
      <c r="R45" s="39">
        <v>8.1098339719029369E-2</v>
      </c>
      <c r="S45" s="39">
        <v>2.1711366538952746E-2</v>
      </c>
      <c r="T45" s="25">
        <v>7830</v>
      </c>
    </row>
    <row r="46" spans="2:20" x14ac:dyDescent="0.2">
      <c r="B46" s="33" t="s">
        <v>286</v>
      </c>
      <c r="C46" s="18" t="s">
        <v>288</v>
      </c>
      <c r="D46" s="18" t="s">
        <v>364</v>
      </c>
      <c r="E46" s="39">
        <v>0.69301722823601164</v>
      </c>
      <c r="F46" s="39">
        <v>2.60710474157646E-2</v>
      </c>
      <c r="G46" s="39">
        <v>0.1186918737612441</v>
      </c>
      <c r="H46" s="39">
        <v>4.8711693855770698E-2</v>
      </c>
      <c r="I46" s="39">
        <v>3.9487726787620067E-2</v>
      </c>
      <c r="J46" s="39">
        <v>4.3299283427351731E-2</v>
      </c>
      <c r="K46" s="39">
        <v>3.0721146516237231E-2</v>
      </c>
      <c r="L46" s="25">
        <v>65590</v>
      </c>
      <c r="M46" s="39">
        <v>0.82244710211591532</v>
      </c>
      <c r="N46" s="39">
        <v>9.1996320147194107E-3</v>
      </c>
      <c r="O46" s="39">
        <v>8.0496780128794854E-2</v>
      </c>
      <c r="P46" s="39">
        <v>1.8859245630174794E-2</v>
      </c>
      <c r="Q46" s="39">
        <v>2.1619135234590615E-2</v>
      </c>
      <c r="R46" s="39">
        <v>2.5758969641214352E-2</v>
      </c>
      <c r="S46" s="39">
        <v>2.2079116835326588E-2</v>
      </c>
      <c r="T46" s="25">
        <v>10870</v>
      </c>
    </row>
    <row r="47" spans="2:20" x14ac:dyDescent="0.2">
      <c r="B47" s="33" t="s">
        <v>286</v>
      </c>
      <c r="C47" s="18" t="s">
        <v>289</v>
      </c>
      <c r="D47" s="18" t="s">
        <v>389</v>
      </c>
      <c r="E47" s="39">
        <v>0.85355237292895259</v>
      </c>
      <c r="F47" s="39">
        <v>1.1583824768323505E-2</v>
      </c>
      <c r="G47" s="39">
        <v>1.3549564729008706E-2</v>
      </c>
      <c r="H47" s="39">
        <v>9.1266498174670044E-3</v>
      </c>
      <c r="I47" s="39">
        <v>2.822240943555181E-2</v>
      </c>
      <c r="J47" s="39">
        <v>5.8831788823364227E-2</v>
      </c>
      <c r="K47" s="39">
        <v>2.5063184498736311E-2</v>
      </c>
      <c r="L47" s="25">
        <v>71220</v>
      </c>
      <c r="M47" s="39">
        <v>0.86681021224238697</v>
      </c>
      <c r="N47" s="39">
        <v>9.2279298677330045E-3</v>
      </c>
      <c r="O47" s="39">
        <v>1.2611504152568441E-2</v>
      </c>
      <c r="P47" s="39">
        <v>8.3051368809597039E-3</v>
      </c>
      <c r="Q47" s="39">
        <v>2.6453398954167949E-2</v>
      </c>
      <c r="R47" s="39">
        <v>5.56751768686558E-2</v>
      </c>
      <c r="S47" s="39">
        <v>2.060904337127038E-2</v>
      </c>
      <c r="T47" s="25">
        <v>16255</v>
      </c>
    </row>
    <row r="48" spans="2:20" x14ac:dyDescent="0.2">
      <c r="B48" s="33" t="s">
        <v>290</v>
      </c>
      <c r="C48" s="18" t="s">
        <v>291</v>
      </c>
      <c r="D48" s="18" t="s">
        <v>390</v>
      </c>
      <c r="E48" s="39">
        <v>0.81428968584931882</v>
      </c>
      <c r="F48" s="39">
        <v>2.2796775090353071E-2</v>
      </c>
      <c r="G48" s="39">
        <v>3.6558242980261328E-2</v>
      </c>
      <c r="H48" s="39">
        <v>2.9190992493744787E-2</v>
      </c>
      <c r="I48" s="39">
        <v>1.8765638031693076E-2</v>
      </c>
      <c r="J48" s="39">
        <v>5.3933833750347514E-2</v>
      </c>
      <c r="K48" s="39">
        <v>2.4464831804281346E-2</v>
      </c>
      <c r="L48" s="25">
        <v>35970</v>
      </c>
      <c r="M48" s="39">
        <v>0.86139817629179327</v>
      </c>
      <c r="N48" s="39">
        <v>1.094224924012158E-2</v>
      </c>
      <c r="O48" s="39">
        <v>1.5805471124620062E-2</v>
      </c>
      <c r="P48" s="39">
        <v>8.5106382978723406E-3</v>
      </c>
      <c r="Q48" s="39">
        <v>8.5106382978723406E-3</v>
      </c>
      <c r="R48" s="39">
        <v>6.0790273556231005E-2</v>
      </c>
      <c r="S48" s="39">
        <v>3.4042553191489362E-2</v>
      </c>
      <c r="T48" s="25">
        <v>8225</v>
      </c>
    </row>
    <row r="49" spans="2:20" x14ac:dyDescent="0.2">
      <c r="B49" s="33" t="s">
        <v>290</v>
      </c>
      <c r="C49" s="18" t="s">
        <v>292</v>
      </c>
      <c r="D49" s="18" t="s">
        <v>365</v>
      </c>
      <c r="E49" s="39">
        <v>0.67048282727725239</v>
      </c>
      <c r="F49" s="39">
        <v>1.8666002986560477E-2</v>
      </c>
      <c r="G49" s="39">
        <v>0.14932802389248381</v>
      </c>
      <c r="H49" s="39">
        <v>2.2399203583872575E-2</v>
      </c>
      <c r="I49" s="39">
        <v>4.0567446490791435E-2</v>
      </c>
      <c r="J49" s="39">
        <v>6.9437531110004974E-2</v>
      </c>
      <c r="K49" s="39">
        <v>2.8870084619213539E-2</v>
      </c>
      <c r="L49" s="25">
        <v>20090</v>
      </c>
      <c r="M49" s="39">
        <v>0.73917137476459516</v>
      </c>
      <c r="N49" s="39">
        <v>1.60075329566855E-2</v>
      </c>
      <c r="O49" s="39">
        <v>0.11016949152542373</v>
      </c>
      <c r="P49" s="39">
        <v>2.0715630885122412E-2</v>
      </c>
      <c r="Q49" s="39">
        <v>3.1073446327683617E-2</v>
      </c>
      <c r="R49" s="39">
        <v>6.6854990583804147E-2</v>
      </c>
      <c r="S49" s="39">
        <v>1.60075329566855E-2</v>
      </c>
      <c r="T49" s="25">
        <v>5310</v>
      </c>
    </row>
    <row r="50" spans="2:20" x14ac:dyDescent="0.2">
      <c r="B50" s="33" t="s">
        <v>290</v>
      </c>
      <c r="C50" s="18" t="s">
        <v>293</v>
      </c>
      <c r="D50" s="18" t="s">
        <v>366</v>
      </c>
      <c r="E50" s="39">
        <v>0.7378990731204943</v>
      </c>
      <c r="F50" s="39">
        <v>1.6306213525575007E-2</v>
      </c>
      <c r="G50" s="39">
        <v>1.561963611397185E-2</v>
      </c>
      <c r="H50" s="39">
        <v>6.8657741160315826E-3</v>
      </c>
      <c r="I50" s="39">
        <v>8.5822176450394781E-3</v>
      </c>
      <c r="J50" s="39">
        <v>0.20030895983522143</v>
      </c>
      <c r="K50" s="39">
        <v>1.4418125643666324E-2</v>
      </c>
      <c r="L50" s="25">
        <v>29130</v>
      </c>
      <c r="M50" s="39">
        <v>0.68453608247422681</v>
      </c>
      <c r="N50" s="39">
        <v>8.2474226804123713E-3</v>
      </c>
      <c r="O50" s="39">
        <v>8.2474226804123713E-3</v>
      </c>
      <c r="P50" s="39">
        <v>6.1855670103092781E-3</v>
      </c>
      <c r="Q50" s="39">
        <v>4.1237113402061857E-3</v>
      </c>
      <c r="R50" s="39">
        <v>0.2907216494845361</v>
      </c>
      <c r="S50" s="39">
        <v>0</v>
      </c>
      <c r="T50" s="25">
        <v>2425</v>
      </c>
    </row>
    <row r="51" spans="2:20" x14ac:dyDescent="0.2">
      <c r="B51" s="33" t="s">
        <v>290</v>
      </c>
      <c r="C51" s="18" t="s">
        <v>294</v>
      </c>
      <c r="D51" s="18" t="s">
        <v>391</v>
      </c>
      <c r="E51" s="39">
        <v>0.79243530192435296</v>
      </c>
      <c r="F51" s="39">
        <v>1.1015262110152621E-2</v>
      </c>
      <c r="G51" s="39">
        <v>2.4950232249502321E-2</v>
      </c>
      <c r="H51" s="39">
        <v>1.0617120106171201E-2</v>
      </c>
      <c r="I51" s="39">
        <v>2.4153948241539481E-2</v>
      </c>
      <c r="J51" s="39">
        <v>8.2946250829462512E-2</v>
      </c>
      <c r="K51" s="39">
        <v>5.3881884538818849E-2</v>
      </c>
      <c r="L51" s="25">
        <v>37675</v>
      </c>
      <c r="M51" s="39">
        <v>0.82668410725964681</v>
      </c>
      <c r="N51" s="39">
        <v>6.5402223675604968E-3</v>
      </c>
      <c r="O51" s="39">
        <v>1.5042511445389144E-2</v>
      </c>
      <c r="P51" s="39">
        <v>5.8862001308044474E-3</v>
      </c>
      <c r="Q51" s="39">
        <v>1.1772400261608895E-2</v>
      </c>
      <c r="R51" s="39">
        <v>0.1157619359058208</v>
      </c>
      <c r="S51" s="39">
        <v>1.896664486592544E-2</v>
      </c>
      <c r="T51" s="25">
        <v>7645</v>
      </c>
    </row>
    <row r="52" spans="2:20" x14ac:dyDescent="0.2">
      <c r="B52" s="33" t="s">
        <v>290</v>
      </c>
      <c r="C52" s="18" t="s">
        <v>295</v>
      </c>
      <c r="D52" s="18" t="s">
        <v>392</v>
      </c>
      <c r="E52" s="39">
        <v>0.63555478018143752</v>
      </c>
      <c r="F52" s="39">
        <v>1.8667131891137473E-2</v>
      </c>
      <c r="G52" s="39">
        <v>6.228192602930914E-2</v>
      </c>
      <c r="H52" s="39">
        <v>1.9713886950453594E-2</v>
      </c>
      <c r="I52" s="39">
        <v>6.228192602930914E-2</v>
      </c>
      <c r="J52" s="39">
        <v>0.15125610607117934</v>
      </c>
      <c r="K52" s="39">
        <v>5.0244242847173763E-2</v>
      </c>
      <c r="L52" s="25">
        <v>28660</v>
      </c>
      <c r="M52" s="39">
        <v>0.71705069124423959</v>
      </c>
      <c r="N52" s="39">
        <v>1.5668202764976959E-2</v>
      </c>
      <c r="O52" s="39">
        <v>3.9631336405529953E-2</v>
      </c>
      <c r="P52" s="39">
        <v>1.3824884792626729E-2</v>
      </c>
      <c r="Q52" s="39">
        <v>3.7788018433179721E-2</v>
      </c>
      <c r="R52" s="39">
        <v>0.15944700460829492</v>
      </c>
      <c r="S52" s="39">
        <v>1.6589861751152075E-2</v>
      </c>
      <c r="T52" s="25">
        <v>5425</v>
      </c>
    </row>
    <row r="53" spans="2:20" x14ac:dyDescent="0.2">
      <c r="B53" s="33" t="s">
        <v>290</v>
      </c>
      <c r="C53" s="18" t="s">
        <v>296</v>
      </c>
      <c r="D53" s="18" t="s">
        <v>367</v>
      </c>
      <c r="E53" s="39">
        <v>0.68303785337805467</v>
      </c>
      <c r="F53" s="39">
        <v>1.7010062290368951E-2</v>
      </c>
      <c r="G53" s="39">
        <v>4.8873981792046002E-2</v>
      </c>
      <c r="H53" s="39">
        <v>1.8926689027311931E-2</v>
      </c>
      <c r="I53" s="39">
        <v>5.3425970292285574E-2</v>
      </c>
      <c r="J53" s="39">
        <v>0.15836128413991374</v>
      </c>
      <c r="K53" s="39">
        <v>2.0364159080019165E-2</v>
      </c>
      <c r="L53" s="25">
        <v>20870</v>
      </c>
      <c r="M53" s="39">
        <v>0.64452423698384198</v>
      </c>
      <c r="N53" s="39">
        <v>8.9766606822262122E-3</v>
      </c>
      <c r="O53" s="39">
        <v>4.66786355475763E-2</v>
      </c>
      <c r="P53" s="39">
        <v>2.333931777378815E-2</v>
      </c>
      <c r="Q53" s="39">
        <v>5.385996409335727E-2</v>
      </c>
      <c r="R53" s="39">
        <v>0.20287253141831238</v>
      </c>
      <c r="S53" s="39">
        <v>1.9748653500897665E-2</v>
      </c>
      <c r="T53" s="25">
        <v>2785</v>
      </c>
    </row>
    <row r="54" spans="2:20" x14ac:dyDescent="0.2">
      <c r="B54" s="33" t="s">
        <v>297</v>
      </c>
      <c r="C54" s="18" t="s">
        <v>298</v>
      </c>
      <c r="D54" s="18" t="s">
        <v>368</v>
      </c>
      <c r="E54" s="39">
        <v>0.89138423846467951</v>
      </c>
      <c r="F54" s="39">
        <v>9.391588403429971E-3</v>
      </c>
      <c r="G54" s="39">
        <v>7.3499387505104128E-3</v>
      </c>
      <c r="H54" s="39">
        <v>4.8999591670069419E-3</v>
      </c>
      <c r="I54" s="39">
        <v>7.1457737852184565E-3</v>
      </c>
      <c r="J54" s="39">
        <v>3.5320538995508369E-2</v>
      </c>
      <c r="K54" s="39">
        <v>4.4712127398938345E-2</v>
      </c>
      <c r="L54" s="25">
        <v>24490</v>
      </c>
      <c r="M54" s="39">
        <v>0.92354740061162077</v>
      </c>
      <c r="N54" s="39">
        <v>6.1162079510703364E-3</v>
      </c>
      <c r="O54" s="39">
        <v>4.0774719673802246E-3</v>
      </c>
      <c r="P54" s="39">
        <v>6.1162079510703364E-3</v>
      </c>
      <c r="Q54" s="39">
        <v>5.0968399592252805E-3</v>
      </c>
      <c r="R54" s="39">
        <v>2.2426095820591234E-2</v>
      </c>
      <c r="S54" s="39">
        <v>3.1600407747196739E-2</v>
      </c>
      <c r="T54" s="25">
        <v>4905</v>
      </c>
    </row>
    <row r="55" spans="2:20" x14ac:dyDescent="0.2">
      <c r="B55" s="33" t="s">
        <v>297</v>
      </c>
      <c r="C55" s="18" t="s">
        <v>299</v>
      </c>
      <c r="D55" s="18" t="s">
        <v>393</v>
      </c>
      <c r="E55" s="39">
        <v>0.83893643031784837</v>
      </c>
      <c r="F55" s="39">
        <v>1.4058679706601468E-2</v>
      </c>
      <c r="G55" s="39">
        <v>2.8117359413202935E-2</v>
      </c>
      <c r="H55" s="39">
        <v>1.2530562347188265E-2</v>
      </c>
      <c r="I55" s="39">
        <v>1.5281173594132029E-2</v>
      </c>
      <c r="J55" s="39">
        <v>2.9034229828850854E-2</v>
      </c>
      <c r="K55" s="39">
        <v>6.2652811735941324E-2</v>
      </c>
      <c r="L55" s="25">
        <v>16360</v>
      </c>
      <c r="M55" s="39">
        <v>0.86005830903790093</v>
      </c>
      <c r="N55" s="39">
        <v>4.3731778425655978E-3</v>
      </c>
      <c r="O55" s="39">
        <v>7.2886297376093291E-3</v>
      </c>
      <c r="P55" s="39">
        <v>7.2886297376093291E-3</v>
      </c>
      <c r="Q55" s="39">
        <v>7.2886297376093291E-3</v>
      </c>
      <c r="R55" s="39">
        <v>3.2069970845481049E-2</v>
      </c>
      <c r="S55" s="39">
        <v>8.3090379008746357E-2</v>
      </c>
      <c r="T55" s="25">
        <v>3430</v>
      </c>
    </row>
    <row r="56" spans="2:20" x14ac:dyDescent="0.2">
      <c r="B56" s="33" t="s">
        <v>297</v>
      </c>
      <c r="C56" s="18" t="s">
        <v>300</v>
      </c>
      <c r="D56" s="18" t="s">
        <v>369</v>
      </c>
      <c r="E56" s="39">
        <v>0.81405312767780635</v>
      </c>
      <c r="F56" s="39">
        <v>1.9280205655526992E-2</v>
      </c>
      <c r="G56" s="39">
        <v>2.0994001713796059E-2</v>
      </c>
      <c r="H56" s="39">
        <v>1.5424164524421594E-2</v>
      </c>
      <c r="I56" s="39">
        <v>1.7566409597257925E-2</v>
      </c>
      <c r="J56" s="39">
        <v>6.5981148243359045E-2</v>
      </c>
      <c r="K56" s="39">
        <v>4.6272493573264781E-2</v>
      </c>
      <c r="L56" s="25">
        <v>11670</v>
      </c>
      <c r="M56" s="39">
        <v>0.83529411764705885</v>
      </c>
      <c r="N56" s="39">
        <v>1.3235294117647059E-2</v>
      </c>
      <c r="O56" s="39">
        <v>1.6176470588235296E-2</v>
      </c>
      <c r="P56" s="39">
        <v>1.4705882352941176E-2</v>
      </c>
      <c r="Q56" s="39">
        <v>1.1764705882352941E-2</v>
      </c>
      <c r="R56" s="39">
        <v>6.7647058823529407E-2</v>
      </c>
      <c r="S56" s="39">
        <v>4.2647058823529413E-2</v>
      </c>
      <c r="T56" s="25">
        <v>3400</v>
      </c>
    </row>
    <row r="57" spans="2:20" x14ac:dyDescent="0.2">
      <c r="B57" s="33" t="s">
        <v>297</v>
      </c>
      <c r="C57" s="18" t="s">
        <v>301</v>
      </c>
      <c r="D57" s="18" t="s">
        <v>370</v>
      </c>
      <c r="E57" s="39">
        <v>0.64059829059829054</v>
      </c>
      <c r="F57" s="39">
        <v>2.9914529914529917E-3</v>
      </c>
      <c r="G57" s="39">
        <v>5.5555555555555558E-3</v>
      </c>
      <c r="H57" s="39">
        <v>2.136752136752137E-3</v>
      </c>
      <c r="I57" s="39">
        <v>2.5641025641025641E-3</v>
      </c>
      <c r="J57" s="39">
        <v>0.15470085470085471</v>
      </c>
      <c r="K57" s="39">
        <v>0.19145299145299147</v>
      </c>
      <c r="L57" s="25">
        <v>11700</v>
      </c>
      <c r="M57" s="39" t="s">
        <v>452</v>
      </c>
      <c r="N57" s="39" t="s">
        <v>452</v>
      </c>
      <c r="O57" s="39" t="s">
        <v>452</v>
      </c>
      <c r="P57" s="39" t="s">
        <v>452</v>
      </c>
      <c r="Q57" s="39" t="s">
        <v>452</v>
      </c>
      <c r="R57" s="39" t="s">
        <v>452</v>
      </c>
      <c r="S57" s="39" t="s">
        <v>452</v>
      </c>
      <c r="T57" s="25" t="s">
        <v>452</v>
      </c>
    </row>
    <row r="58" spans="2:20" x14ac:dyDescent="0.2">
      <c r="B58" s="33" t="s">
        <v>297</v>
      </c>
      <c r="C58" s="18" t="s">
        <v>302</v>
      </c>
      <c r="D58" s="18" t="s">
        <v>394</v>
      </c>
      <c r="E58" s="39">
        <v>0.95655877342419082</v>
      </c>
      <c r="F58" s="39">
        <v>8.5178875638841564E-3</v>
      </c>
      <c r="G58" s="39">
        <v>6.8143100511073255E-3</v>
      </c>
      <c r="H58" s="39">
        <v>4.2589437819420782E-3</v>
      </c>
      <c r="I58" s="39">
        <v>3.4071550255536627E-3</v>
      </c>
      <c r="J58" s="39">
        <v>8.5178875638841568E-4</v>
      </c>
      <c r="K58" s="39">
        <v>1.9591141396933562E-2</v>
      </c>
      <c r="L58" s="25">
        <v>5870</v>
      </c>
      <c r="M58" s="39">
        <v>0.97844827586206895</v>
      </c>
      <c r="N58" s="39">
        <v>4.3103448275862068E-3</v>
      </c>
      <c r="O58" s="39">
        <v>4.3103448275862068E-3</v>
      </c>
      <c r="P58" s="39">
        <v>2.1551724137931034E-3</v>
      </c>
      <c r="Q58" s="39">
        <v>2.1551724137931034E-3</v>
      </c>
      <c r="R58" s="39">
        <v>0</v>
      </c>
      <c r="S58" s="39">
        <v>1.0775862068965518E-2</v>
      </c>
      <c r="T58" s="25">
        <v>2320</v>
      </c>
    </row>
    <row r="59" spans="2:20" x14ac:dyDescent="0.2">
      <c r="B59" s="33" t="s">
        <v>297</v>
      </c>
      <c r="C59" s="18" t="s">
        <v>303</v>
      </c>
      <c r="D59" s="18" t="s">
        <v>395</v>
      </c>
      <c r="E59" s="39">
        <v>0.72741061755146263</v>
      </c>
      <c r="F59" s="39">
        <v>2.8169014084507043E-2</v>
      </c>
      <c r="G59" s="39">
        <v>3.1419284940411699E-2</v>
      </c>
      <c r="H59" s="39">
        <v>3.6619718309859155E-2</v>
      </c>
      <c r="I59" s="39">
        <v>2.9685807150595885E-2</v>
      </c>
      <c r="J59" s="39">
        <v>9.707475622968581E-2</v>
      </c>
      <c r="K59" s="39">
        <v>4.9620801733477791E-2</v>
      </c>
      <c r="L59" s="25">
        <v>23075</v>
      </c>
      <c r="M59" s="39">
        <v>0.71032357473035435</v>
      </c>
      <c r="N59" s="39">
        <v>1.5408320493066256E-2</v>
      </c>
      <c r="O59" s="39">
        <v>2.3112480739599383E-2</v>
      </c>
      <c r="P59" s="39">
        <v>2.0030816640986132E-2</v>
      </c>
      <c r="Q59" s="39">
        <v>3.8520801232665637E-2</v>
      </c>
      <c r="R59" s="39">
        <v>0.16640986132511557</v>
      </c>
      <c r="S59" s="39">
        <v>2.6194144838212634E-2</v>
      </c>
      <c r="T59" s="25">
        <v>3245</v>
      </c>
    </row>
    <row r="60" spans="2:20" x14ac:dyDescent="0.2">
      <c r="B60" s="33" t="s">
        <v>297</v>
      </c>
      <c r="C60" s="18" t="s">
        <v>304</v>
      </c>
      <c r="D60" s="18" t="s">
        <v>371</v>
      </c>
      <c r="E60" s="39">
        <v>0.804551920341394</v>
      </c>
      <c r="F60" s="39">
        <v>1.2517780938833571E-2</v>
      </c>
      <c r="G60" s="39">
        <v>7.3968705547652917E-3</v>
      </c>
      <c r="H60" s="39">
        <v>4.2674253200568994E-3</v>
      </c>
      <c r="I60" s="39">
        <v>8.2503556187766714E-3</v>
      </c>
      <c r="J60" s="39">
        <v>0.10128022759601707</v>
      </c>
      <c r="K60" s="39">
        <v>6.1450924608819346E-2</v>
      </c>
      <c r="L60" s="25">
        <v>17575</v>
      </c>
      <c r="M60" s="39">
        <v>0.83018867924528306</v>
      </c>
      <c r="N60" s="39">
        <v>3.1446540880503146E-3</v>
      </c>
      <c r="O60" s="39">
        <v>3.1446540880503146E-3</v>
      </c>
      <c r="P60" s="39">
        <v>3.1446540880503146E-3</v>
      </c>
      <c r="Q60" s="39">
        <v>0</v>
      </c>
      <c r="R60" s="39">
        <v>4.40251572327044E-2</v>
      </c>
      <c r="S60" s="39">
        <v>0.11320754716981132</v>
      </c>
      <c r="T60" s="25">
        <v>1590</v>
      </c>
    </row>
    <row r="61" spans="2:20" ht="6.75" customHeight="1" x14ac:dyDescent="0.2"/>
    <row r="62" spans="2:20" x14ac:dyDescent="0.2">
      <c r="B62" s="33" t="s">
        <v>257</v>
      </c>
      <c r="C62" s="21" t="s">
        <v>39</v>
      </c>
      <c r="D62" s="18" t="s">
        <v>154</v>
      </c>
      <c r="E62" s="23">
        <v>0.63286713286713292</v>
      </c>
      <c r="F62" s="23">
        <v>3.1468531468531472E-2</v>
      </c>
      <c r="G62" s="23">
        <v>0.16538461538461538</v>
      </c>
      <c r="H62" s="23">
        <v>5.2097902097902098E-2</v>
      </c>
      <c r="I62" s="23">
        <v>1.4335664335664336E-2</v>
      </c>
      <c r="J62" s="23">
        <v>0.10384615384615385</v>
      </c>
      <c r="K62" s="23">
        <v>0</v>
      </c>
      <c r="L62" s="24">
        <v>14300</v>
      </c>
      <c r="M62" s="23">
        <v>0.67028199566160518</v>
      </c>
      <c r="N62" s="23">
        <v>2.0607375271149676E-2</v>
      </c>
      <c r="O62" s="23">
        <v>0.15835140997830802</v>
      </c>
      <c r="P62" s="23">
        <v>4.5553145336225599E-2</v>
      </c>
      <c r="Q62" s="23">
        <v>1.193058568329718E-2</v>
      </c>
      <c r="R62" s="23">
        <v>9.3275488069414311E-2</v>
      </c>
      <c r="S62" s="23">
        <v>0</v>
      </c>
      <c r="T62" s="24">
        <v>4610</v>
      </c>
    </row>
    <row r="63" spans="2:20" x14ac:dyDescent="0.2">
      <c r="B63" s="33" t="s">
        <v>257</v>
      </c>
      <c r="C63" s="21" t="s">
        <v>41</v>
      </c>
      <c r="D63" s="18" t="s">
        <v>155</v>
      </c>
      <c r="E63" s="23" t="s">
        <v>452</v>
      </c>
      <c r="F63" s="23" t="s">
        <v>452</v>
      </c>
      <c r="G63" s="23" t="s">
        <v>452</v>
      </c>
      <c r="H63" s="23" t="s">
        <v>452</v>
      </c>
      <c r="I63" s="23" t="s">
        <v>452</v>
      </c>
      <c r="J63" s="23" t="s">
        <v>452</v>
      </c>
      <c r="K63" s="23" t="s">
        <v>452</v>
      </c>
      <c r="L63" s="24" t="s">
        <v>452</v>
      </c>
      <c r="M63" s="23" t="s">
        <v>452</v>
      </c>
      <c r="N63" s="23" t="s">
        <v>452</v>
      </c>
      <c r="O63" s="23" t="s">
        <v>452</v>
      </c>
      <c r="P63" s="23" t="s">
        <v>452</v>
      </c>
      <c r="Q63" s="23" t="s">
        <v>452</v>
      </c>
      <c r="R63" s="23" t="s">
        <v>452</v>
      </c>
      <c r="S63" s="23" t="s">
        <v>452</v>
      </c>
      <c r="T63" s="24" t="s">
        <v>452</v>
      </c>
    </row>
    <row r="64" spans="2:20" x14ac:dyDescent="0.2">
      <c r="B64" s="33" t="s">
        <v>257</v>
      </c>
      <c r="C64" s="21" t="s">
        <v>43</v>
      </c>
      <c r="D64" s="18" t="s">
        <v>307</v>
      </c>
      <c r="E64" s="23">
        <v>0.7814492753623189</v>
      </c>
      <c r="F64" s="23">
        <v>1.9130434782608695E-2</v>
      </c>
      <c r="G64" s="23">
        <v>3.7681159420289857E-2</v>
      </c>
      <c r="H64" s="23">
        <v>3.072463768115942E-2</v>
      </c>
      <c r="I64" s="23">
        <v>4.1739130434782612E-2</v>
      </c>
      <c r="J64" s="23">
        <v>4.811594202898551E-2</v>
      </c>
      <c r="K64" s="23">
        <v>4.1739130434782612E-2</v>
      </c>
      <c r="L64" s="24">
        <v>8625</v>
      </c>
      <c r="M64" s="23">
        <v>0.83076923076923082</v>
      </c>
      <c r="N64" s="23">
        <v>1.5384615384615385E-2</v>
      </c>
      <c r="O64" s="23">
        <v>2.9059829059829061E-2</v>
      </c>
      <c r="P64" s="23">
        <v>2.564102564102564E-2</v>
      </c>
      <c r="Q64" s="23">
        <v>3.2478632478632481E-2</v>
      </c>
      <c r="R64" s="23">
        <v>4.1025641025641026E-2</v>
      </c>
      <c r="S64" s="23">
        <v>2.564102564102564E-2</v>
      </c>
      <c r="T64" s="24">
        <v>2925</v>
      </c>
    </row>
    <row r="65" spans="2:20" x14ac:dyDescent="0.2">
      <c r="B65" s="33" t="s">
        <v>257</v>
      </c>
      <c r="C65" s="21" t="s">
        <v>44</v>
      </c>
      <c r="D65" s="18" t="s">
        <v>308</v>
      </c>
      <c r="E65" s="23">
        <v>0.77039274924471302</v>
      </c>
      <c r="F65" s="23">
        <v>1.5861027190332326E-2</v>
      </c>
      <c r="G65" s="23">
        <v>1.2084592145015106E-2</v>
      </c>
      <c r="H65" s="23">
        <v>1.1329305135951661E-2</v>
      </c>
      <c r="I65" s="23">
        <v>2.3036253776435044E-2</v>
      </c>
      <c r="J65" s="23">
        <v>6.3821752265861023E-2</v>
      </c>
      <c r="K65" s="23">
        <v>0.10347432024169184</v>
      </c>
      <c r="L65" s="24">
        <v>13240</v>
      </c>
      <c r="M65" s="23" t="s">
        <v>452</v>
      </c>
      <c r="N65" s="23" t="s">
        <v>452</v>
      </c>
      <c r="O65" s="23" t="s">
        <v>452</v>
      </c>
      <c r="P65" s="23" t="s">
        <v>452</v>
      </c>
      <c r="Q65" s="23" t="s">
        <v>452</v>
      </c>
      <c r="R65" s="23" t="s">
        <v>452</v>
      </c>
      <c r="S65" s="23" t="s">
        <v>452</v>
      </c>
      <c r="T65" s="24" t="s">
        <v>452</v>
      </c>
    </row>
    <row r="66" spans="2:20" x14ac:dyDescent="0.2">
      <c r="B66" s="33" t="s">
        <v>257</v>
      </c>
      <c r="C66" s="21" t="s">
        <v>46</v>
      </c>
      <c r="D66" s="18" t="s">
        <v>158</v>
      </c>
      <c r="E66" s="23">
        <v>0.95080645161290323</v>
      </c>
      <c r="F66" s="23">
        <v>1.6129032258064516E-3</v>
      </c>
      <c r="G66" s="23">
        <v>8.0645161290322581E-4</v>
      </c>
      <c r="H66" s="23">
        <v>4.0322580645161289E-3</v>
      </c>
      <c r="I66" s="23">
        <v>1.4516129032258065E-2</v>
      </c>
      <c r="J66" s="23">
        <v>2.5000000000000001E-2</v>
      </c>
      <c r="K66" s="23">
        <v>3.2258064516129032E-3</v>
      </c>
      <c r="L66" s="24">
        <v>6200</v>
      </c>
      <c r="M66" s="23">
        <v>0.93525179856115104</v>
      </c>
      <c r="N66" s="23">
        <v>0</v>
      </c>
      <c r="O66" s="23">
        <v>0</v>
      </c>
      <c r="P66" s="23">
        <v>3.5971223021582736E-3</v>
      </c>
      <c r="Q66" s="23">
        <v>3.5971223021582736E-3</v>
      </c>
      <c r="R66" s="23">
        <v>5.0359712230215826E-2</v>
      </c>
      <c r="S66" s="23">
        <v>3.5971223021582736E-3</v>
      </c>
      <c r="T66" s="24">
        <v>1390</v>
      </c>
    </row>
    <row r="67" spans="2:20" x14ac:dyDescent="0.2">
      <c r="B67" s="33" t="s">
        <v>257</v>
      </c>
      <c r="C67" s="21" t="s">
        <v>48</v>
      </c>
      <c r="D67" s="18" t="s">
        <v>160</v>
      </c>
      <c r="E67" s="23">
        <v>0.72014676450967308</v>
      </c>
      <c r="F67" s="23">
        <v>1.7678452301534357E-2</v>
      </c>
      <c r="G67" s="23">
        <v>2.2014676450967312E-2</v>
      </c>
      <c r="H67" s="23">
        <v>2.3182121414276183E-2</v>
      </c>
      <c r="I67" s="23">
        <v>1.0006671114076051E-2</v>
      </c>
      <c r="J67" s="23">
        <v>4.3529019346230824E-2</v>
      </c>
      <c r="K67" s="23">
        <v>0.16344229486324216</v>
      </c>
      <c r="L67" s="24">
        <v>29980</v>
      </c>
      <c r="M67" s="23">
        <v>0.78056840713813613</v>
      </c>
      <c r="N67" s="23">
        <v>1.1235955056179775E-2</v>
      </c>
      <c r="O67" s="23">
        <v>1.4540647719762063E-2</v>
      </c>
      <c r="P67" s="23">
        <v>1.4540647719762063E-2</v>
      </c>
      <c r="Q67" s="23">
        <v>7.9312623925974889E-3</v>
      </c>
      <c r="R67" s="23">
        <v>5.6179775280898875E-2</v>
      </c>
      <c r="S67" s="23">
        <v>0.11500330469266358</v>
      </c>
      <c r="T67" s="24">
        <v>7565</v>
      </c>
    </row>
    <row r="68" spans="2:20" x14ac:dyDescent="0.2">
      <c r="B68" s="33" t="s">
        <v>257</v>
      </c>
      <c r="C68" s="21" t="s">
        <v>49</v>
      </c>
      <c r="D68" s="18" t="s">
        <v>161</v>
      </c>
      <c r="E68" s="23">
        <v>0.66927592954990212</v>
      </c>
      <c r="F68" s="23">
        <v>2.6092628832354858E-2</v>
      </c>
      <c r="G68" s="23">
        <v>7.0450097847358117E-2</v>
      </c>
      <c r="H68" s="23">
        <v>6.1969993476842788E-2</v>
      </c>
      <c r="I68" s="23">
        <v>2.3483365949119372E-2</v>
      </c>
      <c r="J68" s="23">
        <v>0.10567514677103718</v>
      </c>
      <c r="K68" s="23">
        <v>4.3705153294194388E-2</v>
      </c>
      <c r="L68" s="24">
        <v>7665</v>
      </c>
      <c r="M68" s="23">
        <v>0.70140845070422531</v>
      </c>
      <c r="N68" s="23">
        <v>2.2535211267605635E-2</v>
      </c>
      <c r="O68" s="23">
        <v>6.4788732394366194E-2</v>
      </c>
      <c r="P68" s="23">
        <v>5.9154929577464786E-2</v>
      </c>
      <c r="Q68" s="23">
        <v>1.6901408450704224E-2</v>
      </c>
      <c r="R68" s="23">
        <v>9.295774647887324E-2</v>
      </c>
      <c r="S68" s="23">
        <v>3.9436619718309862E-2</v>
      </c>
      <c r="T68" s="24">
        <v>1775</v>
      </c>
    </row>
    <row r="69" spans="2:20" x14ac:dyDescent="0.2">
      <c r="B69" s="33" t="s">
        <v>257</v>
      </c>
      <c r="C69" s="21" t="s">
        <v>50</v>
      </c>
      <c r="D69" s="18" t="s">
        <v>309</v>
      </c>
      <c r="E69" s="23">
        <v>0.91137440758293842</v>
      </c>
      <c r="F69" s="23">
        <v>1.1374407582938388E-2</v>
      </c>
      <c r="G69" s="23">
        <v>1.4691943127962086E-2</v>
      </c>
      <c r="H69" s="23">
        <v>1.1848341232227487E-2</v>
      </c>
      <c r="I69" s="23">
        <v>9.4786729857819912E-3</v>
      </c>
      <c r="J69" s="23">
        <v>2.4170616113744076E-2</v>
      </c>
      <c r="K69" s="23">
        <v>1.7061611374407582E-2</v>
      </c>
      <c r="L69" s="24">
        <v>10550</v>
      </c>
      <c r="M69" s="23">
        <v>0.91766723842195541</v>
      </c>
      <c r="N69" s="23">
        <v>3.4305317324185248E-3</v>
      </c>
      <c r="O69" s="23">
        <v>6.8610634648370496E-3</v>
      </c>
      <c r="P69" s="23">
        <v>8.5763293310463125E-3</v>
      </c>
      <c r="Q69" s="23">
        <v>6.8610634648370496E-3</v>
      </c>
      <c r="R69" s="23">
        <v>2.5728987993138937E-2</v>
      </c>
      <c r="S69" s="23">
        <v>2.9159519725557463E-2</v>
      </c>
      <c r="T69" s="24">
        <v>2915</v>
      </c>
    </row>
    <row r="70" spans="2:20" x14ac:dyDescent="0.2">
      <c r="B70" s="33" t="s">
        <v>257</v>
      </c>
      <c r="C70" s="21" t="s">
        <v>51</v>
      </c>
      <c r="D70" s="18" t="s">
        <v>162</v>
      </c>
      <c r="E70" s="23">
        <v>0.76771004942339371</v>
      </c>
      <c r="F70" s="23">
        <v>1.7710049423393739E-2</v>
      </c>
      <c r="G70" s="23">
        <v>3.9126853377265236E-2</v>
      </c>
      <c r="H70" s="23">
        <v>1.8121911037891267E-2</v>
      </c>
      <c r="I70" s="23">
        <v>1.9769357495881382E-2</v>
      </c>
      <c r="J70" s="23">
        <v>0</v>
      </c>
      <c r="K70" s="23">
        <v>0.13756177924217464</v>
      </c>
      <c r="L70" s="24">
        <v>12140</v>
      </c>
      <c r="M70" s="23">
        <v>0.86227544910179643</v>
      </c>
      <c r="N70" s="23">
        <v>1.5968063872255488E-2</v>
      </c>
      <c r="O70" s="23">
        <v>2.3952095808383235E-2</v>
      </c>
      <c r="P70" s="23">
        <v>1.7964071856287425E-2</v>
      </c>
      <c r="Q70" s="23">
        <v>1.3972055888223553E-2</v>
      </c>
      <c r="R70" s="23">
        <v>0</v>
      </c>
      <c r="S70" s="23">
        <v>6.3872255489021951E-2</v>
      </c>
      <c r="T70" s="24">
        <v>2505</v>
      </c>
    </row>
    <row r="71" spans="2:20" x14ac:dyDescent="0.2">
      <c r="B71" s="33" t="s">
        <v>257</v>
      </c>
      <c r="C71" s="21" t="s">
        <v>59</v>
      </c>
      <c r="D71" s="18" t="s">
        <v>168</v>
      </c>
      <c r="E71" s="23">
        <v>0.80964730290456433</v>
      </c>
      <c r="F71" s="23">
        <v>2.0746887966804978E-2</v>
      </c>
      <c r="G71" s="23">
        <v>2.8008298755186723E-2</v>
      </c>
      <c r="H71" s="23">
        <v>3.2676348547717844E-2</v>
      </c>
      <c r="I71" s="23">
        <v>3.3713692946058089E-2</v>
      </c>
      <c r="J71" s="23">
        <v>7.5207468879668046E-2</v>
      </c>
      <c r="K71" s="23">
        <v>0</v>
      </c>
      <c r="L71" s="24">
        <v>9640</v>
      </c>
      <c r="M71" s="23">
        <v>0.8772455089820359</v>
      </c>
      <c r="N71" s="23">
        <v>8.9820359281437123E-3</v>
      </c>
      <c r="O71" s="23">
        <v>1.4970059880239521E-2</v>
      </c>
      <c r="P71" s="23">
        <v>2.0958083832335328E-2</v>
      </c>
      <c r="Q71" s="23">
        <v>1.7964071856287425E-2</v>
      </c>
      <c r="R71" s="23">
        <v>5.9880239520958084E-2</v>
      </c>
      <c r="S71" s="23">
        <v>0</v>
      </c>
      <c r="T71" s="24">
        <v>1670</v>
      </c>
    </row>
    <row r="72" spans="2:20" x14ac:dyDescent="0.2">
      <c r="B72" s="33" t="s">
        <v>257</v>
      </c>
      <c r="C72" s="21" t="s">
        <v>60</v>
      </c>
      <c r="D72" s="18" t="s">
        <v>169</v>
      </c>
      <c r="E72" s="23">
        <v>0.94701986754966883</v>
      </c>
      <c r="F72" s="23">
        <v>8.2781456953642391E-3</v>
      </c>
      <c r="G72" s="23">
        <v>1.0761589403973509E-2</v>
      </c>
      <c r="H72" s="23">
        <v>9.9337748344370865E-3</v>
      </c>
      <c r="I72" s="23">
        <v>9.9337748344370865E-3</v>
      </c>
      <c r="J72" s="23">
        <v>1.4072847682119206E-2</v>
      </c>
      <c r="K72" s="23">
        <v>0</v>
      </c>
      <c r="L72" s="24">
        <v>6040</v>
      </c>
      <c r="M72" s="23">
        <v>0.96575342465753422</v>
      </c>
      <c r="N72" s="23">
        <v>2.2831050228310501E-3</v>
      </c>
      <c r="O72" s="23">
        <v>6.8493150684931503E-3</v>
      </c>
      <c r="P72" s="23">
        <v>6.8493150684931503E-3</v>
      </c>
      <c r="Q72" s="23">
        <v>9.1324200913242004E-3</v>
      </c>
      <c r="R72" s="23">
        <v>1.1415525114155251E-2</v>
      </c>
      <c r="S72" s="23">
        <v>0</v>
      </c>
      <c r="T72" s="24">
        <v>2190</v>
      </c>
    </row>
    <row r="73" spans="2:20" x14ac:dyDescent="0.2">
      <c r="B73" s="33" t="s">
        <v>257</v>
      </c>
      <c r="C73" s="21" t="s">
        <v>69</v>
      </c>
      <c r="D73" s="18" t="s">
        <v>310</v>
      </c>
      <c r="E73" s="23">
        <v>0.70912806539509532</v>
      </c>
      <c r="F73" s="23">
        <v>2.5885558583106268E-2</v>
      </c>
      <c r="G73" s="23">
        <v>0.10354223433242507</v>
      </c>
      <c r="H73" s="23">
        <v>3.4059945504087197E-2</v>
      </c>
      <c r="I73" s="23">
        <v>5.7220708446866483E-2</v>
      </c>
      <c r="J73" s="23">
        <v>5.9264305177111717E-2</v>
      </c>
      <c r="K73" s="23">
        <v>1.1580381471389645E-2</v>
      </c>
      <c r="L73" s="24">
        <v>7340</v>
      </c>
      <c r="M73" s="23">
        <v>0.76968796433878162</v>
      </c>
      <c r="N73" s="23">
        <v>1.7830609212481426E-2</v>
      </c>
      <c r="O73" s="23">
        <v>8.469539375928678E-2</v>
      </c>
      <c r="P73" s="23">
        <v>2.6745913818722138E-2</v>
      </c>
      <c r="Q73" s="23">
        <v>4.0118870728083213E-2</v>
      </c>
      <c r="R73" s="23">
        <v>5.2005943536404163E-2</v>
      </c>
      <c r="S73" s="23">
        <v>7.429420505200594E-3</v>
      </c>
      <c r="T73" s="24">
        <v>3365</v>
      </c>
    </row>
    <row r="74" spans="2:20" x14ac:dyDescent="0.2">
      <c r="B74" s="33" t="s">
        <v>257</v>
      </c>
      <c r="C74" s="21" t="s">
        <v>70</v>
      </c>
      <c r="D74" s="18" t="s">
        <v>174</v>
      </c>
      <c r="E74" s="23">
        <v>0.90104585679806914</v>
      </c>
      <c r="F74" s="23">
        <v>1.0458567980691875E-2</v>
      </c>
      <c r="G74" s="23">
        <v>9.6540627514078835E-3</v>
      </c>
      <c r="H74" s="23">
        <v>4.8270313757039418E-3</v>
      </c>
      <c r="I74" s="23">
        <v>1.2872083668543845E-2</v>
      </c>
      <c r="J74" s="23">
        <v>5.9533386967015288E-2</v>
      </c>
      <c r="K74" s="23">
        <v>8.045052292839903E-4</v>
      </c>
      <c r="L74" s="24">
        <v>6215</v>
      </c>
      <c r="M74" s="23">
        <v>0.90632911392405058</v>
      </c>
      <c r="N74" s="23">
        <v>5.0632911392405064E-3</v>
      </c>
      <c r="O74" s="23">
        <v>7.5949367088607592E-3</v>
      </c>
      <c r="P74" s="23">
        <v>2.5316455696202532E-3</v>
      </c>
      <c r="Q74" s="23">
        <v>1.0126582278481013E-2</v>
      </c>
      <c r="R74" s="23">
        <v>6.5822784810126586E-2</v>
      </c>
      <c r="S74" s="23">
        <v>0</v>
      </c>
      <c r="T74" s="24">
        <v>1975</v>
      </c>
    </row>
    <row r="75" spans="2:20" x14ac:dyDescent="0.2">
      <c r="B75" s="33" t="s">
        <v>244</v>
      </c>
      <c r="C75" s="21" t="s">
        <v>21</v>
      </c>
      <c r="D75" s="18" t="s">
        <v>311</v>
      </c>
      <c r="E75" s="23">
        <v>0.54276946682009974</v>
      </c>
      <c r="F75" s="23">
        <v>3.1453778289221329E-2</v>
      </c>
      <c r="G75" s="23">
        <v>0.25316455696202533</v>
      </c>
      <c r="H75" s="23">
        <v>0.1001150747986191</v>
      </c>
      <c r="I75" s="23">
        <v>3.4522439585730723E-2</v>
      </c>
      <c r="J75" s="23">
        <v>2.7234369006520907E-2</v>
      </c>
      <c r="K75" s="23">
        <v>1.0740314537782892E-2</v>
      </c>
      <c r="L75" s="24">
        <v>13035</v>
      </c>
      <c r="M75" s="23" t="s">
        <v>452</v>
      </c>
      <c r="N75" s="23" t="s">
        <v>452</v>
      </c>
      <c r="O75" s="23" t="s">
        <v>452</v>
      </c>
      <c r="P75" s="23" t="s">
        <v>452</v>
      </c>
      <c r="Q75" s="23" t="s">
        <v>452</v>
      </c>
      <c r="R75" s="23" t="s">
        <v>452</v>
      </c>
      <c r="S75" s="23" t="s">
        <v>452</v>
      </c>
      <c r="T75" s="24" t="s">
        <v>452</v>
      </c>
    </row>
    <row r="76" spans="2:20" x14ac:dyDescent="0.2">
      <c r="B76" s="33" t="s">
        <v>244</v>
      </c>
      <c r="C76" s="21" t="s">
        <v>22</v>
      </c>
      <c r="D76" s="18" t="s">
        <v>142</v>
      </c>
      <c r="E76" s="23">
        <v>0.38958916900093371</v>
      </c>
      <c r="F76" s="23">
        <v>3.454715219421102E-2</v>
      </c>
      <c r="G76" s="23">
        <v>0.33053221288515405</v>
      </c>
      <c r="H76" s="23">
        <v>0.13632119514472454</v>
      </c>
      <c r="I76" s="23">
        <v>6.1858076563958919E-2</v>
      </c>
      <c r="J76" s="23">
        <v>7.4696545284780582E-3</v>
      </c>
      <c r="K76" s="23">
        <v>3.9449112978524742E-2</v>
      </c>
      <c r="L76" s="24">
        <v>21420</v>
      </c>
      <c r="M76" s="23">
        <v>0.41428571428571431</v>
      </c>
      <c r="N76" s="23">
        <v>2.7678571428571427E-2</v>
      </c>
      <c r="O76" s="23">
        <v>0.30535714285714288</v>
      </c>
      <c r="P76" s="23">
        <v>0.14732142857142858</v>
      </c>
      <c r="Q76" s="23">
        <v>6.160714285714286E-2</v>
      </c>
      <c r="R76" s="23">
        <v>8.9285714285714281E-3</v>
      </c>
      <c r="S76" s="23">
        <v>3.4821428571428573E-2</v>
      </c>
      <c r="T76" s="24">
        <v>5600</v>
      </c>
    </row>
    <row r="77" spans="2:20" x14ac:dyDescent="0.2">
      <c r="B77" s="33" t="s">
        <v>244</v>
      </c>
      <c r="C77" s="21" t="s">
        <v>23</v>
      </c>
      <c r="D77" s="18" t="s">
        <v>312</v>
      </c>
      <c r="E77" s="23">
        <v>0.45347698334965719</v>
      </c>
      <c r="F77" s="23">
        <v>3.7218413320274243E-2</v>
      </c>
      <c r="G77" s="23">
        <v>0.21596474045053868</v>
      </c>
      <c r="H77" s="23">
        <v>6.7580803134182174E-2</v>
      </c>
      <c r="I77" s="23">
        <v>9.1576885406464248E-2</v>
      </c>
      <c r="J77" s="23">
        <v>0.11753183153770813</v>
      </c>
      <c r="K77" s="23">
        <v>1.6650342801175319E-2</v>
      </c>
      <c r="L77" s="24">
        <v>10210</v>
      </c>
      <c r="M77" s="23">
        <v>0.49666221628838453</v>
      </c>
      <c r="N77" s="23">
        <v>3.0707610146862484E-2</v>
      </c>
      <c r="O77" s="23">
        <v>0.18024032042723631</v>
      </c>
      <c r="P77" s="23">
        <v>6.5420560747663545E-2</v>
      </c>
      <c r="Q77" s="23">
        <v>8.678237650200267E-2</v>
      </c>
      <c r="R77" s="23">
        <v>0.12950600801068091</v>
      </c>
      <c r="S77" s="23">
        <v>1.0680907877169559E-2</v>
      </c>
      <c r="T77" s="24">
        <v>3745</v>
      </c>
    </row>
    <row r="78" spans="2:20" x14ac:dyDescent="0.2">
      <c r="B78" s="33" t="s">
        <v>244</v>
      </c>
      <c r="C78" s="21" t="s">
        <v>24</v>
      </c>
      <c r="D78" s="18" t="s">
        <v>143</v>
      </c>
      <c r="E78" s="23">
        <v>0.38493723849372385</v>
      </c>
      <c r="F78" s="23">
        <v>5.8158995815899582E-2</v>
      </c>
      <c r="G78" s="23">
        <v>0.17447698744769874</v>
      </c>
      <c r="H78" s="23">
        <v>0.23096234309623431</v>
      </c>
      <c r="I78" s="23">
        <v>5.1882845188284517E-2</v>
      </c>
      <c r="J78" s="23">
        <v>8.6610878661087867E-2</v>
      </c>
      <c r="K78" s="23">
        <v>1.2970711297071129E-2</v>
      </c>
      <c r="L78" s="24">
        <v>11950</v>
      </c>
      <c r="M78" s="23" t="s">
        <v>452</v>
      </c>
      <c r="N78" s="23" t="s">
        <v>452</v>
      </c>
      <c r="O78" s="23" t="s">
        <v>452</v>
      </c>
      <c r="P78" s="23" t="s">
        <v>452</v>
      </c>
      <c r="Q78" s="23" t="s">
        <v>452</v>
      </c>
      <c r="R78" s="23" t="s">
        <v>452</v>
      </c>
      <c r="S78" s="23" t="s">
        <v>452</v>
      </c>
      <c r="T78" s="24" t="s">
        <v>452</v>
      </c>
    </row>
    <row r="79" spans="2:20" x14ac:dyDescent="0.2">
      <c r="B79" s="33" t="s">
        <v>244</v>
      </c>
      <c r="C79" s="21" t="s">
        <v>25</v>
      </c>
      <c r="D79" s="18" t="s">
        <v>313</v>
      </c>
      <c r="E79" s="23">
        <v>0.64920180106426528</v>
      </c>
      <c r="F79" s="23">
        <v>3.1109291854277528E-2</v>
      </c>
      <c r="G79" s="23">
        <v>8.5959885386819479E-2</v>
      </c>
      <c r="H79" s="23">
        <v>4.0523945968072045E-2</v>
      </c>
      <c r="I79" s="23">
        <v>8.1457224723700372E-2</v>
      </c>
      <c r="J79" s="23">
        <v>1.5963978714695046E-2</v>
      </c>
      <c r="K79" s="23">
        <v>9.5374539500614003E-2</v>
      </c>
      <c r="L79" s="24">
        <v>12215</v>
      </c>
      <c r="M79" s="23">
        <v>0.72451790633608815</v>
      </c>
      <c r="N79" s="23">
        <v>2.2038567493112948E-2</v>
      </c>
      <c r="O79" s="23">
        <v>6.8870523415977963E-2</v>
      </c>
      <c r="P79" s="23">
        <v>3.3057851239669422E-2</v>
      </c>
      <c r="Q79" s="23">
        <v>4.6831955922865015E-2</v>
      </c>
      <c r="R79" s="23">
        <v>1.1019283746556474E-2</v>
      </c>
      <c r="S79" s="23">
        <v>9.6418732782369149E-2</v>
      </c>
      <c r="T79" s="24">
        <v>1815</v>
      </c>
    </row>
    <row r="80" spans="2:20" x14ac:dyDescent="0.2">
      <c r="B80" s="33" t="s">
        <v>244</v>
      </c>
      <c r="C80" s="21" t="s">
        <v>26</v>
      </c>
      <c r="D80" s="18" t="s">
        <v>314</v>
      </c>
      <c r="E80" s="23">
        <v>0.35647359454855199</v>
      </c>
      <c r="F80" s="23">
        <v>3.1942078364565585E-2</v>
      </c>
      <c r="G80" s="23">
        <v>4.3441226575809198E-2</v>
      </c>
      <c r="H80" s="23">
        <v>0.14182282793867121</v>
      </c>
      <c r="I80" s="23">
        <v>7.0272572402044292E-2</v>
      </c>
      <c r="J80" s="23">
        <v>0.35647359454855199</v>
      </c>
      <c r="K80" s="23">
        <v>0</v>
      </c>
      <c r="L80" s="24">
        <v>11740</v>
      </c>
      <c r="M80" s="23">
        <v>0.37799717912552894</v>
      </c>
      <c r="N80" s="23">
        <v>3.1029619181946404E-2</v>
      </c>
      <c r="O80" s="23">
        <v>3.3850493653032443E-2</v>
      </c>
      <c r="P80" s="23">
        <v>0.14950634696755993</v>
      </c>
      <c r="Q80" s="23">
        <v>5.7827926657263752E-2</v>
      </c>
      <c r="R80" s="23">
        <v>0.34978843441466856</v>
      </c>
      <c r="S80" s="23">
        <v>0</v>
      </c>
      <c r="T80" s="24">
        <v>3545</v>
      </c>
    </row>
    <row r="81" spans="2:20" x14ac:dyDescent="0.2">
      <c r="B81" s="33" t="s">
        <v>244</v>
      </c>
      <c r="C81" s="21" t="s">
        <v>27</v>
      </c>
      <c r="D81" s="18" t="s">
        <v>144</v>
      </c>
      <c r="E81" s="23">
        <v>0.45727365208545268</v>
      </c>
      <c r="F81" s="23">
        <v>5.595116988809766E-2</v>
      </c>
      <c r="G81" s="23">
        <v>9.3082400813835203E-2</v>
      </c>
      <c r="H81" s="23">
        <v>0.25635808748728384</v>
      </c>
      <c r="I81" s="23">
        <v>0.10783316378433368</v>
      </c>
      <c r="J81" s="23">
        <v>1.3224821973550356E-2</v>
      </c>
      <c r="K81" s="23">
        <v>1.5768056968463885E-2</v>
      </c>
      <c r="L81" s="24">
        <v>9830</v>
      </c>
      <c r="M81" s="23">
        <v>0.46200607902735563</v>
      </c>
      <c r="N81" s="23">
        <v>4.2553191489361701E-2</v>
      </c>
      <c r="O81" s="23">
        <v>0.10030395136778116</v>
      </c>
      <c r="P81" s="23">
        <v>0.28267477203647418</v>
      </c>
      <c r="Q81" s="23">
        <v>9.1185410334346503E-2</v>
      </c>
      <c r="R81" s="23">
        <v>9.11854103343465E-3</v>
      </c>
      <c r="S81" s="23">
        <v>1.2158054711246201E-2</v>
      </c>
      <c r="T81" s="24">
        <v>1645</v>
      </c>
    </row>
    <row r="82" spans="2:20" x14ac:dyDescent="0.2">
      <c r="B82" s="33" t="s">
        <v>244</v>
      </c>
      <c r="C82" s="21" t="s">
        <v>28</v>
      </c>
      <c r="D82" s="18" t="s">
        <v>145</v>
      </c>
      <c r="E82" s="23">
        <v>0.40978077571669475</v>
      </c>
      <c r="F82" s="23">
        <v>2.9679595278246207E-2</v>
      </c>
      <c r="G82" s="23">
        <v>0.10994940978077572</v>
      </c>
      <c r="H82" s="23">
        <v>0.11905564924114671</v>
      </c>
      <c r="I82" s="23">
        <v>0.22225969645868465</v>
      </c>
      <c r="J82" s="23">
        <v>0.10185497470489038</v>
      </c>
      <c r="K82" s="23">
        <v>7.0826306913996627E-3</v>
      </c>
      <c r="L82" s="24">
        <v>14825</v>
      </c>
      <c r="M82" s="23">
        <v>0.44505494505494503</v>
      </c>
      <c r="N82" s="23">
        <v>2.7472527472527472E-2</v>
      </c>
      <c r="O82" s="23">
        <v>8.5164835164835168E-2</v>
      </c>
      <c r="P82" s="23">
        <v>0.12362637362637363</v>
      </c>
      <c r="Q82" s="23">
        <v>0.22252747252747251</v>
      </c>
      <c r="R82" s="23">
        <v>9.2032967032967039E-2</v>
      </c>
      <c r="S82" s="23">
        <v>5.4945054945054949E-3</v>
      </c>
      <c r="T82" s="24">
        <v>3640</v>
      </c>
    </row>
    <row r="83" spans="2:20" x14ac:dyDescent="0.2">
      <c r="B83" s="33" t="s">
        <v>244</v>
      </c>
      <c r="C83" s="21" t="s">
        <v>29</v>
      </c>
      <c r="D83" s="18" t="s">
        <v>146</v>
      </c>
      <c r="E83" s="23">
        <v>0.45292620865139949</v>
      </c>
      <c r="F83" s="23">
        <v>2.9807342784442022E-2</v>
      </c>
      <c r="G83" s="23">
        <v>3.5986913849509271E-2</v>
      </c>
      <c r="H83" s="23">
        <v>0.18247909850963287</v>
      </c>
      <c r="I83" s="23">
        <v>4.2893493275172667E-2</v>
      </c>
      <c r="J83" s="23">
        <v>0.25627044711014174</v>
      </c>
      <c r="K83" s="23">
        <v>0</v>
      </c>
      <c r="L83" s="24">
        <v>13755</v>
      </c>
      <c r="M83" s="23">
        <v>0.53023255813953485</v>
      </c>
      <c r="N83" s="23">
        <v>1.5116279069767442E-2</v>
      </c>
      <c r="O83" s="23">
        <v>3.255813953488372E-2</v>
      </c>
      <c r="P83" s="23">
        <v>0.17093023255813952</v>
      </c>
      <c r="Q83" s="23">
        <v>4.1860465116279069E-2</v>
      </c>
      <c r="R83" s="23">
        <v>0.21046511627906977</v>
      </c>
      <c r="S83" s="23">
        <v>0</v>
      </c>
      <c r="T83" s="24">
        <v>4300</v>
      </c>
    </row>
    <row r="84" spans="2:20" x14ac:dyDescent="0.2">
      <c r="B84" s="33" t="s">
        <v>244</v>
      </c>
      <c r="C84" s="21" t="s">
        <v>30</v>
      </c>
      <c r="D84" s="18" t="s">
        <v>147</v>
      </c>
      <c r="E84" s="23">
        <v>0.56175298804780871</v>
      </c>
      <c r="F84" s="23">
        <v>2.8685258964143426E-2</v>
      </c>
      <c r="G84" s="23">
        <v>9.4023904382470117E-2</v>
      </c>
      <c r="H84" s="23">
        <v>2.5498007968127491E-2</v>
      </c>
      <c r="I84" s="23">
        <v>0.11394422310756971</v>
      </c>
      <c r="J84" s="23">
        <v>0.1346613545816733</v>
      </c>
      <c r="K84" s="23">
        <v>4.1434262948207172E-2</v>
      </c>
      <c r="L84" s="24">
        <v>6275</v>
      </c>
      <c r="M84" s="23">
        <v>0.62012987012987009</v>
      </c>
      <c r="N84" s="23">
        <v>2.922077922077922E-2</v>
      </c>
      <c r="O84" s="23">
        <v>7.4675324675324672E-2</v>
      </c>
      <c r="P84" s="23">
        <v>1.948051948051948E-2</v>
      </c>
      <c r="Q84" s="23">
        <v>9.0909090909090912E-2</v>
      </c>
      <c r="R84" s="23">
        <v>0.15909090909090909</v>
      </c>
      <c r="S84" s="23">
        <v>3.246753246753247E-3</v>
      </c>
      <c r="T84" s="24">
        <v>1540</v>
      </c>
    </row>
    <row r="85" spans="2:20" x14ac:dyDescent="0.2">
      <c r="B85" s="33" t="s">
        <v>244</v>
      </c>
      <c r="C85" s="21" t="s">
        <v>31</v>
      </c>
      <c r="D85" s="18" t="s">
        <v>315</v>
      </c>
      <c r="E85" s="23">
        <v>0.4730517115804807</v>
      </c>
      <c r="F85" s="23">
        <v>3.8965768390386013E-2</v>
      </c>
      <c r="G85" s="23">
        <v>6.4093226511289153E-2</v>
      </c>
      <c r="H85" s="23">
        <v>0.18718135469774216</v>
      </c>
      <c r="I85" s="23">
        <v>9.3590677348871082E-2</v>
      </c>
      <c r="J85" s="23">
        <v>0.12527312454479242</v>
      </c>
      <c r="K85" s="23">
        <v>1.820830298616169E-2</v>
      </c>
      <c r="L85" s="24">
        <v>13730</v>
      </c>
      <c r="M85" s="23">
        <v>0.53812316715542519</v>
      </c>
      <c r="N85" s="23">
        <v>3.2258064516129031E-2</v>
      </c>
      <c r="O85" s="23">
        <v>5.5718475073313782E-2</v>
      </c>
      <c r="P85" s="23">
        <v>0.17302052785923755</v>
      </c>
      <c r="Q85" s="23">
        <v>6.7448680351906154E-2</v>
      </c>
      <c r="R85" s="23">
        <v>0.11876832844574781</v>
      </c>
      <c r="S85" s="23">
        <v>1.466275659824047E-2</v>
      </c>
      <c r="T85" s="24">
        <v>3410</v>
      </c>
    </row>
    <row r="86" spans="2:20" x14ac:dyDescent="0.2">
      <c r="B86" s="33" t="s">
        <v>244</v>
      </c>
      <c r="C86" s="21" t="s">
        <v>32</v>
      </c>
      <c r="D86" s="18" t="s">
        <v>316</v>
      </c>
      <c r="E86" s="23">
        <v>0.28328494400663623</v>
      </c>
      <c r="F86" s="23">
        <v>1.1613438407299876E-2</v>
      </c>
      <c r="G86" s="23">
        <v>0.3139776026545002</v>
      </c>
      <c r="H86" s="23">
        <v>8.7930319369556198E-2</v>
      </c>
      <c r="I86" s="23">
        <v>7.7146412277063453E-2</v>
      </c>
      <c r="J86" s="23">
        <v>0.12567399419328079</v>
      </c>
      <c r="K86" s="23">
        <v>9.995852343425965E-2</v>
      </c>
      <c r="L86" s="24">
        <v>12055</v>
      </c>
      <c r="M86" s="23">
        <v>0.34313725490196079</v>
      </c>
      <c r="N86" s="23">
        <v>1.4005602240896359E-2</v>
      </c>
      <c r="O86" s="23">
        <v>0.3081232492997199</v>
      </c>
      <c r="P86" s="23">
        <v>8.8235294117647065E-2</v>
      </c>
      <c r="Q86" s="23">
        <v>6.3025210084033612E-2</v>
      </c>
      <c r="R86" s="23">
        <v>0.11204481792717087</v>
      </c>
      <c r="S86" s="23">
        <v>7.1428571428571425E-2</v>
      </c>
      <c r="T86" s="24">
        <v>3570</v>
      </c>
    </row>
    <row r="87" spans="2:20" x14ac:dyDescent="0.2">
      <c r="B87" s="33" t="s">
        <v>244</v>
      </c>
      <c r="C87" s="21" t="s">
        <v>433</v>
      </c>
      <c r="D87" s="18" t="s">
        <v>434</v>
      </c>
      <c r="E87" s="23">
        <v>0.2441860465116279</v>
      </c>
      <c r="F87" s="23">
        <v>1.079734219269103E-2</v>
      </c>
      <c r="G87" s="23">
        <v>0.10465116279069768</v>
      </c>
      <c r="H87" s="23">
        <v>7.8073089700996676E-2</v>
      </c>
      <c r="I87" s="23">
        <v>0.46760797342192689</v>
      </c>
      <c r="J87" s="23">
        <v>9.4684385382059796E-2</v>
      </c>
      <c r="K87" s="23">
        <v>0</v>
      </c>
      <c r="L87" s="24">
        <v>6020</v>
      </c>
      <c r="M87" s="23">
        <v>0.25</v>
      </c>
      <c r="N87" s="23">
        <v>0</v>
      </c>
      <c r="O87" s="23">
        <v>0.125</v>
      </c>
      <c r="P87" s="23">
        <v>0.125</v>
      </c>
      <c r="Q87" s="23">
        <v>0.375</v>
      </c>
      <c r="R87" s="23">
        <v>0.125</v>
      </c>
      <c r="S87" s="23">
        <v>0</v>
      </c>
      <c r="T87" s="24">
        <v>40</v>
      </c>
    </row>
    <row r="88" spans="2:20" x14ac:dyDescent="0.2">
      <c r="B88" s="33" t="s">
        <v>244</v>
      </c>
      <c r="C88" s="21" t="s">
        <v>33</v>
      </c>
      <c r="D88" s="18" t="s">
        <v>148</v>
      </c>
      <c r="E88" s="23">
        <v>0.50497866287339976</v>
      </c>
      <c r="F88" s="23">
        <v>2.7501185395922237E-2</v>
      </c>
      <c r="G88" s="23">
        <v>7.254623044096728E-2</v>
      </c>
      <c r="H88" s="23">
        <v>0.2200094831673779</v>
      </c>
      <c r="I88" s="23">
        <v>0.12138454243717402</v>
      </c>
      <c r="J88" s="23">
        <v>5.4054054054054057E-2</v>
      </c>
      <c r="K88" s="23">
        <v>4.74158368895211E-4</v>
      </c>
      <c r="L88" s="24">
        <v>10545</v>
      </c>
      <c r="M88" s="23" t="s">
        <v>452</v>
      </c>
      <c r="N88" s="23" t="s">
        <v>452</v>
      </c>
      <c r="O88" s="23" t="s">
        <v>452</v>
      </c>
      <c r="P88" s="23" t="s">
        <v>452</v>
      </c>
      <c r="Q88" s="23" t="s">
        <v>452</v>
      </c>
      <c r="R88" s="23" t="s">
        <v>452</v>
      </c>
      <c r="S88" s="23" t="s">
        <v>452</v>
      </c>
      <c r="T88" s="24" t="s">
        <v>452</v>
      </c>
    </row>
    <row r="89" spans="2:20" x14ac:dyDescent="0.2">
      <c r="B89" s="33" t="s">
        <v>244</v>
      </c>
      <c r="C89" s="21" t="s">
        <v>34</v>
      </c>
      <c r="D89" s="18" t="s">
        <v>149</v>
      </c>
      <c r="E89" s="23">
        <v>0.51738974542846894</v>
      </c>
      <c r="F89" s="23">
        <v>2.9401219074937254E-2</v>
      </c>
      <c r="G89" s="23">
        <v>0.11545356758694873</v>
      </c>
      <c r="H89" s="23">
        <v>7.6730010756543565E-2</v>
      </c>
      <c r="I89" s="23">
        <v>0.1387594119756185</v>
      </c>
      <c r="J89" s="23">
        <v>0.10505557547508067</v>
      </c>
      <c r="K89" s="23">
        <v>1.6851918250268914E-2</v>
      </c>
      <c r="L89" s="24">
        <v>13945</v>
      </c>
      <c r="M89" s="23">
        <v>0.59558823529411764</v>
      </c>
      <c r="N89" s="23">
        <v>1.9607843137254902E-2</v>
      </c>
      <c r="O89" s="23">
        <v>0.10049019607843138</v>
      </c>
      <c r="P89" s="23">
        <v>6.8627450980392163E-2</v>
      </c>
      <c r="Q89" s="23">
        <v>0.10784313725490197</v>
      </c>
      <c r="R89" s="23">
        <v>9.8039215686274508E-2</v>
      </c>
      <c r="S89" s="23">
        <v>8.5784313725490204E-3</v>
      </c>
      <c r="T89" s="24">
        <v>4080</v>
      </c>
    </row>
    <row r="90" spans="2:20" x14ac:dyDescent="0.2">
      <c r="B90" s="33" t="s">
        <v>244</v>
      </c>
      <c r="C90" s="21" t="s">
        <v>35</v>
      </c>
      <c r="D90" s="18" t="s">
        <v>150</v>
      </c>
      <c r="E90" s="23">
        <v>0.4435763888888889</v>
      </c>
      <c r="F90" s="23">
        <v>3.9496527777777776E-2</v>
      </c>
      <c r="G90" s="23">
        <v>0.12586805555555555</v>
      </c>
      <c r="H90" s="23">
        <v>0.12803819444444445</v>
      </c>
      <c r="I90" s="23">
        <v>0.14453125</v>
      </c>
      <c r="J90" s="23">
        <v>8.8975694444444448E-2</v>
      </c>
      <c r="K90" s="23">
        <v>2.9079861111111112E-2</v>
      </c>
      <c r="L90" s="24">
        <v>11520</v>
      </c>
      <c r="M90" s="23">
        <v>0.4624145785876993</v>
      </c>
      <c r="N90" s="23">
        <v>2.9612756264236904E-2</v>
      </c>
      <c r="O90" s="23">
        <v>0.11161731207289294</v>
      </c>
      <c r="P90" s="23">
        <v>0.11845102505694761</v>
      </c>
      <c r="Q90" s="23">
        <v>0.1480637813211845</v>
      </c>
      <c r="R90" s="23">
        <v>0.1070615034168565</v>
      </c>
      <c r="S90" s="23">
        <v>2.2779043280182234E-2</v>
      </c>
      <c r="T90" s="24">
        <v>2195</v>
      </c>
    </row>
    <row r="91" spans="2:20" x14ac:dyDescent="0.2">
      <c r="B91" s="33" t="s">
        <v>244</v>
      </c>
      <c r="C91" s="21" t="s">
        <v>36</v>
      </c>
      <c r="D91" s="18" t="s">
        <v>151</v>
      </c>
      <c r="E91" s="23">
        <v>0.42324755989352264</v>
      </c>
      <c r="F91" s="23">
        <v>1.5084294587400177E-2</v>
      </c>
      <c r="G91" s="23">
        <v>0.30789707187222715</v>
      </c>
      <c r="H91" s="23">
        <v>7.1872227151730264E-2</v>
      </c>
      <c r="I91" s="23">
        <v>0.12156166814551908</v>
      </c>
      <c r="J91" s="23">
        <v>5.944986690328305E-2</v>
      </c>
      <c r="K91" s="23">
        <v>0</v>
      </c>
      <c r="L91" s="24">
        <v>5635</v>
      </c>
      <c r="M91" s="23">
        <v>0.44850498338870431</v>
      </c>
      <c r="N91" s="23">
        <v>1.3289036544850499E-2</v>
      </c>
      <c r="O91" s="23">
        <v>0.29900332225913623</v>
      </c>
      <c r="P91" s="23">
        <v>6.9767441860465115E-2</v>
      </c>
      <c r="Q91" s="23">
        <v>0.11960132890365449</v>
      </c>
      <c r="R91" s="23">
        <v>4.6511627906976744E-2</v>
      </c>
      <c r="S91" s="23">
        <v>0</v>
      </c>
      <c r="T91" s="24">
        <v>1505</v>
      </c>
    </row>
    <row r="92" spans="2:20" x14ac:dyDescent="0.2">
      <c r="B92" s="33" t="s">
        <v>244</v>
      </c>
      <c r="C92" s="21" t="s">
        <v>37</v>
      </c>
      <c r="D92" s="18" t="s">
        <v>152</v>
      </c>
      <c r="E92" s="23">
        <v>0.35720338983050848</v>
      </c>
      <c r="F92" s="23">
        <v>2.4576271186440679E-2</v>
      </c>
      <c r="G92" s="23">
        <v>7.3728813559322037E-2</v>
      </c>
      <c r="H92" s="23">
        <v>9.4915254237288138E-2</v>
      </c>
      <c r="I92" s="23">
        <v>0.12627118644067797</v>
      </c>
      <c r="J92" s="23">
        <v>0.28686440677966102</v>
      </c>
      <c r="K92" s="23">
        <v>3.6016949152542374E-2</v>
      </c>
      <c r="L92" s="24">
        <v>11800</v>
      </c>
      <c r="M92" s="23">
        <v>0.43141592920353983</v>
      </c>
      <c r="N92" s="23">
        <v>2.2123893805309734E-2</v>
      </c>
      <c r="O92" s="23">
        <v>7.0796460176991149E-2</v>
      </c>
      <c r="P92" s="23">
        <v>0.10176991150442478</v>
      </c>
      <c r="Q92" s="23">
        <v>0.10176991150442478</v>
      </c>
      <c r="R92" s="23">
        <v>0.25884955752212391</v>
      </c>
      <c r="S92" s="23">
        <v>1.5486725663716814E-2</v>
      </c>
      <c r="T92" s="24">
        <v>2260</v>
      </c>
    </row>
    <row r="93" spans="2:20" x14ac:dyDescent="0.2">
      <c r="B93" s="33" t="s">
        <v>244</v>
      </c>
      <c r="C93" s="21" t="s">
        <v>38</v>
      </c>
      <c r="D93" s="18" t="s">
        <v>153</v>
      </c>
      <c r="E93" s="23">
        <v>0.50630630630630635</v>
      </c>
      <c r="F93" s="23">
        <v>5.4954954954954956E-2</v>
      </c>
      <c r="G93" s="23">
        <v>5.5855855855855854E-2</v>
      </c>
      <c r="H93" s="23">
        <v>0.14504504504504503</v>
      </c>
      <c r="I93" s="23">
        <v>9.45945945945946E-2</v>
      </c>
      <c r="J93" s="23">
        <v>6.6666666666666666E-2</v>
      </c>
      <c r="K93" s="23">
        <v>7.6576576576576572E-2</v>
      </c>
      <c r="L93" s="24">
        <v>5550</v>
      </c>
      <c r="M93" s="23">
        <v>0.51741293532338306</v>
      </c>
      <c r="N93" s="23">
        <v>3.482587064676617E-2</v>
      </c>
      <c r="O93" s="23">
        <v>4.4776119402985072E-2</v>
      </c>
      <c r="P93" s="23">
        <v>0.13432835820895522</v>
      </c>
      <c r="Q93" s="23">
        <v>7.9601990049751242E-2</v>
      </c>
      <c r="R93" s="23">
        <v>9.4527363184079602E-2</v>
      </c>
      <c r="S93" s="23">
        <v>8.9552238805970144E-2</v>
      </c>
      <c r="T93" s="24">
        <v>1005</v>
      </c>
    </row>
    <row r="94" spans="2:20" x14ac:dyDescent="0.2">
      <c r="B94" s="33" t="s">
        <v>269</v>
      </c>
      <c r="C94" s="21" t="s">
        <v>40</v>
      </c>
      <c r="D94" s="18" t="s">
        <v>317</v>
      </c>
      <c r="E94" s="23">
        <v>0.30112359550561796</v>
      </c>
      <c r="F94" s="23">
        <v>7.0786516853932585E-2</v>
      </c>
      <c r="G94" s="23">
        <v>0.32808988764044944</v>
      </c>
      <c r="H94" s="23">
        <v>0.19101123595505617</v>
      </c>
      <c r="I94" s="23">
        <v>0.10449438202247191</v>
      </c>
      <c r="J94" s="23">
        <v>5.6179775280898875E-3</v>
      </c>
      <c r="K94" s="23">
        <v>0</v>
      </c>
      <c r="L94" s="24">
        <v>4450</v>
      </c>
      <c r="M94" s="23">
        <v>0.36206896551724138</v>
      </c>
      <c r="N94" s="23">
        <v>5.1724137931034482E-2</v>
      </c>
      <c r="O94" s="23">
        <v>0.31034482758620691</v>
      </c>
      <c r="P94" s="23">
        <v>0.17241379310344829</v>
      </c>
      <c r="Q94" s="23">
        <v>0.10344827586206896</v>
      </c>
      <c r="R94" s="23">
        <v>1.7241379310344827E-2</v>
      </c>
      <c r="S94" s="23">
        <v>0</v>
      </c>
      <c r="T94" s="24">
        <v>290</v>
      </c>
    </row>
    <row r="95" spans="2:20" x14ac:dyDescent="0.2">
      <c r="B95" s="33" t="s">
        <v>269</v>
      </c>
      <c r="C95" s="21" t="s">
        <v>42</v>
      </c>
      <c r="D95" s="18" t="s">
        <v>156</v>
      </c>
      <c r="E95" s="23">
        <v>0.94957983193277307</v>
      </c>
      <c r="F95" s="23">
        <v>7.4696545284780582E-3</v>
      </c>
      <c r="G95" s="23">
        <v>1.027077497665733E-2</v>
      </c>
      <c r="H95" s="23">
        <v>6.5359477124183009E-3</v>
      </c>
      <c r="I95" s="23">
        <v>8.4033613445378148E-3</v>
      </c>
      <c r="J95" s="23">
        <v>0</v>
      </c>
      <c r="K95" s="23">
        <v>1.7740429505135387E-2</v>
      </c>
      <c r="L95" s="24">
        <v>5355</v>
      </c>
      <c r="M95" s="23">
        <v>0.96288659793814435</v>
      </c>
      <c r="N95" s="23">
        <v>4.1237113402061857E-3</v>
      </c>
      <c r="O95" s="23">
        <v>6.1855670103092781E-3</v>
      </c>
      <c r="P95" s="23">
        <v>4.1237113402061857E-3</v>
      </c>
      <c r="Q95" s="23">
        <v>4.1237113402061857E-3</v>
      </c>
      <c r="R95" s="23">
        <v>0</v>
      </c>
      <c r="S95" s="23">
        <v>2.0618556701030927E-2</v>
      </c>
      <c r="T95" s="24">
        <v>2425</v>
      </c>
    </row>
    <row r="96" spans="2:20" x14ac:dyDescent="0.2">
      <c r="B96" s="33" t="s">
        <v>269</v>
      </c>
      <c r="C96" s="21" t="s">
        <v>45</v>
      </c>
      <c r="D96" s="18" t="s">
        <v>157</v>
      </c>
      <c r="E96" s="23">
        <v>0.76851063829787236</v>
      </c>
      <c r="F96" s="23">
        <v>1.0212765957446808E-2</v>
      </c>
      <c r="G96" s="23">
        <v>3.4042553191489362E-2</v>
      </c>
      <c r="H96" s="23">
        <v>6.8085106382978723E-3</v>
      </c>
      <c r="I96" s="23">
        <v>2.553191489361702E-2</v>
      </c>
      <c r="J96" s="23">
        <v>5.7872340425531917E-2</v>
      </c>
      <c r="K96" s="23">
        <v>9.6170212765957441E-2</v>
      </c>
      <c r="L96" s="24">
        <v>5875</v>
      </c>
      <c r="M96" s="23">
        <v>0.81267217630853994</v>
      </c>
      <c r="N96" s="23">
        <v>2.7548209366391185E-3</v>
      </c>
      <c r="O96" s="23">
        <v>3.0303030303030304E-2</v>
      </c>
      <c r="P96" s="23">
        <v>5.5096418732782371E-3</v>
      </c>
      <c r="Q96" s="23">
        <v>1.928374655647383E-2</v>
      </c>
      <c r="R96" s="23">
        <v>6.0606060606060608E-2</v>
      </c>
      <c r="S96" s="23">
        <v>6.8870523415977963E-2</v>
      </c>
      <c r="T96" s="24">
        <v>1815</v>
      </c>
    </row>
    <row r="97" spans="2:20" x14ac:dyDescent="0.2">
      <c r="B97" s="33" t="s">
        <v>269</v>
      </c>
      <c r="C97" s="21" t="s">
        <v>47</v>
      </c>
      <c r="D97" s="18" t="s">
        <v>159</v>
      </c>
      <c r="E97" s="23">
        <v>0.89988290398126469</v>
      </c>
      <c r="F97" s="23">
        <v>2.3419203747072601E-2</v>
      </c>
      <c r="G97" s="23">
        <v>3.2201405152224825E-2</v>
      </c>
      <c r="H97" s="23">
        <v>2.9274004683840751E-2</v>
      </c>
      <c r="I97" s="23">
        <v>5.8548009367681503E-3</v>
      </c>
      <c r="J97" s="23">
        <v>5.8548009367681499E-4</v>
      </c>
      <c r="K97" s="23">
        <v>9.3676814988290398E-3</v>
      </c>
      <c r="L97" s="24">
        <v>8540</v>
      </c>
      <c r="M97" s="23">
        <v>0.92177589852008457</v>
      </c>
      <c r="N97" s="23">
        <v>1.9027484143763214E-2</v>
      </c>
      <c r="O97" s="23">
        <v>2.5369978858350951E-2</v>
      </c>
      <c r="P97" s="23">
        <v>2.3255813953488372E-2</v>
      </c>
      <c r="Q97" s="23">
        <v>4.2283298097251587E-3</v>
      </c>
      <c r="R97" s="23">
        <v>0</v>
      </c>
      <c r="S97" s="23">
        <v>6.3424947145877377E-3</v>
      </c>
      <c r="T97" s="24">
        <v>2365</v>
      </c>
    </row>
    <row r="98" spans="2:20" x14ac:dyDescent="0.2">
      <c r="B98" s="33" t="s">
        <v>269</v>
      </c>
      <c r="C98" s="21" t="s">
        <v>52</v>
      </c>
      <c r="D98" s="18" t="s">
        <v>163</v>
      </c>
      <c r="E98" s="23">
        <v>0.79059093516924839</v>
      </c>
      <c r="F98" s="23">
        <v>2.4096385542168676E-2</v>
      </c>
      <c r="G98" s="23">
        <v>5.163511187607573E-2</v>
      </c>
      <c r="H98" s="23">
        <v>4.7045324153757888E-2</v>
      </c>
      <c r="I98" s="23">
        <v>1.0327022375215147E-2</v>
      </c>
      <c r="J98" s="23">
        <v>5.6798623063683308E-2</v>
      </c>
      <c r="K98" s="23">
        <v>1.9506597819850834E-2</v>
      </c>
      <c r="L98" s="24">
        <v>8715</v>
      </c>
      <c r="M98" s="23">
        <v>0.82116788321167888</v>
      </c>
      <c r="N98" s="23">
        <v>2.1897810218978103E-2</v>
      </c>
      <c r="O98" s="23">
        <v>5.4744525547445258E-2</v>
      </c>
      <c r="P98" s="23">
        <v>4.9270072992700732E-2</v>
      </c>
      <c r="Q98" s="23">
        <v>7.2992700729927005E-3</v>
      </c>
      <c r="R98" s="23">
        <v>3.6496350364963501E-2</v>
      </c>
      <c r="S98" s="23">
        <v>1.0948905109489052E-2</v>
      </c>
      <c r="T98" s="24">
        <v>2740</v>
      </c>
    </row>
    <row r="99" spans="2:20" x14ac:dyDescent="0.2">
      <c r="B99" s="33" t="s">
        <v>269</v>
      </c>
      <c r="C99" s="21" t="s">
        <v>53</v>
      </c>
      <c r="D99" s="18" t="s">
        <v>164</v>
      </c>
      <c r="E99" s="23">
        <v>0.6281287246722288</v>
      </c>
      <c r="F99" s="23">
        <v>3.0691299165673421E-2</v>
      </c>
      <c r="G99" s="23">
        <v>6.6150178784266989E-2</v>
      </c>
      <c r="H99" s="23">
        <v>4.2908224076281289E-2</v>
      </c>
      <c r="I99" s="23">
        <v>3.635280095351609E-2</v>
      </c>
      <c r="J99" s="23">
        <v>7.2407628128724671E-2</v>
      </c>
      <c r="K99" s="23">
        <v>0.12365911799761621</v>
      </c>
      <c r="L99" s="24">
        <v>16780</v>
      </c>
      <c r="M99" s="23">
        <v>0.67325428194993409</v>
      </c>
      <c r="N99" s="23">
        <v>2.3715415019762844E-2</v>
      </c>
      <c r="O99" s="23">
        <v>5.9288537549407112E-2</v>
      </c>
      <c r="P99" s="23">
        <v>3.8208168642951248E-2</v>
      </c>
      <c r="Q99" s="23">
        <v>2.5032938076416336E-2</v>
      </c>
      <c r="R99" s="23">
        <v>6.1923583662714096E-2</v>
      </c>
      <c r="S99" s="23">
        <v>0.11857707509881422</v>
      </c>
      <c r="T99" s="24">
        <v>3795</v>
      </c>
    </row>
    <row r="100" spans="2:20" x14ac:dyDescent="0.2">
      <c r="B100" s="33" t="s">
        <v>269</v>
      </c>
      <c r="C100" s="21" t="s">
        <v>54</v>
      </c>
      <c r="D100" s="18" t="s">
        <v>318</v>
      </c>
      <c r="E100" s="23" t="s">
        <v>452</v>
      </c>
      <c r="F100" s="23" t="s">
        <v>452</v>
      </c>
      <c r="G100" s="23" t="s">
        <v>452</v>
      </c>
      <c r="H100" s="23" t="s">
        <v>452</v>
      </c>
      <c r="I100" s="23" t="s">
        <v>452</v>
      </c>
      <c r="J100" s="23" t="s">
        <v>452</v>
      </c>
      <c r="K100" s="23" t="s">
        <v>452</v>
      </c>
      <c r="L100" s="24" t="s">
        <v>452</v>
      </c>
      <c r="M100" s="23" t="s">
        <v>452</v>
      </c>
      <c r="N100" s="23" t="s">
        <v>452</v>
      </c>
      <c r="O100" s="23" t="s">
        <v>452</v>
      </c>
      <c r="P100" s="23" t="s">
        <v>452</v>
      </c>
      <c r="Q100" s="23" t="s">
        <v>452</v>
      </c>
      <c r="R100" s="23" t="s">
        <v>452</v>
      </c>
      <c r="S100" s="23" t="s">
        <v>452</v>
      </c>
      <c r="T100" s="24" t="s">
        <v>452</v>
      </c>
    </row>
    <row r="101" spans="2:20" x14ac:dyDescent="0.2">
      <c r="B101" s="33" t="s">
        <v>269</v>
      </c>
      <c r="C101" s="21" t="s">
        <v>55</v>
      </c>
      <c r="D101" s="18" t="s">
        <v>165</v>
      </c>
      <c r="E101" s="23">
        <v>0.91587802313354361</v>
      </c>
      <c r="F101" s="23">
        <v>1.1041009463722398E-2</v>
      </c>
      <c r="G101" s="23">
        <v>8.4121976866456359E-3</v>
      </c>
      <c r="H101" s="23">
        <v>6.3091482649842269E-3</v>
      </c>
      <c r="I101" s="23">
        <v>1.0515247108307046E-2</v>
      </c>
      <c r="J101" s="23">
        <v>2.103049421661409E-3</v>
      </c>
      <c r="K101" s="23">
        <v>4.5741324921135647E-2</v>
      </c>
      <c r="L101" s="24">
        <v>9510</v>
      </c>
      <c r="M101" s="23">
        <v>0.92971246006389774</v>
      </c>
      <c r="N101" s="23">
        <v>6.3897763578274758E-3</v>
      </c>
      <c r="O101" s="23">
        <v>4.7923322683706068E-3</v>
      </c>
      <c r="P101" s="23">
        <v>4.7923322683706068E-3</v>
      </c>
      <c r="Q101" s="23">
        <v>7.9872204472843447E-3</v>
      </c>
      <c r="R101" s="23">
        <v>0</v>
      </c>
      <c r="S101" s="23">
        <v>4.6325878594249199E-2</v>
      </c>
      <c r="T101" s="24">
        <v>3130</v>
      </c>
    </row>
    <row r="102" spans="2:20" x14ac:dyDescent="0.2">
      <c r="B102" s="33" t="s">
        <v>269</v>
      </c>
      <c r="C102" s="21" t="s">
        <v>57</v>
      </c>
      <c r="D102" s="18" t="s">
        <v>166</v>
      </c>
      <c r="E102" s="23">
        <v>0.83701447067783696</v>
      </c>
      <c r="F102" s="23">
        <v>1.5993907083015995E-2</v>
      </c>
      <c r="G102" s="23">
        <v>5.1789794364051789E-2</v>
      </c>
      <c r="H102" s="23">
        <v>7.6161462300076161E-3</v>
      </c>
      <c r="I102" s="23">
        <v>2.0563594821020565E-2</v>
      </c>
      <c r="J102" s="23">
        <v>5.9405940594059403E-2</v>
      </c>
      <c r="K102" s="23">
        <v>8.3777608530083772E-3</v>
      </c>
      <c r="L102" s="24">
        <v>6565</v>
      </c>
      <c r="M102" s="23">
        <v>0.87002652519893897</v>
      </c>
      <c r="N102" s="23">
        <v>7.9575596816976128E-3</v>
      </c>
      <c r="O102" s="23">
        <v>3.9787798408488062E-2</v>
      </c>
      <c r="P102" s="23">
        <v>5.3050397877984082E-3</v>
      </c>
      <c r="Q102" s="23">
        <v>1.3262599469496022E-2</v>
      </c>
      <c r="R102" s="23">
        <v>5.5702917771883291E-2</v>
      </c>
      <c r="S102" s="23">
        <v>7.9575596816976128E-3</v>
      </c>
      <c r="T102" s="24">
        <v>1885</v>
      </c>
    </row>
    <row r="103" spans="2:20" x14ac:dyDescent="0.2">
      <c r="B103" s="33" t="s">
        <v>269</v>
      </c>
      <c r="C103" s="21" t="s">
        <v>58</v>
      </c>
      <c r="D103" s="18" t="s">
        <v>167</v>
      </c>
      <c r="E103" s="23">
        <v>0.79444122756224667</v>
      </c>
      <c r="F103" s="23">
        <v>1.5634047481181239E-2</v>
      </c>
      <c r="G103" s="23">
        <v>6.8326577880718012E-2</v>
      </c>
      <c r="H103" s="23">
        <v>2.4319629415170817E-2</v>
      </c>
      <c r="I103" s="23">
        <v>6.9484655471916618E-3</v>
      </c>
      <c r="J103" s="23">
        <v>6.3115228720324268E-2</v>
      </c>
      <c r="K103" s="23">
        <v>2.7793862188766647E-2</v>
      </c>
      <c r="L103" s="24">
        <v>8635</v>
      </c>
      <c r="M103" s="23">
        <v>0.80699088145896658</v>
      </c>
      <c r="N103" s="23">
        <v>9.11854103343465E-3</v>
      </c>
      <c r="O103" s="23">
        <v>5.6231003039513679E-2</v>
      </c>
      <c r="P103" s="23">
        <v>2.1276595744680851E-2</v>
      </c>
      <c r="Q103" s="23">
        <v>7.5987841945288756E-3</v>
      </c>
      <c r="R103" s="23">
        <v>6.8389057750759874E-2</v>
      </c>
      <c r="S103" s="23">
        <v>3.1914893617021274E-2</v>
      </c>
      <c r="T103" s="24">
        <v>3290</v>
      </c>
    </row>
    <row r="104" spans="2:20" x14ac:dyDescent="0.2">
      <c r="B104" s="33" t="s">
        <v>269</v>
      </c>
      <c r="C104" s="21" t="s">
        <v>61</v>
      </c>
      <c r="D104" s="18" t="s">
        <v>170</v>
      </c>
      <c r="E104" s="23">
        <v>0.68183665176757413</v>
      </c>
      <c r="F104" s="23">
        <v>2.9662738724095895E-2</v>
      </c>
      <c r="G104" s="23">
        <v>0.14668833807395368</v>
      </c>
      <c r="H104" s="23">
        <v>6.2576188541243402E-2</v>
      </c>
      <c r="I104" s="23">
        <v>1.828524989841528E-2</v>
      </c>
      <c r="J104" s="23">
        <v>4.9979683055668425E-2</v>
      </c>
      <c r="K104" s="23">
        <v>1.0971149939049168E-2</v>
      </c>
      <c r="L104" s="24">
        <v>12305</v>
      </c>
      <c r="M104" s="23">
        <v>0.69218241042345274</v>
      </c>
      <c r="N104" s="23">
        <v>2.3615635179153095E-2</v>
      </c>
      <c r="O104" s="23">
        <v>0.14576547231270359</v>
      </c>
      <c r="P104" s="23">
        <v>6.5960912052117265E-2</v>
      </c>
      <c r="Q104" s="23">
        <v>1.8729641693811076E-2</v>
      </c>
      <c r="R104" s="23">
        <v>4.7231270358306189E-2</v>
      </c>
      <c r="S104" s="23">
        <v>7.3289902280130291E-3</v>
      </c>
      <c r="T104" s="24">
        <v>6140</v>
      </c>
    </row>
    <row r="105" spans="2:20" x14ac:dyDescent="0.2">
      <c r="B105" s="33" t="s">
        <v>269</v>
      </c>
      <c r="C105" s="21" t="s">
        <v>56</v>
      </c>
      <c r="D105" s="18" t="s">
        <v>319</v>
      </c>
      <c r="E105" s="23">
        <v>0.8702020202020202</v>
      </c>
      <c r="F105" s="23">
        <v>1.6666666666666666E-2</v>
      </c>
      <c r="G105" s="23">
        <v>2.1212121212121213E-2</v>
      </c>
      <c r="H105" s="23">
        <v>7.0707070707070711E-3</v>
      </c>
      <c r="I105" s="23">
        <v>6.5656565656565654E-3</v>
      </c>
      <c r="J105" s="23">
        <v>4.4949494949494948E-2</v>
      </c>
      <c r="K105" s="23">
        <v>3.3838383838383841E-2</v>
      </c>
      <c r="L105" s="24">
        <v>9900</v>
      </c>
      <c r="M105" s="23">
        <v>0.88844621513944222</v>
      </c>
      <c r="N105" s="23">
        <v>7.9681274900398405E-3</v>
      </c>
      <c r="O105" s="23">
        <v>1.5936254980079681E-2</v>
      </c>
      <c r="P105" s="23">
        <v>3.9840637450199202E-3</v>
      </c>
      <c r="Q105" s="23">
        <v>5.9760956175298804E-3</v>
      </c>
      <c r="R105" s="23">
        <v>4.3824701195219126E-2</v>
      </c>
      <c r="S105" s="23">
        <v>3.386454183266932E-2</v>
      </c>
      <c r="T105" s="24">
        <v>2510</v>
      </c>
    </row>
    <row r="106" spans="2:20" x14ac:dyDescent="0.2">
      <c r="B106" s="33" t="s">
        <v>269</v>
      </c>
      <c r="C106" s="21" t="s">
        <v>62</v>
      </c>
      <c r="D106" s="18" t="s">
        <v>171</v>
      </c>
      <c r="E106" s="23">
        <v>0.83958602846054331</v>
      </c>
      <c r="F106" s="23">
        <v>9.4868477792151781E-3</v>
      </c>
      <c r="G106" s="23">
        <v>8.6244070720137983E-3</v>
      </c>
      <c r="H106" s="23">
        <v>5.6058645968089698E-3</v>
      </c>
      <c r="I106" s="23">
        <v>8.1931867184131084E-3</v>
      </c>
      <c r="J106" s="23">
        <v>3.8809831824062097E-3</v>
      </c>
      <c r="K106" s="23">
        <v>0.1250539025442001</v>
      </c>
      <c r="L106" s="24">
        <v>11595</v>
      </c>
      <c r="M106" s="23">
        <v>0.8571428571428571</v>
      </c>
      <c r="N106" s="23">
        <v>5.3404539385847796E-3</v>
      </c>
      <c r="O106" s="23">
        <v>2.6702269692923898E-3</v>
      </c>
      <c r="P106" s="23">
        <v>2.6702269692923898E-3</v>
      </c>
      <c r="Q106" s="23">
        <v>4.0053404539385851E-3</v>
      </c>
      <c r="R106" s="23">
        <v>4.0053404539385851E-3</v>
      </c>
      <c r="S106" s="23">
        <v>0.12149532710280374</v>
      </c>
      <c r="T106" s="24">
        <v>3745</v>
      </c>
    </row>
    <row r="107" spans="2:20" x14ac:dyDescent="0.2">
      <c r="B107" s="33" t="s">
        <v>269</v>
      </c>
      <c r="C107" s="21" t="s">
        <v>63</v>
      </c>
      <c r="D107" s="18" t="s">
        <v>172</v>
      </c>
      <c r="E107" s="23">
        <v>0.54989099446587286</v>
      </c>
      <c r="F107" s="23">
        <v>2.7167533120912291E-2</v>
      </c>
      <c r="G107" s="23">
        <v>0.17222874392084522</v>
      </c>
      <c r="H107" s="23">
        <v>4.8465537481133657E-2</v>
      </c>
      <c r="I107" s="23">
        <v>3.639107831628375E-2</v>
      </c>
      <c r="J107" s="23">
        <v>6.4732517189334232E-2</v>
      </c>
      <c r="K107" s="23">
        <v>0.10112359550561797</v>
      </c>
      <c r="L107" s="24">
        <v>29815</v>
      </c>
      <c r="M107" s="23">
        <v>0.62136986301369868</v>
      </c>
      <c r="N107" s="23">
        <v>1.9178082191780823E-2</v>
      </c>
      <c r="O107" s="23">
        <v>0.14136986301369864</v>
      </c>
      <c r="P107" s="23">
        <v>4.3835616438356165E-2</v>
      </c>
      <c r="Q107" s="23">
        <v>2.5205479452054796E-2</v>
      </c>
      <c r="R107" s="23">
        <v>6.6849315068493148E-2</v>
      </c>
      <c r="S107" s="23">
        <v>8.3287671232876712E-2</v>
      </c>
      <c r="T107" s="24">
        <v>9125</v>
      </c>
    </row>
    <row r="108" spans="2:20" x14ac:dyDescent="0.2">
      <c r="B108" s="33" t="s">
        <v>269</v>
      </c>
      <c r="C108" s="21" t="s">
        <v>64</v>
      </c>
      <c r="D108" s="18" t="s">
        <v>320</v>
      </c>
      <c r="E108" s="23">
        <v>0.67441860465116277</v>
      </c>
      <c r="F108" s="23">
        <v>2.529579763361893E-2</v>
      </c>
      <c r="G108" s="23">
        <v>0.1003671970624235</v>
      </c>
      <c r="H108" s="23">
        <v>3.6719706242350061E-2</v>
      </c>
      <c r="I108" s="23">
        <v>6.8135454916360666E-2</v>
      </c>
      <c r="J108" s="23">
        <v>4.0391676866585069E-2</v>
      </c>
      <c r="K108" s="23">
        <v>5.4671562627498983E-2</v>
      </c>
      <c r="L108" s="24">
        <v>12255</v>
      </c>
      <c r="M108" s="23">
        <v>0.74458874458874458</v>
      </c>
      <c r="N108" s="23">
        <v>1.875901875901876E-2</v>
      </c>
      <c r="O108" s="23">
        <v>8.6580086580086577E-2</v>
      </c>
      <c r="P108" s="23">
        <v>3.3189033189033192E-2</v>
      </c>
      <c r="Q108" s="23">
        <v>5.3391053391053392E-2</v>
      </c>
      <c r="R108" s="23">
        <v>3.0303030303030304E-2</v>
      </c>
      <c r="S108" s="23">
        <v>3.3189033189033192E-2</v>
      </c>
      <c r="T108" s="24">
        <v>3465</v>
      </c>
    </row>
    <row r="109" spans="2:20" x14ac:dyDescent="0.2">
      <c r="B109" s="33" t="s">
        <v>269</v>
      </c>
      <c r="C109" s="21" t="s">
        <v>65</v>
      </c>
      <c r="D109" s="18" t="s">
        <v>321</v>
      </c>
      <c r="E109" s="23" t="s">
        <v>452</v>
      </c>
      <c r="F109" s="23" t="s">
        <v>452</v>
      </c>
      <c r="G109" s="23" t="s">
        <v>452</v>
      </c>
      <c r="H109" s="23" t="s">
        <v>452</v>
      </c>
      <c r="I109" s="23" t="s">
        <v>452</v>
      </c>
      <c r="J109" s="23" t="s">
        <v>452</v>
      </c>
      <c r="K109" s="23" t="s">
        <v>452</v>
      </c>
      <c r="L109" s="24" t="s">
        <v>452</v>
      </c>
      <c r="M109" s="23" t="s">
        <v>452</v>
      </c>
      <c r="N109" s="23" t="s">
        <v>452</v>
      </c>
      <c r="O109" s="23" t="s">
        <v>452</v>
      </c>
      <c r="P109" s="23" t="s">
        <v>452</v>
      </c>
      <c r="Q109" s="23" t="s">
        <v>452</v>
      </c>
      <c r="R109" s="23" t="s">
        <v>452</v>
      </c>
      <c r="S109" s="23" t="s">
        <v>452</v>
      </c>
      <c r="T109" s="24" t="s">
        <v>452</v>
      </c>
    </row>
    <row r="110" spans="2:20" x14ac:dyDescent="0.2">
      <c r="B110" s="33" t="s">
        <v>269</v>
      </c>
      <c r="C110" s="21" t="s">
        <v>66</v>
      </c>
      <c r="D110" s="18" t="s">
        <v>322</v>
      </c>
      <c r="E110" s="23">
        <v>0.61799152753550957</v>
      </c>
      <c r="F110" s="23">
        <v>2.865686518813855E-2</v>
      </c>
      <c r="G110" s="23">
        <v>0.23224520308995764</v>
      </c>
      <c r="H110" s="23">
        <v>5.0087216546224771E-2</v>
      </c>
      <c r="I110" s="23">
        <v>3.9621230999252431E-2</v>
      </c>
      <c r="J110" s="23">
        <v>2.965362571642163E-2</v>
      </c>
      <c r="K110" s="23">
        <v>1.7443309244953901E-3</v>
      </c>
      <c r="L110" s="24">
        <v>20065</v>
      </c>
      <c r="M110" s="23">
        <v>0.70178571428571423</v>
      </c>
      <c r="N110" s="23">
        <v>1.6964285714285713E-2</v>
      </c>
      <c r="O110" s="23">
        <v>0.18482142857142858</v>
      </c>
      <c r="P110" s="23">
        <v>4.3749999999999997E-2</v>
      </c>
      <c r="Q110" s="23">
        <v>3.0357142857142857E-2</v>
      </c>
      <c r="R110" s="23">
        <v>2.1428571428571429E-2</v>
      </c>
      <c r="S110" s="23">
        <v>8.9285714285714283E-4</v>
      </c>
      <c r="T110" s="24">
        <v>5600</v>
      </c>
    </row>
    <row r="111" spans="2:20" x14ac:dyDescent="0.2">
      <c r="B111" s="33" t="s">
        <v>269</v>
      </c>
      <c r="C111" s="21" t="s">
        <v>67</v>
      </c>
      <c r="D111" s="18" t="s">
        <v>323</v>
      </c>
      <c r="E111" s="23">
        <v>0.87475765800697947</v>
      </c>
      <c r="F111" s="23">
        <v>2.1326095385808454E-2</v>
      </c>
      <c r="G111" s="23">
        <v>3.606048856145793E-2</v>
      </c>
      <c r="H111" s="23">
        <v>1.0081426909654904E-2</v>
      </c>
      <c r="I111" s="23">
        <v>1.0856921287320668E-2</v>
      </c>
      <c r="J111" s="23">
        <v>1.7060876308646764E-2</v>
      </c>
      <c r="K111" s="23">
        <v>3.0244280728964713E-2</v>
      </c>
      <c r="L111" s="24">
        <v>12895</v>
      </c>
      <c r="M111" s="23">
        <v>0.90639269406392697</v>
      </c>
      <c r="N111" s="23">
        <v>1.1415525114155251E-2</v>
      </c>
      <c r="O111" s="23">
        <v>2.1689497716894976E-2</v>
      </c>
      <c r="P111" s="23">
        <v>7.9908675799086754E-3</v>
      </c>
      <c r="Q111" s="23">
        <v>7.9908675799086754E-3</v>
      </c>
      <c r="R111" s="23">
        <v>1.4840182648401826E-2</v>
      </c>
      <c r="S111" s="23">
        <v>2.8538812785388126E-2</v>
      </c>
      <c r="T111" s="24">
        <v>4380</v>
      </c>
    </row>
    <row r="112" spans="2:20" x14ac:dyDescent="0.2">
      <c r="B112" s="33" t="s">
        <v>269</v>
      </c>
      <c r="C112" s="21" t="s">
        <v>68</v>
      </c>
      <c r="D112" s="18" t="s">
        <v>173</v>
      </c>
      <c r="E112" s="23">
        <v>0.68471555860178202</v>
      </c>
      <c r="F112" s="23">
        <v>2.6730637422892393E-2</v>
      </c>
      <c r="G112" s="23">
        <v>0.13982179575051404</v>
      </c>
      <c r="H112" s="23">
        <v>3.1528444139821796E-2</v>
      </c>
      <c r="I112" s="23">
        <v>1.5764222069910898E-2</v>
      </c>
      <c r="J112" s="23">
        <v>4.1124057573680602E-2</v>
      </c>
      <c r="K112" s="23">
        <v>6.031528444139822E-2</v>
      </c>
      <c r="L112" s="24">
        <v>7295</v>
      </c>
      <c r="M112" s="23">
        <v>0.73638344226579522</v>
      </c>
      <c r="N112" s="23">
        <v>2.178649237472767E-2</v>
      </c>
      <c r="O112" s="23">
        <v>0.11328976034858387</v>
      </c>
      <c r="P112" s="23">
        <v>2.8322440087145968E-2</v>
      </c>
      <c r="Q112" s="23">
        <v>1.3071895424836602E-2</v>
      </c>
      <c r="R112" s="23">
        <v>4.793028322440087E-2</v>
      </c>
      <c r="S112" s="23">
        <v>4.1394335511982572E-2</v>
      </c>
      <c r="T112" s="24">
        <v>2295</v>
      </c>
    </row>
    <row r="113" spans="2:20" x14ac:dyDescent="0.2">
      <c r="B113" s="33" t="s">
        <v>269</v>
      </c>
      <c r="C113" s="21" t="s">
        <v>71</v>
      </c>
      <c r="D113" s="18" t="s">
        <v>175</v>
      </c>
      <c r="E113" s="23">
        <v>0.88366013071895422</v>
      </c>
      <c r="F113" s="23">
        <v>7.8431372549019607E-3</v>
      </c>
      <c r="G113" s="23">
        <v>2.7886710239651415E-2</v>
      </c>
      <c r="H113" s="23">
        <v>4.7930283224400872E-3</v>
      </c>
      <c r="I113" s="23">
        <v>9.5860566448801744E-3</v>
      </c>
      <c r="J113" s="23">
        <v>6.5795206971677567E-2</v>
      </c>
      <c r="K113" s="23">
        <v>0</v>
      </c>
      <c r="L113" s="24">
        <v>11475</v>
      </c>
      <c r="M113" s="23">
        <v>0.89918699186991868</v>
      </c>
      <c r="N113" s="23">
        <v>6.5040650406504065E-3</v>
      </c>
      <c r="O113" s="23">
        <v>2.113821138211382E-2</v>
      </c>
      <c r="P113" s="23">
        <v>3.2520325203252032E-3</v>
      </c>
      <c r="Q113" s="23">
        <v>8.130081300813009E-3</v>
      </c>
      <c r="R113" s="23">
        <v>6.3414634146341464E-2</v>
      </c>
      <c r="S113" s="23">
        <v>0</v>
      </c>
      <c r="T113" s="24">
        <v>3075</v>
      </c>
    </row>
    <row r="114" spans="2:20" x14ac:dyDescent="0.2">
      <c r="B114" s="33" t="s">
        <v>269</v>
      </c>
      <c r="C114" s="21" t="s">
        <v>72</v>
      </c>
      <c r="D114" s="18" t="s">
        <v>176</v>
      </c>
      <c r="E114" s="23">
        <v>0.59485815602836878</v>
      </c>
      <c r="F114" s="23">
        <v>1.5957446808510637E-2</v>
      </c>
      <c r="G114" s="23">
        <v>8.8652482269503544E-4</v>
      </c>
      <c r="H114" s="23">
        <v>6.7375886524822695E-2</v>
      </c>
      <c r="I114" s="23">
        <v>8.8652482269503544E-4</v>
      </c>
      <c r="J114" s="23">
        <v>0.31914893617021278</v>
      </c>
      <c r="K114" s="23">
        <v>0</v>
      </c>
      <c r="L114" s="24">
        <v>5640</v>
      </c>
      <c r="M114" s="23">
        <v>0.60559006211180122</v>
      </c>
      <c r="N114" s="23">
        <v>1.5527950310559006E-2</v>
      </c>
      <c r="O114" s="23">
        <v>0</v>
      </c>
      <c r="P114" s="23">
        <v>6.2111801242236024E-2</v>
      </c>
      <c r="Q114" s="23">
        <v>3.105590062111801E-3</v>
      </c>
      <c r="R114" s="23">
        <v>0.31366459627329191</v>
      </c>
      <c r="S114" s="23">
        <v>0</v>
      </c>
      <c r="T114" s="24">
        <v>1610</v>
      </c>
    </row>
    <row r="115" spans="2:20" x14ac:dyDescent="0.2">
      <c r="B115" s="33" t="s">
        <v>281</v>
      </c>
      <c r="C115" s="21" t="s">
        <v>74</v>
      </c>
      <c r="D115" s="18" t="s">
        <v>178</v>
      </c>
      <c r="E115" s="23">
        <v>0.77327188940092162</v>
      </c>
      <c r="F115" s="23">
        <v>9.2165898617511521E-3</v>
      </c>
      <c r="G115" s="23">
        <v>0.10691244239631337</v>
      </c>
      <c r="H115" s="23">
        <v>2.7649769585253456E-3</v>
      </c>
      <c r="I115" s="23">
        <v>1.1981566820276499E-2</v>
      </c>
      <c r="J115" s="23">
        <v>4.6082949308755762E-2</v>
      </c>
      <c r="K115" s="23">
        <v>5.0691244239631339E-2</v>
      </c>
      <c r="L115" s="24">
        <v>5425</v>
      </c>
      <c r="M115" s="23">
        <v>0.82499999999999996</v>
      </c>
      <c r="N115" s="23">
        <v>7.1428571428571426E-3</v>
      </c>
      <c r="O115" s="23">
        <v>7.1428571428571425E-2</v>
      </c>
      <c r="P115" s="23">
        <v>3.5714285714285713E-3</v>
      </c>
      <c r="Q115" s="23">
        <v>1.0714285714285714E-2</v>
      </c>
      <c r="R115" s="23">
        <v>2.8571428571428571E-2</v>
      </c>
      <c r="S115" s="23">
        <v>5.3571428571428568E-2</v>
      </c>
      <c r="T115" s="24">
        <v>1400</v>
      </c>
    </row>
    <row r="116" spans="2:20" x14ac:dyDescent="0.2">
      <c r="B116" s="33" t="s">
        <v>281</v>
      </c>
      <c r="C116" s="21" t="s">
        <v>76</v>
      </c>
      <c r="D116" s="18" t="s">
        <v>180</v>
      </c>
      <c r="E116" s="23">
        <v>0.91735015772870665</v>
      </c>
      <c r="F116" s="23">
        <v>1.0094637223974764E-2</v>
      </c>
      <c r="G116" s="23">
        <v>6.9400630914826502E-3</v>
      </c>
      <c r="H116" s="23">
        <v>5.0473186119873821E-3</v>
      </c>
      <c r="I116" s="23">
        <v>6.9400630914826502E-3</v>
      </c>
      <c r="J116" s="23">
        <v>5.362776025236593E-2</v>
      </c>
      <c r="K116" s="23">
        <v>0</v>
      </c>
      <c r="L116" s="24">
        <v>7925</v>
      </c>
      <c r="M116" s="23">
        <v>0.91956521739130437</v>
      </c>
      <c r="N116" s="23">
        <v>4.3478260869565218E-3</v>
      </c>
      <c r="O116" s="23">
        <v>8.6956521739130436E-3</v>
      </c>
      <c r="P116" s="23">
        <v>2.1739130434782609E-3</v>
      </c>
      <c r="Q116" s="23">
        <v>6.5217391304347823E-3</v>
      </c>
      <c r="R116" s="23">
        <v>5.8695652173913045E-2</v>
      </c>
      <c r="S116" s="23">
        <v>0</v>
      </c>
      <c r="T116" s="24">
        <v>2300</v>
      </c>
    </row>
    <row r="117" spans="2:20" x14ac:dyDescent="0.2">
      <c r="B117" s="33" t="s">
        <v>281</v>
      </c>
      <c r="C117" s="21" t="s">
        <v>79</v>
      </c>
      <c r="D117" s="18" t="s">
        <v>183</v>
      </c>
      <c r="E117" s="23">
        <v>0.50579508576726939</v>
      </c>
      <c r="F117" s="23">
        <v>1.9471488178025034E-2</v>
      </c>
      <c r="G117" s="23">
        <v>0.35929531757070005</v>
      </c>
      <c r="H117" s="23">
        <v>2.1789522484932777E-2</v>
      </c>
      <c r="I117" s="23">
        <v>5.8878071395456651E-2</v>
      </c>
      <c r="J117" s="23">
        <v>1.9471488178025034E-2</v>
      </c>
      <c r="K117" s="23">
        <v>1.5762633286972649E-2</v>
      </c>
      <c r="L117" s="24">
        <v>10785</v>
      </c>
      <c r="M117" s="23">
        <v>0.6</v>
      </c>
      <c r="N117" s="23">
        <v>1.6666666666666666E-2</v>
      </c>
      <c r="O117" s="23">
        <v>0.29375000000000001</v>
      </c>
      <c r="P117" s="23">
        <v>2.0833333333333332E-2</v>
      </c>
      <c r="Q117" s="23">
        <v>4.3749999999999997E-2</v>
      </c>
      <c r="R117" s="23">
        <v>1.2500000000000001E-2</v>
      </c>
      <c r="S117" s="23">
        <v>1.2500000000000001E-2</v>
      </c>
      <c r="T117" s="24">
        <v>2400</v>
      </c>
    </row>
    <row r="118" spans="2:20" x14ac:dyDescent="0.2">
      <c r="B118" s="33" t="s">
        <v>281</v>
      </c>
      <c r="C118" s="21" t="s">
        <v>80</v>
      </c>
      <c r="D118" s="18" t="s">
        <v>324</v>
      </c>
      <c r="E118" s="23">
        <v>0.78490703609187018</v>
      </c>
      <c r="F118" s="23">
        <v>2.2238425082026978E-2</v>
      </c>
      <c r="G118" s="23">
        <v>0.13853445133065986</v>
      </c>
      <c r="H118" s="23">
        <v>3.0987969376594968E-2</v>
      </c>
      <c r="I118" s="23">
        <v>1.6769959897921984E-2</v>
      </c>
      <c r="J118" s="23">
        <v>1.8228217280349982E-3</v>
      </c>
      <c r="K118" s="23">
        <v>4.3747721472839956E-3</v>
      </c>
      <c r="L118" s="24">
        <v>13715</v>
      </c>
      <c r="M118" s="23">
        <v>0.8012048192771084</v>
      </c>
      <c r="N118" s="23">
        <v>1.6566265060240965E-2</v>
      </c>
      <c r="O118" s="23">
        <v>0.13253012048192772</v>
      </c>
      <c r="P118" s="23">
        <v>3.1626506024096383E-2</v>
      </c>
      <c r="Q118" s="23">
        <v>1.2048192771084338E-2</v>
      </c>
      <c r="R118" s="23">
        <v>1.5060240963855422E-3</v>
      </c>
      <c r="S118" s="23">
        <v>3.0120481927710845E-3</v>
      </c>
      <c r="T118" s="24">
        <v>3320</v>
      </c>
    </row>
    <row r="119" spans="2:20" x14ac:dyDescent="0.2">
      <c r="B119" s="33" t="s">
        <v>281</v>
      </c>
      <c r="C119" s="21" t="s">
        <v>82</v>
      </c>
      <c r="D119" s="18" t="s">
        <v>325</v>
      </c>
      <c r="E119" s="23" t="s">
        <v>452</v>
      </c>
      <c r="F119" s="23" t="s">
        <v>452</v>
      </c>
      <c r="G119" s="23" t="s">
        <v>452</v>
      </c>
      <c r="H119" s="23" t="s">
        <v>452</v>
      </c>
      <c r="I119" s="23" t="s">
        <v>452</v>
      </c>
      <c r="J119" s="23" t="s">
        <v>452</v>
      </c>
      <c r="K119" s="23" t="s">
        <v>452</v>
      </c>
      <c r="L119" s="24" t="s">
        <v>452</v>
      </c>
      <c r="M119" s="23" t="s">
        <v>452</v>
      </c>
      <c r="N119" s="23" t="s">
        <v>452</v>
      </c>
      <c r="O119" s="23" t="s">
        <v>452</v>
      </c>
      <c r="P119" s="23" t="s">
        <v>452</v>
      </c>
      <c r="Q119" s="23" t="s">
        <v>452</v>
      </c>
      <c r="R119" s="23" t="s">
        <v>452</v>
      </c>
      <c r="S119" s="23" t="s">
        <v>452</v>
      </c>
      <c r="T119" s="24" t="s">
        <v>452</v>
      </c>
    </row>
    <row r="120" spans="2:20" x14ac:dyDescent="0.2">
      <c r="B120" s="33" t="s">
        <v>281</v>
      </c>
      <c r="C120" s="21" t="s">
        <v>83</v>
      </c>
      <c r="D120" s="18" t="s">
        <v>326</v>
      </c>
      <c r="E120" s="23">
        <v>0.87022900763358779</v>
      </c>
      <c r="F120" s="23">
        <v>1.5630679752817157E-2</v>
      </c>
      <c r="G120" s="23">
        <v>1.2359142130134497E-2</v>
      </c>
      <c r="H120" s="23">
        <v>7.6335877862595417E-3</v>
      </c>
      <c r="I120" s="23">
        <v>1.6357688113413305E-2</v>
      </c>
      <c r="J120" s="23">
        <v>2.4354780079970918E-2</v>
      </c>
      <c r="K120" s="23">
        <v>5.3071610323518724E-2</v>
      </c>
      <c r="L120" s="24">
        <v>13755</v>
      </c>
      <c r="M120" s="23">
        <v>0.86311787072243351</v>
      </c>
      <c r="N120" s="23">
        <v>2.1546261089987327E-2</v>
      </c>
      <c r="O120" s="23">
        <v>1.3941698352344741E-2</v>
      </c>
      <c r="P120" s="23">
        <v>1.0139416983523447E-2</v>
      </c>
      <c r="Q120" s="23">
        <v>1.7743979721166033E-2</v>
      </c>
      <c r="R120" s="23">
        <v>2.1546261089987327E-2</v>
      </c>
      <c r="S120" s="23">
        <v>5.1964512040557666E-2</v>
      </c>
      <c r="T120" s="24">
        <v>3945</v>
      </c>
    </row>
    <row r="121" spans="2:20" x14ac:dyDescent="0.2">
      <c r="B121" s="33" t="s">
        <v>281</v>
      </c>
      <c r="C121" s="21" t="s">
        <v>86</v>
      </c>
      <c r="D121" s="18" t="s">
        <v>186</v>
      </c>
      <c r="E121" s="23">
        <v>0.8561584840654608</v>
      </c>
      <c r="F121" s="23">
        <v>1.0335917312661499E-2</v>
      </c>
      <c r="G121" s="23">
        <v>1.0335917312661499E-2</v>
      </c>
      <c r="H121" s="23">
        <v>7.7519379844961239E-3</v>
      </c>
      <c r="I121" s="23">
        <v>1.4642549526270457E-2</v>
      </c>
      <c r="J121" s="23">
        <v>0.10077519379844961</v>
      </c>
      <c r="K121" s="23">
        <v>0</v>
      </c>
      <c r="L121" s="24">
        <v>5805</v>
      </c>
      <c r="M121" s="23" t="s">
        <v>452</v>
      </c>
      <c r="N121" s="23" t="s">
        <v>452</v>
      </c>
      <c r="O121" s="23" t="s">
        <v>452</v>
      </c>
      <c r="P121" s="23" t="s">
        <v>452</v>
      </c>
      <c r="Q121" s="23" t="s">
        <v>452</v>
      </c>
      <c r="R121" s="23" t="s">
        <v>452</v>
      </c>
      <c r="S121" s="23" t="s">
        <v>452</v>
      </c>
      <c r="T121" s="24" t="s">
        <v>452</v>
      </c>
    </row>
    <row r="122" spans="2:20" x14ac:dyDescent="0.2">
      <c r="B122" s="33" t="s">
        <v>281</v>
      </c>
      <c r="C122" s="21" t="s">
        <v>87</v>
      </c>
      <c r="D122" s="18" t="s">
        <v>327</v>
      </c>
      <c r="E122" s="23">
        <v>0.86848072562358281</v>
      </c>
      <c r="F122" s="23">
        <v>6.8027210884353739E-3</v>
      </c>
      <c r="G122" s="23">
        <v>6.8027210884353739E-3</v>
      </c>
      <c r="H122" s="23">
        <v>6.8027210884353739E-3</v>
      </c>
      <c r="I122" s="23">
        <v>1.3605442176870748E-2</v>
      </c>
      <c r="J122" s="23">
        <v>2.834467120181406E-2</v>
      </c>
      <c r="K122" s="23">
        <v>7.029478458049887E-2</v>
      </c>
      <c r="L122" s="24">
        <v>4410</v>
      </c>
      <c r="M122" s="23">
        <v>0.91101694915254239</v>
      </c>
      <c r="N122" s="23">
        <v>4.2372881355932203E-3</v>
      </c>
      <c r="O122" s="23">
        <v>4.2372881355932203E-3</v>
      </c>
      <c r="P122" s="23">
        <v>4.2372881355932203E-3</v>
      </c>
      <c r="Q122" s="23">
        <v>1.2711864406779662E-2</v>
      </c>
      <c r="R122" s="23">
        <v>2.1186440677966101E-2</v>
      </c>
      <c r="S122" s="23">
        <v>4.6610169491525424E-2</v>
      </c>
      <c r="T122" s="24">
        <v>1180</v>
      </c>
    </row>
    <row r="123" spans="2:20" x14ac:dyDescent="0.2">
      <c r="B123" s="33" t="s">
        <v>281</v>
      </c>
      <c r="C123" s="21" t="s">
        <v>88</v>
      </c>
      <c r="D123" s="18" t="s">
        <v>328</v>
      </c>
      <c r="E123" s="23">
        <v>0.77014925373134324</v>
      </c>
      <c r="F123" s="23">
        <v>9.4527363184079595E-3</v>
      </c>
      <c r="G123" s="23">
        <v>8.9552238805970154E-3</v>
      </c>
      <c r="H123" s="23">
        <v>9.4527363184079595E-3</v>
      </c>
      <c r="I123" s="23">
        <v>4.1791044776119404E-2</v>
      </c>
      <c r="J123" s="23">
        <v>8.8557213930348253E-2</v>
      </c>
      <c r="K123" s="23">
        <v>7.2139303482587069E-2</v>
      </c>
      <c r="L123" s="24">
        <v>10050</v>
      </c>
      <c r="M123" s="23">
        <v>0.80568720379146919</v>
      </c>
      <c r="N123" s="23">
        <v>7.8988941548183249E-3</v>
      </c>
      <c r="O123" s="23">
        <v>6.3191153238546603E-3</v>
      </c>
      <c r="P123" s="23">
        <v>9.4786729857819912E-3</v>
      </c>
      <c r="Q123" s="23">
        <v>2.5276461295418641E-2</v>
      </c>
      <c r="R123" s="23">
        <v>0.10900473933649289</v>
      </c>
      <c r="S123" s="23">
        <v>3.7914691943127965E-2</v>
      </c>
      <c r="T123" s="24">
        <v>3165</v>
      </c>
    </row>
    <row r="124" spans="2:20" x14ac:dyDescent="0.2">
      <c r="B124" s="33" t="s">
        <v>281</v>
      </c>
      <c r="C124" s="21" t="s">
        <v>90</v>
      </c>
      <c r="D124" s="18" t="s">
        <v>188</v>
      </c>
      <c r="E124" s="23">
        <v>0.70525404157043881</v>
      </c>
      <c r="F124" s="23">
        <v>2.915704387990762E-2</v>
      </c>
      <c r="G124" s="23">
        <v>8.9780600461893761E-2</v>
      </c>
      <c r="H124" s="23">
        <v>6.6685912240184761E-2</v>
      </c>
      <c r="I124" s="23">
        <v>5.3983833718244806E-2</v>
      </c>
      <c r="J124" s="23">
        <v>2.107390300230947E-2</v>
      </c>
      <c r="K124" s="23">
        <v>3.4353348729792149E-2</v>
      </c>
      <c r="L124" s="24">
        <v>17320</v>
      </c>
      <c r="M124" s="23">
        <v>0.77464788732394363</v>
      </c>
      <c r="N124" s="23">
        <v>2.1126760563380281E-2</v>
      </c>
      <c r="O124" s="23">
        <v>7.2183098591549297E-2</v>
      </c>
      <c r="P124" s="23">
        <v>5.3697183098591547E-2</v>
      </c>
      <c r="Q124" s="23">
        <v>3.6091549295774648E-2</v>
      </c>
      <c r="R124" s="23">
        <v>2.0246478873239437E-2</v>
      </c>
      <c r="S124" s="23">
        <v>2.2007042253521125E-2</v>
      </c>
      <c r="T124" s="24">
        <v>5680</v>
      </c>
    </row>
    <row r="125" spans="2:20" x14ac:dyDescent="0.2">
      <c r="B125" s="33" t="s">
        <v>281</v>
      </c>
      <c r="C125" s="21" t="s">
        <v>93</v>
      </c>
      <c r="D125" s="18" t="s">
        <v>191</v>
      </c>
      <c r="E125" s="23">
        <v>0.77937730164044194</v>
      </c>
      <c r="F125" s="23">
        <v>2.2430532306662202E-2</v>
      </c>
      <c r="G125" s="23">
        <v>0.13491797790425175</v>
      </c>
      <c r="H125" s="23">
        <v>1.0713090056913292E-2</v>
      </c>
      <c r="I125" s="23">
        <v>1.3391362571141614E-3</v>
      </c>
      <c r="J125" s="23">
        <v>2.1760964178105122E-2</v>
      </c>
      <c r="K125" s="23">
        <v>2.9460997656511549E-2</v>
      </c>
      <c r="L125" s="24">
        <v>14935</v>
      </c>
      <c r="M125" s="23">
        <v>0.84851936218678814</v>
      </c>
      <c r="N125" s="23">
        <v>1.0250569476082005E-2</v>
      </c>
      <c r="O125" s="23">
        <v>8.4282460136674259E-2</v>
      </c>
      <c r="P125" s="23">
        <v>7.972665148063782E-3</v>
      </c>
      <c r="Q125" s="23">
        <v>1.1389521640091116E-3</v>
      </c>
      <c r="R125" s="23">
        <v>1.9362186788154899E-2</v>
      </c>
      <c r="S125" s="23">
        <v>2.847380410022779E-2</v>
      </c>
      <c r="T125" s="24">
        <v>4390</v>
      </c>
    </row>
    <row r="126" spans="2:20" x14ac:dyDescent="0.2">
      <c r="B126" s="33" t="s">
        <v>281</v>
      </c>
      <c r="C126" s="21" t="s">
        <v>94</v>
      </c>
      <c r="D126" s="18" t="s">
        <v>192</v>
      </c>
      <c r="E126" s="23">
        <v>0.89590643274853798</v>
      </c>
      <c r="F126" s="23">
        <v>3.5087719298245615E-3</v>
      </c>
      <c r="G126" s="23">
        <v>6.4327485380116962E-3</v>
      </c>
      <c r="H126" s="23">
        <v>3.5087719298245615E-3</v>
      </c>
      <c r="I126" s="23">
        <v>2.2222222222222223E-2</v>
      </c>
      <c r="J126" s="23">
        <v>5.2631578947368418E-2</v>
      </c>
      <c r="K126" s="23">
        <v>1.5789473684210527E-2</v>
      </c>
      <c r="L126" s="24">
        <v>8550</v>
      </c>
      <c r="M126" s="23">
        <v>0.9138755980861244</v>
      </c>
      <c r="N126" s="23">
        <v>2.3923444976076554E-3</v>
      </c>
      <c r="O126" s="23">
        <v>4.7846889952153108E-3</v>
      </c>
      <c r="P126" s="23">
        <v>2.3923444976076554E-3</v>
      </c>
      <c r="Q126" s="23">
        <v>1.1961722488038277E-2</v>
      </c>
      <c r="R126" s="23">
        <v>5.0239234449760764E-2</v>
      </c>
      <c r="S126" s="23">
        <v>1.4354066985645933E-2</v>
      </c>
      <c r="T126" s="24">
        <v>2090</v>
      </c>
    </row>
    <row r="127" spans="2:20" x14ac:dyDescent="0.2">
      <c r="B127" s="33" t="s">
        <v>281</v>
      </c>
      <c r="C127" s="21" t="s">
        <v>95</v>
      </c>
      <c r="D127" s="18" t="s">
        <v>329</v>
      </c>
      <c r="E127" s="23">
        <v>0.81572769953051638</v>
      </c>
      <c r="F127" s="23">
        <v>7.0422535211267607E-3</v>
      </c>
      <c r="G127" s="23">
        <v>1.5258215962441314E-2</v>
      </c>
      <c r="H127" s="23">
        <v>4.6948356807511738E-3</v>
      </c>
      <c r="I127" s="23">
        <v>7.0422535211267607E-3</v>
      </c>
      <c r="J127" s="23">
        <v>0.15023474178403756</v>
      </c>
      <c r="K127" s="23">
        <v>0</v>
      </c>
      <c r="L127" s="24">
        <v>4260</v>
      </c>
      <c r="M127" s="23">
        <v>0.84272997032640951</v>
      </c>
      <c r="N127" s="23">
        <v>2.967359050445104E-3</v>
      </c>
      <c r="O127" s="23">
        <v>1.1869436201780416E-2</v>
      </c>
      <c r="P127" s="23">
        <v>2.967359050445104E-3</v>
      </c>
      <c r="Q127" s="23">
        <v>5.9347181008902079E-3</v>
      </c>
      <c r="R127" s="23">
        <v>0.13649851632047477</v>
      </c>
      <c r="S127" s="23">
        <v>0</v>
      </c>
      <c r="T127" s="24">
        <v>1685</v>
      </c>
    </row>
    <row r="128" spans="2:20" x14ac:dyDescent="0.2">
      <c r="B128" s="33" t="s">
        <v>281</v>
      </c>
      <c r="C128" s="21" t="s">
        <v>96</v>
      </c>
      <c r="D128" s="18" t="s">
        <v>330</v>
      </c>
      <c r="E128" s="23">
        <v>0.85605483625285606</v>
      </c>
      <c r="F128" s="23">
        <v>8.7585681645087586E-3</v>
      </c>
      <c r="G128" s="23">
        <v>1.6755521706016754E-2</v>
      </c>
      <c r="H128" s="23">
        <v>4.56968773800457E-3</v>
      </c>
      <c r="I128" s="23">
        <v>6.7022086824067018E-2</v>
      </c>
      <c r="J128" s="23">
        <v>4.7220106626047219E-2</v>
      </c>
      <c r="K128" s="23">
        <v>0</v>
      </c>
      <c r="L128" s="24">
        <v>13130</v>
      </c>
      <c r="M128" s="23">
        <v>0.89203084832904889</v>
      </c>
      <c r="N128" s="23">
        <v>6.4267352185089976E-3</v>
      </c>
      <c r="O128" s="23">
        <v>1.1568123393316195E-2</v>
      </c>
      <c r="P128" s="23">
        <v>3.8560411311053984E-3</v>
      </c>
      <c r="Q128" s="23">
        <v>5.0128534704370183E-2</v>
      </c>
      <c r="R128" s="23">
        <v>3.7275064267352186E-2</v>
      </c>
      <c r="S128" s="23">
        <v>0</v>
      </c>
      <c r="T128" s="24">
        <v>3890</v>
      </c>
    </row>
    <row r="129" spans="2:20" x14ac:dyDescent="0.2">
      <c r="B129" s="33" t="s">
        <v>281</v>
      </c>
      <c r="C129" s="21" t="s">
        <v>97</v>
      </c>
      <c r="D129" s="18" t="s">
        <v>193</v>
      </c>
      <c r="E129" s="23">
        <v>0.85698324022346373</v>
      </c>
      <c r="F129" s="23">
        <v>4.4692737430167594E-3</v>
      </c>
      <c r="G129" s="23">
        <v>7.2625698324022348E-3</v>
      </c>
      <c r="H129" s="23">
        <v>1.6759776536312849E-3</v>
      </c>
      <c r="I129" s="23">
        <v>3.910614525139665E-3</v>
      </c>
      <c r="J129" s="23">
        <v>2.7374301675977653E-2</v>
      </c>
      <c r="K129" s="23">
        <v>9.8324022346368709E-2</v>
      </c>
      <c r="L129" s="24">
        <v>8950</v>
      </c>
      <c r="M129" s="23">
        <v>0.8776541961577351</v>
      </c>
      <c r="N129" s="23">
        <v>3.0333670374115269E-3</v>
      </c>
      <c r="O129" s="23">
        <v>6.0667340748230538E-3</v>
      </c>
      <c r="P129" s="23">
        <v>1.0111223458038423E-3</v>
      </c>
      <c r="Q129" s="23">
        <v>3.0333670374115269E-3</v>
      </c>
      <c r="R129" s="23">
        <v>2.8311425682507583E-2</v>
      </c>
      <c r="S129" s="23">
        <v>8.0889787664307378E-2</v>
      </c>
      <c r="T129" s="24">
        <v>4945</v>
      </c>
    </row>
    <row r="130" spans="2:20" x14ac:dyDescent="0.2">
      <c r="B130" s="33" t="s">
        <v>281</v>
      </c>
      <c r="C130" s="21" t="s">
        <v>99</v>
      </c>
      <c r="D130" s="18" t="s">
        <v>194</v>
      </c>
      <c r="E130" s="23">
        <v>0.60657476139978794</v>
      </c>
      <c r="F130" s="23">
        <v>6.8928950159066804E-2</v>
      </c>
      <c r="G130" s="23">
        <v>0.15164369034994699</v>
      </c>
      <c r="H130" s="23">
        <v>6.4687168610816539E-2</v>
      </c>
      <c r="I130" s="23">
        <v>7.1049840933191943E-2</v>
      </c>
      <c r="J130" s="23">
        <v>5.3022269353128317E-3</v>
      </c>
      <c r="K130" s="23">
        <v>3.1813361611876985E-2</v>
      </c>
      <c r="L130" s="24">
        <v>4715</v>
      </c>
      <c r="M130" s="23">
        <v>0.61963190184049077</v>
      </c>
      <c r="N130" s="23">
        <v>6.7484662576687116E-2</v>
      </c>
      <c r="O130" s="23">
        <v>0.15950920245398773</v>
      </c>
      <c r="P130" s="23">
        <v>5.5214723926380369E-2</v>
      </c>
      <c r="Q130" s="23">
        <v>6.1349693251533742E-2</v>
      </c>
      <c r="R130" s="23">
        <v>6.1349693251533744E-3</v>
      </c>
      <c r="S130" s="23">
        <v>3.6809815950920248E-2</v>
      </c>
      <c r="T130" s="24">
        <v>815</v>
      </c>
    </row>
    <row r="131" spans="2:20" x14ac:dyDescent="0.2">
      <c r="B131" s="33" t="s">
        <v>281</v>
      </c>
      <c r="C131" s="21" t="s">
        <v>100</v>
      </c>
      <c r="D131" s="18" t="s">
        <v>195</v>
      </c>
      <c r="E131" s="23">
        <v>0.77077955601445536</v>
      </c>
      <c r="F131" s="23">
        <v>1.3939081053175014E-2</v>
      </c>
      <c r="G131" s="23">
        <v>6.2467733608673207E-2</v>
      </c>
      <c r="H131" s="23">
        <v>3.6654620547237997E-2</v>
      </c>
      <c r="I131" s="23">
        <v>5.9370160041300982E-2</v>
      </c>
      <c r="J131" s="23">
        <v>3.4589571502323183E-2</v>
      </c>
      <c r="K131" s="23">
        <v>2.219927723283428E-2</v>
      </c>
      <c r="L131" s="24">
        <v>9685</v>
      </c>
      <c r="M131" s="23">
        <v>0.8288288288288288</v>
      </c>
      <c r="N131" s="23">
        <v>1.0510510510510511E-2</v>
      </c>
      <c r="O131" s="23">
        <v>5.2552552552552555E-2</v>
      </c>
      <c r="P131" s="23">
        <v>2.8528528528528527E-2</v>
      </c>
      <c r="Q131" s="23">
        <v>4.2042042042042045E-2</v>
      </c>
      <c r="R131" s="23">
        <v>2.8528528528528527E-2</v>
      </c>
      <c r="S131" s="23">
        <v>9.0090090090090089E-3</v>
      </c>
      <c r="T131" s="24">
        <v>3330</v>
      </c>
    </row>
    <row r="132" spans="2:20" x14ac:dyDescent="0.2">
      <c r="B132" s="33" t="s">
        <v>281</v>
      </c>
      <c r="C132" s="21" t="s">
        <v>101</v>
      </c>
      <c r="D132" s="18" t="s">
        <v>196</v>
      </c>
      <c r="E132" s="23">
        <v>0.84497705252422228</v>
      </c>
      <c r="F132" s="23">
        <v>1.223865374808771E-2</v>
      </c>
      <c r="G132" s="23">
        <v>4.130545639979602E-2</v>
      </c>
      <c r="H132" s="23">
        <v>1.0198878123406425E-2</v>
      </c>
      <c r="I132" s="23">
        <v>3.2636409994900563E-2</v>
      </c>
      <c r="J132" s="23">
        <v>1.8867924528301886E-2</v>
      </c>
      <c r="K132" s="23">
        <v>3.926568077511474E-2</v>
      </c>
      <c r="L132" s="24">
        <v>9805</v>
      </c>
      <c r="M132" s="23">
        <v>0.87755102040816324</v>
      </c>
      <c r="N132" s="23">
        <v>0</v>
      </c>
      <c r="O132" s="23">
        <v>2.0408163265306121E-2</v>
      </c>
      <c r="P132" s="23">
        <v>0</v>
      </c>
      <c r="Q132" s="23">
        <v>4.0816326530612242E-2</v>
      </c>
      <c r="R132" s="23">
        <v>2.0408163265306121E-2</v>
      </c>
      <c r="S132" s="23">
        <v>6.1224489795918366E-2</v>
      </c>
      <c r="T132" s="24">
        <v>245</v>
      </c>
    </row>
    <row r="133" spans="2:20" x14ac:dyDescent="0.2">
      <c r="B133" s="33" t="s">
        <v>281</v>
      </c>
      <c r="C133" s="21" t="s">
        <v>102</v>
      </c>
      <c r="D133" s="18" t="s">
        <v>197</v>
      </c>
      <c r="E133" s="23">
        <v>0.91147669408538978</v>
      </c>
      <c r="F133" s="23">
        <v>5.483744614179397E-3</v>
      </c>
      <c r="G133" s="23">
        <v>1.8409714061887975E-2</v>
      </c>
      <c r="H133" s="23">
        <v>1.0967489228358794E-2</v>
      </c>
      <c r="I133" s="23">
        <v>1.3709361535448493E-2</v>
      </c>
      <c r="J133" s="23">
        <v>3.9561300430865649E-2</v>
      </c>
      <c r="K133" s="23">
        <v>0</v>
      </c>
      <c r="L133" s="24">
        <v>12765</v>
      </c>
      <c r="M133" s="23">
        <v>0.93514150943396224</v>
      </c>
      <c r="N133" s="23">
        <v>2.3584905660377358E-3</v>
      </c>
      <c r="O133" s="23">
        <v>1.5330188679245283E-2</v>
      </c>
      <c r="P133" s="23">
        <v>7.0754716981132077E-3</v>
      </c>
      <c r="Q133" s="23">
        <v>8.2547169811320754E-3</v>
      </c>
      <c r="R133" s="23">
        <v>3.1839622641509434E-2</v>
      </c>
      <c r="S133" s="23">
        <v>0</v>
      </c>
      <c r="T133" s="24">
        <v>4240</v>
      </c>
    </row>
    <row r="134" spans="2:20" x14ac:dyDescent="0.2">
      <c r="B134" s="33" t="s">
        <v>281</v>
      </c>
      <c r="C134" s="21" t="s">
        <v>106</v>
      </c>
      <c r="D134" s="18" t="s">
        <v>199</v>
      </c>
      <c r="E134" s="23">
        <v>0.78347473257100697</v>
      </c>
      <c r="F134" s="23">
        <v>1.1803762449280709E-2</v>
      </c>
      <c r="G134" s="23">
        <v>4.3157506455182591E-2</v>
      </c>
      <c r="H134" s="23">
        <v>1.549243821468093E-2</v>
      </c>
      <c r="I134" s="23">
        <v>4.6108447067502764E-2</v>
      </c>
      <c r="J134" s="23">
        <v>6.7502766506824047E-2</v>
      </c>
      <c r="K134" s="23">
        <v>3.2091479158981924E-2</v>
      </c>
      <c r="L134" s="24">
        <v>13555</v>
      </c>
      <c r="M134" s="23">
        <v>0.8341384863123994</v>
      </c>
      <c r="N134" s="23">
        <v>8.0515297906602248E-3</v>
      </c>
      <c r="O134" s="23">
        <v>3.2206119162640899E-2</v>
      </c>
      <c r="P134" s="23">
        <v>1.1272141706924315E-2</v>
      </c>
      <c r="Q134" s="23">
        <v>3.3816425120772944E-2</v>
      </c>
      <c r="R134" s="23">
        <v>5.3140096618357488E-2</v>
      </c>
      <c r="S134" s="23">
        <v>2.7375201288244767E-2</v>
      </c>
      <c r="T134" s="24">
        <v>3105</v>
      </c>
    </row>
    <row r="135" spans="2:20" x14ac:dyDescent="0.2">
      <c r="B135" s="33" t="s">
        <v>281</v>
      </c>
      <c r="C135" s="21" t="s">
        <v>107</v>
      </c>
      <c r="D135" s="18" t="s">
        <v>200</v>
      </c>
      <c r="E135" s="23">
        <v>0.75624178712220758</v>
      </c>
      <c r="F135" s="23">
        <v>6.5703022339027592E-3</v>
      </c>
      <c r="G135" s="23">
        <v>2.956636005256242E-2</v>
      </c>
      <c r="H135" s="23">
        <v>9.8554533508541393E-3</v>
      </c>
      <c r="I135" s="23">
        <v>3.4165571616294348E-2</v>
      </c>
      <c r="J135" s="23">
        <v>0.16294349540078842</v>
      </c>
      <c r="K135" s="23">
        <v>6.5703022339027597E-4</v>
      </c>
      <c r="L135" s="24">
        <v>7610</v>
      </c>
      <c r="M135" s="23" t="s">
        <v>452</v>
      </c>
      <c r="N135" s="23" t="s">
        <v>452</v>
      </c>
      <c r="O135" s="23" t="s">
        <v>452</v>
      </c>
      <c r="P135" s="23" t="s">
        <v>452</v>
      </c>
      <c r="Q135" s="23" t="s">
        <v>452</v>
      </c>
      <c r="R135" s="23" t="s">
        <v>452</v>
      </c>
      <c r="S135" s="23" t="s">
        <v>452</v>
      </c>
      <c r="T135" s="24" t="s">
        <v>452</v>
      </c>
    </row>
    <row r="136" spans="2:20" x14ac:dyDescent="0.2">
      <c r="B136" s="33" t="s">
        <v>281</v>
      </c>
      <c r="C136" s="21" t="s">
        <v>112</v>
      </c>
      <c r="D136" s="18" t="s">
        <v>331</v>
      </c>
      <c r="E136" s="23" t="s">
        <v>452</v>
      </c>
      <c r="F136" s="23" t="s">
        <v>452</v>
      </c>
      <c r="G136" s="23" t="s">
        <v>452</v>
      </c>
      <c r="H136" s="23" t="s">
        <v>452</v>
      </c>
      <c r="I136" s="23" t="s">
        <v>452</v>
      </c>
      <c r="J136" s="23" t="s">
        <v>452</v>
      </c>
      <c r="K136" s="23" t="s">
        <v>452</v>
      </c>
      <c r="L136" s="24" t="s">
        <v>452</v>
      </c>
      <c r="M136" s="23" t="s">
        <v>452</v>
      </c>
      <c r="N136" s="23" t="s">
        <v>452</v>
      </c>
      <c r="O136" s="23" t="s">
        <v>452</v>
      </c>
      <c r="P136" s="23" t="s">
        <v>452</v>
      </c>
      <c r="Q136" s="23" t="s">
        <v>452</v>
      </c>
      <c r="R136" s="23" t="s">
        <v>452</v>
      </c>
      <c r="S136" s="23" t="s">
        <v>452</v>
      </c>
      <c r="T136" s="24" t="s">
        <v>452</v>
      </c>
    </row>
    <row r="137" spans="2:20" x14ac:dyDescent="0.2">
      <c r="B137" s="33" t="s">
        <v>286</v>
      </c>
      <c r="C137" s="21" t="s">
        <v>75</v>
      </c>
      <c r="D137" s="18" t="s">
        <v>179</v>
      </c>
      <c r="E137" s="23">
        <v>0.77196446199407698</v>
      </c>
      <c r="F137" s="23">
        <v>3.0602171767028629E-2</v>
      </c>
      <c r="G137" s="23">
        <v>2.9615004935834157E-2</v>
      </c>
      <c r="H137" s="23">
        <v>2.3692003948667325E-2</v>
      </c>
      <c r="I137" s="23">
        <v>8.1934846989141163E-2</v>
      </c>
      <c r="J137" s="23">
        <v>6.1204343534057258E-2</v>
      </c>
      <c r="K137" s="23">
        <v>0</v>
      </c>
      <c r="L137" s="24">
        <v>5065</v>
      </c>
      <c r="M137" s="23">
        <v>0.75</v>
      </c>
      <c r="N137" s="23">
        <v>0.03</v>
      </c>
      <c r="O137" s="23">
        <v>3.6666666666666667E-2</v>
      </c>
      <c r="P137" s="23">
        <v>2.3333333333333334E-2</v>
      </c>
      <c r="Q137" s="23">
        <v>0.10666666666666667</v>
      </c>
      <c r="R137" s="23">
        <v>5.6666666666666664E-2</v>
      </c>
      <c r="S137" s="23">
        <v>0</v>
      </c>
      <c r="T137" s="24">
        <v>1500</v>
      </c>
    </row>
    <row r="138" spans="2:20" x14ac:dyDescent="0.2">
      <c r="B138" s="33" t="s">
        <v>286</v>
      </c>
      <c r="C138" s="21" t="s">
        <v>77</v>
      </c>
      <c r="D138" s="18" t="s">
        <v>181</v>
      </c>
      <c r="E138" s="23">
        <v>0.8643659711075441</v>
      </c>
      <c r="F138" s="23">
        <v>8.8282504012841094E-3</v>
      </c>
      <c r="G138" s="23">
        <v>7.2231139646869984E-3</v>
      </c>
      <c r="H138" s="23">
        <v>2.407704654895666E-3</v>
      </c>
      <c r="I138" s="23">
        <v>3.2102728731942215E-3</v>
      </c>
      <c r="J138" s="23">
        <v>0.11235955056179775</v>
      </c>
      <c r="K138" s="23">
        <v>8.0256821829855537E-4</v>
      </c>
      <c r="L138" s="24">
        <v>6230</v>
      </c>
      <c r="M138" s="23">
        <v>0.89494163424124518</v>
      </c>
      <c r="N138" s="23">
        <v>5.8365758754863814E-3</v>
      </c>
      <c r="O138" s="23">
        <v>7.7821011673151752E-3</v>
      </c>
      <c r="P138" s="23">
        <v>1.9455252918287938E-3</v>
      </c>
      <c r="Q138" s="23">
        <v>3.8910505836575876E-3</v>
      </c>
      <c r="R138" s="23">
        <v>8.3657587548638127E-2</v>
      </c>
      <c r="S138" s="23">
        <v>0</v>
      </c>
      <c r="T138" s="24">
        <v>2570</v>
      </c>
    </row>
    <row r="139" spans="2:20" x14ac:dyDescent="0.2">
      <c r="B139" s="33" t="s">
        <v>286</v>
      </c>
      <c r="C139" s="21" t="s">
        <v>78</v>
      </c>
      <c r="D139" s="18" t="s">
        <v>182</v>
      </c>
      <c r="E139" s="23" t="s">
        <v>452</v>
      </c>
      <c r="F139" s="23" t="s">
        <v>452</v>
      </c>
      <c r="G139" s="23" t="s">
        <v>452</v>
      </c>
      <c r="H139" s="23" t="s">
        <v>452</v>
      </c>
      <c r="I139" s="23" t="s">
        <v>452</v>
      </c>
      <c r="J139" s="23" t="s">
        <v>452</v>
      </c>
      <c r="K139" s="23" t="s">
        <v>452</v>
      </c>
      <c r="L139" s="24" t="s">
        <v>452</v>
      </c>
      <c r="M139" s="23" t="s">
        <v>452</v>
      </c>
      <c r="N139" s="23" t="s">
        <v>452</v>
      </c>
      <c r="O139" s="23" t="s">
        <v>452</v>
      </c>
      <c r="P139" s="23" t="s">
        <v>452</v>
      </c>
      <c r="Q139" s="23" t="s">
        <v>452</v>
      </c>
      <c r="R139" s="23" t="s">
        <v>452</v>
      </c>
      <c r="S139" s="23" t="s">
        <v>452</v>
      </c>
      <c r="T139" s="24" t="s">
        <v>452</v>
      </c>
    </row>
    <row r="140" spans="2:20" x14ac:dyDescent="0.2">
      <c r="B140" s="33" t="s">
        <v>286</v>
      </c>
      <c r="C140" s="21" t="s">
        <v>81</v>
      </c>
      <c r="D140" s="18" t="s">
        <v>332</v>
      </c>
      <c r="E140" s="23">
        <v>0.84615384615384615</v>
      </c>
      <c r="F140" s="23">
        <v>6.8545316070068541E-3</v>
      </c>
      <c r="G140" s="23">
        <v>6.8545316070068541E-3</v>
      </c>
      <c r="H140" s="23">
        <v>7.6161462300076161E-3</v>
      </c>
      <c r="I140" s="23">
        <v>1.2947448591012947E-2</v>
      </c>
      <c r="J140" s="23">
        <v>7.7684691546077683E-2</v>
      </c>
      <c r="K140" s="23">
        <v>4.112718964204113E-2</v>
      </c>
      <c r="L140" s="24">
        <v>6565</v>
      </c>
      <c r="M140" s="23">
        <v>0.9</v>
      </c>
      <c r="N140" s="23">
        <v>0</v>
      </c>
      <c r="O140" s="23">
        <v>0</v>
      </c>
      <c r="P140" s="23">
        <v>0</v>
      </c>
      <c r="Q140" s="23">
        <v>0</v>
      </c>
      <c r="R140" s="23">
        <v>0</v>
      </c>
      <c r="S140" s="23">
        <v>0</v>
      </c>
      <c r="T140" s="24">
        <v>50</v>
      </c>
    </row>
    <row r="141" spans="2:20" x14ac:dyDescent="0.2">
      <c r="B141" s="33" t="s">
        <v>286</v>
      </c>
      <c r="C141" s="21" t="s">
        <v>84</v>
      </c>
      <c r="D141" s="18" t="s">
        <v>184</v>
      </c>
      <c r="E141" s="23">
        <v>0.82790091264667531</v>
      </c>
      <c r="F141" s="23">
        <v>7.8226857887874843E-3</v>
      </c>
      <c r="G141" s="23">
        <v>1.1734028683181226E-2</v>
      </c>
      <c r="H141" s="23">
        <v>2.6075619295958278E-3</v>
      </c>
      <c r="I141" s="23">
        <v>1.4341590612777053E-2</v>
      </c>
      <c r="J141" s="23">
        <v>0.13298565840938723</v>
      </c>
      <c r="K141" s="23">
        <v>0</v>
      </c>
      <c r="L141" s="24">
        <v>3835</v>
      </c>
      <c r="M141" s="23">
        <v>0.83050847457627119</v>
      </c>
      <c r="N141" s="23">
        <v>5.6497175141242938E-3</v>
      </c>
      <c r="O141" s="23">
        <v>1.1299435028248588E-2</v>
      </c>
      <c r="P141" s="23">
        <v>0</v>
      </c>
      <c r="Q141" s="23">
        <v>5.6497175141242938E-3</v>
      </c>
      <c r="R141" s="23">
        <v>0.14124293785310735</v>
      </c>
      <c r="S141" s="23">
        <v>0</v>
      </c>
      <c r="T141" s="24">
        <v>885</v>
      </c>
    </row>
    <row r="142" spans="2:20" x14ac:dyDescent="0.2">
      <c r="B142" s="33" t="s">
        <v>286</v>
      </c>
      <c r="C142" s="21" t="s">
        <v>85</v>
      </c>
      <c r="D142" s="18" t="s">
        <v>185</v>
      </c>
      <c r="E142" s="23">
        <v>0.70808678500986189</v>
      </c>
      <c r="F142" s="23">
        <v>7.3964497041420114E-3</v>
      </c>
      <c r="G142" s="23">
        <v>0.16321499013806706</v>
      </c>
      <c r="H142" s="23">
        <v>2.9585798816568047E-3</v>
      </c>
      <c r="I142" s="23">
        <v>8.8757396449704144E-3</v>
      </c>
      <c r="J142" s="23">
        <v>4.3885601577909272E-2</v>
      </c>
      <c r="K142" s="23">
        <v>6.607495069033531E-2</v>
      </c>
      <c r="L142" s="24">
        <v>10140</v>
      </c>
      <c r="M142" s="23" t="s">
        <v>452</v>
      </c>
      <c r="N142" s="23" t="s">
        <v>452</v>
      </c>
      <c r="O142" s="23" t="s">
        <v>452</v>
      </c>
      <c r="P142" s="23" t="s">
        <v>452</v>
      </c>
      <c r="Q142" s="23" t="s">
        <v>452</v>
      </c>
      <c r="R142" s="23" t="s">
        <v>452</v>
      </c>
      <c r="S142" s="23" t="s">
        <v>452</v>
      </c>
      <c r="T142" s="24" t="s">
        <v>452</v>
      </c>
    </row>
    <row r="143" spans="2:20" x14ac:dyDescent="0.2">
      <c r="B143" s="33" t="s">
        <v>286</v>
      </c>
      <c r="C143" s="21" t="s">
        <v>89</v>
      </c>
      <c r="D143" s="18" t="s">
        <v>187</v>
      </c>
      <c r="E143" s="23">
        <v>0.82438380281690138</v>
      </c>
      <c r="F143" s="23">
        <v>1.5845070422535211E-2</v>
      </c>
      <c r="G143" s="23">
        <v>8.098591549295775E-2</v>
      </c>
      <c r="H143" s="23">
        <v>1.6285211267605633E-2</v>
      </c>
      <c r="I143" s="23">
        <v>1.7605633802816902E-2</v>
      </c>
      <c r="J143" s="23">
        <v>2.5088028169014086E-2</v>
      </c>
      <c r="K143" s="23">
        <v>1.9806338028169015E-2</v>
      </c>
      <c r="L143" s="24">
        <v>11360</v>
      </c>
      <c r="M143" s="23">
        <v>0.87569573283859004</v>
      </c>
      <c r="N143" s="23">
        <v>9.2764378478664197E-3</v>
      </c>
      <c r="O143" s="23">
        <v>5.0092764378478663E-2</v>
      </c>
      <c r="P143" s="23">
        <v>1.2987012987012988E-2</v>
      </c>
      <c r="Q143" s="23">
        <v>1.1131725417439703E-2</v>
      </c>
      <c r="R143" s="23">
        <v>2.2263450834879406E-2</v>
      </c>
      <c r="S143" s="23">
        <v>2.0408163265306121E-2</v>
      </c>
      <c r="T143" s="24">
        <v>2695</v>
      </c>
    </row>
    <row r="144" spans="2:20" x14ac:dyDescent="0.2">
      <c r="B144" s="33" t="s">
        <v>286</v>
      </c>
      <c r="C144" s="21" t="s">
        <v>73</v>
      </c>
      <c r="D144" s="18" t="s">
        <v>177</v>
      </c>
      <c r="E144" s="23">
        <v>0.82020757020757018</v>
      </c>
      <c r="F144" s="23">
        <v>1.6483516483516484E-2</v>
      </c>
      <c r="G144" s="23">
        <v>1.4957264957264958E-2</v>
      </c>
      <c r="H144" s="23">
        <v>1.617826617826618E-2</v>
      </c>
      <c r="I144" s="23">
        <v>5.0976800976800976E-2</v>
      </c>
      <c r="J144" s="23">
        <v>5.21978021978022E-2</v>
      </c>
      <c r="K144" s="23">
        <v>2.8998778998779E-2</v>
      </c>
      <c r="L144" s="24">
        <v>16380</v>
      </c>
      <c r="M144" s="23">
        <v>0.871</v>
      </c>
      <c r="N144" s="23">
        <v>1.2E-2</v>
      </c>
      <c r="O144" s="23">
        <v>1.4E-2</v>
      </c>
      <c r="P144" s="23">
        <v>1.4999999999999999E-2</v>
      </c>
      <c r="Q144" s="23">
        <v>3.4000000000000002E-2</v>
      </c>
      <c r="R144" s="23">
        <v>3.5999999999999997E-2</v>
      </c>
      <c r="S144" s="23">
        <v>1.7999999999999999E-2</v>
      </c>
      <c r="T144" s="24">
        <v>5000</v>
      </c>
    </row>
    <row r="145" spans="2:20" x14ac:dyDescent="0.2">
      <c r="B145" s="33" t="s">
        <v>286</v>
      </c>
      <c r="C145" s="21" t="s">
        <v>431</v>
      </c>
      <c r="D145" s="18" t="s">
        <v>432</v>
      </c>
      <c r="E145" s="23">
        <v>0.74545454545454548</v>
      </c>
      <c r="F145" s="23">
        <v>1.3636363636363636E-2</v>
      </c>
      <c r="G145" s="23">
        <v>4.5454545454545456E-2</v>
      </c>
      <c r="H145" s="23">
        <v>0.05</v>
      </c>
      <c r="I145" s="23">
        <v>0.05</v>
      </c>
      <c r="J145" s="23">
        <v>8.1818181818181818E-2</v>
      </c>
      <c r="K145" s="23">
        <v>1.3636363636363636E-2</v>
      </c>
      <c r="L145" s="24">
        <v>1100</v>
      </c>
      <c r="M145" s="23">
        <v>0.63636363636363635</v>
      </c>
      <c r="N145" s="23">
        <v>0</v>
      </c>
      <c r="O145" s="23">
        <v>0.18181818181818182</v>
      </c>
      <c r="P145" s="23">
        <v>0</v>
      </c>
      <c r="Q145" s="23">
        <v>9.0909090909090912E-2</v>
      </c>
      <c r="R145" s="23">
        <v>9.0909090909090912E-2</v>
      </c>
      <c r="S145" s="23">
        <v>0</v>
      </c>
      <c r="T145" s="24">
        <v>55</v>
      </c>
    </row>
    <row r="146" spans="2:20" x14ac:dyDescent="0.2">
      <c r="B146" s="33" t="s">
        <v>286</v>
      </c>
      <c r="C146" s="21" t="s">
        <v>91</v>
      </c>
      <c r="D146" s="18" t="s">
        <v>189</v>
      </c>
      <c r="E146" s="23">
        <v>0.57011004614838479</v>
      </c>
      <c r="F146" s="23">
        <v>4.1711040113596026E-2</v>
      </c>
      <c r="G146" s="23">
        <v>0.15388711395101171</v>
      </c>
      <c r="H146" s="23">
        <v>8.2179623713170044E-2</v>
      </c>
      <c r="I146" s="23">
        <v>5.8572949946751864E-2</v>
      </c>
      <c r="J146" s="23">
        <v>5.6975505857294995E-2</v>
      </c>
      <c r="K146" s="23">
        <v>3.6563720269790559E-2</v>
      </c>
      <c r="L146" s="24">
        <v>28170</v>
      </c>
      <c r="M146" s="23" t="s">
        <v>452</v>
      </c>
      <c r="N146" s="23" t="s">
        <v>452</v>
      </c>
      <c r="O146" s="23" t="s">
        <v>452</v>
      </c>
      <c r="P146" s="23" t="s">
        <v>452</v>
      </c>
      <c r="Q146" s="23" t="s">
        <v>452</v>
      </c>
      <c r="R146" s="23" t="s">
        <v>452</v>
      </c>
      <c r="S146" s="23" t="s">
        <v>452</v>
      </c>
      <c r="T146" s="24" t="s">
        <v>452</v>
      </c>
    </row>
    <row r="147" spans="2:20" x14ac:dyDescent="0.2">
      <c r="B147" s="33" t="s">
        <v>286</v>
      </c>
      <c r="C147" s="21" t="s">
        <v>92</v>
      </c>
      <c r="D147" s="18" t="s">
        <v>190</v>
      </c>
      <c r="E147" s="23">
        <v>0.83694181326116368</v>
      </c>
      <c r="F147" s="23">
        <v>7.4424898511502033E-3</v>
      </c>
      <c r="G147" s="23">
        <v>1.2178619756427604E-2</v>
      </c>
      <c r="H147" s="23">
        <v>4.736129905277402E-3</v>
      </c>
      <c r="I147" s="23">
        <v>9.4722598105548041E-3</v>
      </c>
      <c r="J147" s="23">
        <v>7.1718538565629222E-2</v>
      </c>
      <c r="K147" s="23">
        <v>5.7510148849797021E-2</v>
      </c>
      <c r="L147" s="24">
        <v>7390</v>
      </c>
      <c r="M147" s="23">
        <v>0.86531365313653141</v>
      </c>
      <c r="N147" s="23">
        <v>3.6900369003690036E-3</v>
      </c>
      <c r="O147" s="23">
        <v>5.5350553505535052E-3</v>
      </c>
      <c r="P147" s="23">
        <v>3.6900369003690036E-3</v>
      </c>
      <c r="Q147" s="23">
        <v>5.5350553505535052E-3</v>
      </c>
      <c r="R147" s="23">
        <v>6.8265682656826573E-2</v>
      </c>
      <c r="S147" s="23">
        <v>4.797047970479705E-2</v>
      </c>
      <c r="T147" s="24">
        <v>2710</v>
      </c>
    </row>
    <row r="148" spans="2:20" x14ac:dyDescent="0.2">
      <c r="B148" s="33" t="s">
        <v>286</v>
      </c>
      <c r="C148" s="21" t="s">
        <v>98</v>
      </c>
      <c r="D148" s="18" t="s">
        <v>333</v>
      </c>
      <c r="E148" s="23">
        <v>0.75665566556655661</v>
      </c>
      <c r="F148" s="23">
        <v>1.5621562156215622E-2</v>
      </c>
      <c r="G148" s="23">
        <v>0.12585258525852586</v>
      </c>
      <c r="H148" s="23">
        <v>2.9042904290429043E-2</v>
      </c>
      <c r="I148" s="23">
        <v>2.8162816281628162E-2</v>
      </c>
      <c r="J148" s="23">
        <v>4.1804180418041806E-2</v>
      </c>
      <c r="K148" s="23">
        <v>3.0803080308030805E-3</v>
      </c>
      <c r="L148" s="24">
        <v>22725</v>
      </c>
      <c r="M148" s="23">
        <v>0.79273827534039332</v>
      </c>
      <c r="N148" s="23">
        <v>1.1346444780635401E-2</v>
      </c>
      <c r="O148" s="23">
        <v>0.11119515885022693</v>
      </c>
      <c r="P148" s="23">
        <v>2.4962178517397883E-2</v>
      </c>
      <c r="Q148" s="23">
        <v>2.4962178517397883E-2</v>
      </c>
      <c r="R148" s="23">
        <v>3.1770045385779121E-2</v>
      </c>
      <c r="S148" s="23">
        <v>2.2692889561270802E-3</v>
      </c>
      <c r="T148" s="24">
        <v>6610</v>
      </c>
    </row>
    <row r="149" spans="2:20" x14ac:dyDescent="0.2">
      <c r="B149" s="33" t="s">
        <v>286</v>
      </c>
      <c r="C149" s="21" t="s">
        <v>448</v>
      </c>
      <c r="D149" s="18" t="s">
        <v>334</v>
      </c>
      <c r="E149" s="23">
        <v>0.87027797576621524</v>
      </c>
      <c r="F149" s="23">
        <v>9.2658588738417681E-3</v>
      </c>
      <c r="G149" s="23">
        <v>7.1275837491090524E-3</v>
      </c>
      <c r="H149" s="23">
        <v>2.851033499643621E-3</v>
      </c>
      <c r="I149" s="23">
        <v>4.9893086243763367E-3</v>
      </c>
      <c r="J149" s="23">
        <v>2.0669992872416252E-2</v>
      </c>
      <c r="K149" s="23">
        <v>8.4105488239486811E-2</v>
      </c>
      <c r="L149" s="24">
        <v>7015</v>
      </c>
      <c r="M149" s="23">
        <v>0.89344262295081966</v>
      </c>
      <c r="N149" s="23">
        <v>5.4644808743169399E-3</v>
      </c>
      <c r="O149" s="23">
        <v>2.7322404371584699E-3</v>
      </c>
      <c r="P149" s="23">
        <v>2.7322404371584699E-3</v>
      </c>
      <c r="Q149" s="23">
        <v>2.7322404371584699E-3</v>
      </c>
      <c r="R149" s="23">
        <v>2.7322404371584699E-2</v>
      </c>
      <c r="S149" s="23">
        <v>6.2841530054644809E-2</v>
      </c>
      <c r="T149" s="24">
        <v>1830</v>
      </c>
    </row>
    <row r="150" spans="2:20" x14ac:dyDescent="0.2">
      <c r="B150" s="33" t="s">
        <v>286</v>
      </c>
      <c r="C150" s="21" t="s">
        <v>103</v>
      </c>
      <c r="D150" s="18" t="s">
        <v>449</v>
      </c>
      <c r="E150" s="23">
        <v>0.94480171489817788</v>
      </c>
      <c r="F150" s="23">
        <v>1.1789924973204717E-2</v>
      </c>
      <c r="G150" s="23">
        <v>7.502679528403001E-3</v>
      </c>
      <c r="H150" s="23">
        <v>4.2872454448017148E-3</v>
      </c>
      <c r="I150" s="23">
        <v>8.5744908896034297E-3</v>
      </c>
      <c r="J150" s="23">
        <v>2.2508038585209004E-2</v>
      </c>
      <c r="K150" s="23">
        <v>0</v>
      </c>
      <c r="L150" s="24">
        <v>9330</v>
      </c>
      <c r="M150" s="23" t="s">
        <v>452</v>
      </c>
      <c r="N150" s="23" t="s">
        <v>452</v>
      </c>
      <c r="O150" s="23" t="s">
        <v>452</v>
      </c>
      <c r="P150" s="23" t="s">
        <v>452</v>
      </c>
      <c r="Q150" s="23" t="s">
        <v>452</v>
      </c>
      <c r="R150" s="23" t="s">
        <v>452</v>
      </c>
      <c r="S150" s="23" t="s">
        <v>452</v>
      </c>
      <c r="T150" s="24" t="s">
        <v>452</v>
      </c>
    </row>
    <row r="151" spans="2:20" x14ac:dyDescent="0.2">
      <c r="B151" s="33" t="s">
        <v>286</v>
      </c>
      <c r="C151" s="21" t="s">
        <v>104</v>
      </c>
      <c r="D151" s="18" t="s">
        <v>198</v>
      </c>
      <c r="E151" s="23" t="s">
        <v>452</v>
      </c>
      <c r="F151" s="23" t="s">
        <v>452</v>
      </c>
      <c r="G151" s="23" t="s">
        <v>452</v>
      </c>
      <c r="H151" s="23" t="s">
        <v>452</v>
      </c>
      <c r="I151" s="23" t="s">
        <v>452</v>
      </c>
      <c r="J151" s="23" t="s">
        <v>452</v>
      </c>
      <c r="K151" s="23" t="s">
        <v>452</v>
      </c>
      <c r="L151" s="24" t="s">
        <v>452</v>
      </c>
      <c r="M151" s="23" t="s">
        <v>452</v>
      </c>
      <c r="N151" s="23" t="s">
        <v>452</v>
      </c>
      <c r="O151" s="23" t="s">
        <v>452</v>
      </c>
      <c r="P151" s="23" t="s">
        <v>452</v>
      </c>
      <c r="Q151" s="23" t="s">
        <v>452</v>
      </c>
      <c r="R151" s="23" t="s">
        <v>452</v>
      </c>
      <c r="S151" s="23" t="s">
        <v>452</v>
      </c>
      <c r="T151" s="24" t="s">
        <v>452</v>
      </c>
    </row>
    <row r="152" spans="2:20" x14ac:dyDescent="0.2">
      <c r="B152" s="33" t="s">
        <v>286</v>
      </c>
      <c r="C152" s="21" t="s">
        <v>105</v>
      </c>
      <c r="D152" s="18" t="s">
        <v>335</v>
      </c>
      <c r="E152" s="23">
        <v>0.75347912524850891</v>
      </c>
      <c r="F152" s="23">
        <v>1.1928429423459244E-2</v>
      </c>
      <c r="G152" s="23">
        <v>6.4943671305500328E-2</v>
      </c>
      <c r="H152" s="23">
        <v>1.4579191517561299E-2</v>
      </c>
      <c r="I152" s="23">
        <v>1.5241882041086813E-2</v>
      </c>
      <c r="J152" s="23">
        <v>2.7833001988071572E-2</v>
      </c>
      <c r="K152" s="23">
        <v>0.1119946984758118</v>
      </c>
      <c r="L152" s="24">
        <v>7545</v>
      </c>
      <c r="M152" s="23">
        <v>0.8</v>
      </c>
      <c r="N152" s="23">
        <v>4.6511627906976744E-3</v>
      </c>
      <c r="O152" s="23">
        <v>5.5813953488372092E-2</v>
      </c>
      <c r="P152" s="23">
        <v>9.3023255813953487E-3</v>
      </c>
      <c r="Q152" s="23">
        <v>1.3953488372093023E-2</v>
      </c>
      <c r="R152" s="23">
        <v>2.3255813953488372E-2</v>
      </c>
      <c r="S152" s="23">
        <v>9.0697674418604657E-2</v>
      </c>
      <c r="T152" s="24">
        <v>2150</v>
      </c>
    </row>
    <row r="153" spans="2:20" x14ac:dyDescent="0.2">
      <c r="B153" s="33" t="s">
        <v>286</v>
      </c>
      <c r="C153" s="21" t="s">
        <v>108</v>
      </c>
      <c r="D153" s="18" t="s">
        <v>336</v>
      </c>
      <c r="E153" s="23">
        <v>0.78068410462776661</v>
      </c>
      <c r="F153" s="23">
        <v>4.0241448692152921E-3</v>
      </c>
      <c r="G153" s="23">
        <v>4.6948356807511738E-3</v>
      </c>
      <c r="H153" s="23">
        <v>3.3534540576794099E-3</v>
      </c>
      <c r="I153" s="23">
        <v>6.7069081153588199E-3</v>
      </c>
      <c r="J153" s="23">
        <v>0.12743125419181758</v>
      </c>
      <c r="K153" s="23">
        <v>7.3105298457411136E-2</v>
      </c>
      <c r="L153" s="24">
        <v>7455</v>
      </c>
      <c r="M153" s="23">
        <v>0.80506822612085771</v>
      </c>
      <c r="N153" s="23">
        <v>1.9493177387914229E-3</v>
      </c>
      <c r="O153" s="23">
        <v>1.9493177387914229E-3</v>
      </c>
      <c r="P153" s="23">
        <v>1.9493177387914229E-3</v>
      </c>
      <c r="Q153" s="23">
        <v>5.8479532163742687E-3</v>
      </c>
      <c r="R153" s="23">
        <v>0.14035087719298245</v>
      </c>
      <c r="S153" s="23">
        <v>4.4834307992202727E-2</v>
      </c>
      <c r="T153" s="24">
        <v>2565</v>
      </c>
    </row>
    <row r="154" spans="2:20" x14ac:dyDescent="0.2">
      <c r="B154" s="33" t="s">
        <v>286</v>
      </c>
      <c r="C154" s="21" t="s">
        <v>109</v>
      </c>
      <c r="D154" s="18" t="s">
        <v>337</v>
      </c>
      <c r="E154" s="23">
        <v>0.8452123830093593</v>
      </c>
      <c r="F154" s="23">
        <v>4.3196544276457886E-3</v>
      </c>
      <c r="G154" s="23">
        <v>1.2239020878329733E-2</v>
      </c>
      <c r="H154" s="23">
        <v>2.1598272138228943E-3</v>
      </c>
      <c r="I154" s="23">
        <v>4.7516198704103674E-2</v>
      </c>
      <c r="J154" s="23">
        <v>8.8552915766738655E-2</v>
      </c>
      <c r="K154" s="23">
        <v>0</v>
      </c>
      <c r="L154" s="24">
        <v>6945</v>
      </c>
      <c r="M154" s="23">
        <v>0.88048780487804879</v>
      </c>
      <c r="N154" s="23">
        <v>4.8780487804878049E-3</v>
      </c>
      <c r="O154" s="23">
        <v>9.7560975609756097E-3</v>
      </c>
      <c r="P154" s="23">
        <v>2.4390243902439024E-3</v>
      </c>
      <c r="Q154" s="23">
        <v>2.9268292682926831E-2</v>
      </c>
      <c r="R154" s="23">
        <v>7.5609756097560973E-2</v>
      </c>
      <c r="S154" s="23">
        <v>0</v>
      </c>
      <c r="T154" s="24">
        <v>2050</v>
      </c>
    </row>
    <row r="155" spans="2:20" x14ac:dyDescent="0.2">
      <c r="B155" s="33" t="s">
        <v>286</v>
      </c>
      <c r="C155" s="21" t="s">
        <v>110</v>
      </c>
      <c r="D155" s="18" t="s">
        <v>201</v>
      </c>
      <c r="E155" s="23">
        <v>0.90921052631578947</v>
      </c>
      <c r="F155" s="23">
        <v>6.5789473684210523E-3</v>
      </c>
      <c r="G155" s="23">
        <v>1.6447368421052631E-2</v>
      </c>
      <c r="H155" s="23">
        <v>5.263157894736842E-3</v>
      </c>
      <c r="I155" s="23">
        <v>6.5789473684210523E-3</v>
      </c>
      <c r="J155" s="23">
        <v>5.3947368421052633E-2</v>
      </c>
      <c r="K155" s="23">
        <v>1.9736842105263159E-3</v>
      </c>
      <c r="L155" s="24">
        <v>7600</v>
      </c>
      <c r="M155" s="23">
        <v>0.92413793103448272</v>
      </c>
      <c r="N155" s="23">
        <v>4.5977011494252873E-3</v>
      </c>
      <c r="O155" s="23">
        <v>9.1954022988505746E-3</v>
      </c>
      <c r="P155" s="23">
        <v>2.2988505747126436E-3</v>
      </c>
      <c r="Q155" s="23">
        <v>4.5977011494252873E-3</v>
      </c>
      <c r="R155" s="23">
        <v>5.5172413793103448E-2</v>
      </c>
      <c r="S155" s="23">
        <v>2.2988505747126436E-3</v>
      </c>
      <c r="T155" s="24">
        <v>2175</v>
      </c>
    </row>
    <row r="156" spans="2:20" x14ac:dyDescent="0.2">
      <c r="B156" s="33" t="s">
        <v>286</v>
      </c>
      <c r="C156" s="21" t="s">
        <v>111</v>
      </c>
      <c r="D156" s="18" t="s">
        <v>338</v>
      </c>
      <c r="E156" s="23">
        <v>0.91188811188811192</v>
      </c>
      <c r="F156" s="23">
        <v>1.2587412587412588E-2</v>
      </c>
      <c r="G156" s="23">
        <v>1.3286713286713287E-2</v>
      </c>
      <c r="H156" s="23">
        <v>1.4685314685314685E-2</v>
      </c>
      <c r="I156" s="23">
        <v>2.6573426573426574E-2</v>
      </c>
      <c r="J156" s="23">
        <v>1.048951048951049E-2</v>
      </c>
      <c r="K156" s="23">
        <v>9.7902097902097911E-3</v>
      </c>
      <c r="L156" s="24">
        <v>7150</v>
      </c>
      <c r="M156" s="23">
        <v>0.93617021276595747</v>
      </c>
      <c r="N156" s="23">
        <v>4.7281323877068557E-3</v>
      </c>
      <c r="O156" s="23">
        <v>7.0921985815602835E-3</v>
      </c>
      <c r="P156" s="23">
        <v>9.4562647754137114E-3</v>
      </c>
      <c r="Q156" s="23">
        <v>1.8912529550827423E-2</v>
      </c>
      <c r="R156" s="23">
        <v>9.4562647754137114E-3</v>
      </c>
      <c r="S156" s="23">
        <v>1.4184397163120567E-2</v>
      </c>
      <c r="T156" s="24">
        <v>2115</v>
      </c>
    </row>
    <row r="157" spans="2:20" x14ac:dyDescent="0.2">
      <c r="B157" s="33" t="s">
        <v>290</v>
      </c>
      <c r="C157" s="21" t="s">
        <v>113</v>
      </c>
      <c r="D157" s="18" t="s">
        <v>339</v>
      </c>
      <c r="E157" s="23">
        <v>0.65477114041892936</v>
      </c>
      <c r="F157" s="23">
        <v>1.8619084561675717E-2</v>
      </c>
      <c r="G157" s="23">
        <v>6.5942591155934829E-2</v>
      </c>
      <c r="H157" s="23">
        <v>1.4740108611326609E-2</v>
      </c>
      <c r="I157" s="23">
        <v>7.2148952676493405E-2</v>
      </c>
      <c r="J157" s="23">
        <v>0.16369278510473234</v>
      </c>
      <c r="K157" s="23">
        <v>1.0861132660977503E-2</v>
      </c>
      <c r="L157" s="24">
        <v>6445</v>
      </c>
      <c r="M157" s="23">
        <v>0.6875</v>
      </c>
      <c r="N157" s="23">
        <v>5.681818181818182E-3</v>
      </c>
      <c r="O157" s="23">
        <v>5.6818181818181816E-2</v>
      </c>
      <c r="P157" s="23">
        <v>1.7045454545454544E-2</v>
      </c>
      <c r="Q157" s="23">
        <v>6.8181818181818177E-2</v>
      </c>
      <c r="R157" s="23">
        <v>0.16477272727272727</v>
      </c>
      <c r="S157" s="23">
        <v>5.681818181818182E-3</v>
      </c>
      <c r="T157" s="24">
        <v>880</v>
      </c>
    </row>
    <row r="158" spans="2:20" x14ac:dyDescent="0.2">
      <c r="B158" s="33" t="s">
        <v>290</v>
      </c>
      <c r="C158" s="21" t="s">
        <v>114</v>
      </c>
      <c r="D158" s="18" t="s">
        <v>202</v>
      </c>
      <c r="E158" s="23">
        <v>0.65034013605442176</v>
      </c>
      <c r="F158" s="23">
        <v>3.4013605442176874E-2</v>
      </c>
      <c r="G158" s="23">
        <v>0.11972789115646258</v>
      </c>
      <c r="H158" s="23">
        <v>2.5850340136054421E-2</v>
      </c>
      <c r="I158" s="23">
        <v>1.9047619047619049E-2</v>
      </c>
      <c r="J158" s="23">
        <v>4.7619047619047616E-2</v>
      </c>
      <c r="K158" s="23">
        <v>0.10340136054421768</v>
      </c>
      <c r="L158" s="24">
        <v>3675</v>
      </c>
      <c r="M158" s="23" t="s">
        <v>452</v>
      </c>
      <c r="N158" s="23" t="s">
        <v>452</v>
      </c>
      <c r="O158" s="23" t="s">
        <v>452</v>
      </c>
      <c r="P158" s="23" t="s">
        <v>452</v>
      </c>
      <c r="Q158" s="23" t="s">
        <v>452</v>
      </c>
      <c r="R158" s="23" t="s">
        <v>452</v>
      </c>
      <c r="S158" s="23" t="s">
        <v>452</v>
      </c>
      <c r="T158" s="24" t="s">
        <v>452</v>
      </c>
    </row>
    <row r="159" spans="2:20" x14ac:dyDescent="0.2">
      <c r="B159" s="33" t="s">
        <v>290</v>
      </c>
      <c r="C159" s="21" t="s">
        <v>115</v>
      </c>
      <c r="D159" s="18" t="s">
        <v>340</v>
      </c>
      <c r="E159" s="23">
        <v>0.73346209560598741</v>
      </c>
      <c r="F159" s="23">
        <v>2.9937228392081121E-2</v>
      </c>
      <c r="G159" s="23">
        <v>7.2428778367938193E-2</v>
      </c>
      <c r="H159" s="23">
        <v>7.1463061323032345E-2</v>
      </c>
      <c r="I159" s="23">
        <v>3.0420086914534041E-2</v>
      </c>
      <c r="J159" s="23">
        <v>6.2288749396426847E-2</v>
      </c>
      <c r="K159" s="23">
        <v>0</v>
      </c>
      <c r="L159" s="24">
        <v>10355</v>
      </c>
      <c r="M159" s="23" t="s">
        <v>452</v>
      </c>
      <c r="N159" s="23" t="s">
        <v>452</v>
      </c>
      <c r="O159" s="23" t="s">
        <v>452</v>
      </c>
      <c r="P159" s="23" t="s">
        <v>452</v>
      </c>
      <c r="Q159" s="23" t="s">
        <v>452</v>
      </c>
      <c r="R159" s="23" t="s">
        <v>452</v>
      </c>
      <c r="S159" s="23" t="s">
        <v>452</v>
      </c>
      <c r="T159" s="24" t="s">
        <v>452</v>
      </c>
    </row>
    <row r="160" spans="2:20" x14ac:dyDescent="0.2">
      <c r="B160" s="33" t="s">
        <v>290</v>
      </c>
      <c r="C160" s="21" t="s">
        <v>116</v>
      </c>
      <c r="D160" s="18" t="s">
        <v>203</v>
      </c>
      <c r="E160" s="23">
        <v>0.80588235294117649</v>
      </c>
      <c r="F160" s="23">
        <v>1.5384615384615385E-2</v>
      </c>
      <c r="G160" s="23">
        <v>1.3574660633484163E-2</v>
      </c>
      <c r="H160" s="23">
        <v>8.1447963800904983E-3</v>
      </c>
      <c r="I160" s="23">
        <v>1.493212669683258E-2</v>
      </c>
      <c r="J160" s="23">
        <v>8.3257918552036195E-2</v>
      </c>
      <c r="K160" s="23">
        <v>5.9276018099547509E-2</v>
      </c>
      <c r="L160" s="24">
        <v>11050</v>
      </c>
      <c r="M160" s="23">
        <v>0.79883381924198249</v>
      </c>
      <c r="N160" s="23">
        <v>7.2886297376093291E-3</v>
      </c>
      <c r="O160" s="23">
        <v>1.4577259475218658E-2</v>
      </c>
      <c r="P160" s="23">
        <v>5.8309037900874635E-3</v>
      </c>
      <c r="Q160" s="23">
        <v>8.7463556851311956E-3</v>
      </c>
      <c r="R160" s="23">
        <v>0.10349854227405247</v>
      </c>
      <c r="S160" s="23">
        <v>6.1224489795918366E-2</v>
      </c>
      <c r="T160" s="24">
        <v>3430</v>
      </c>
    </row>
    <row r="161" spans="2:20" x14ac:dyDescent="0.2">
      <c r="B161" s="33" t="s">
        <v>290</v>
      </c>
      <c r="C161" s="21" t="s">
        <v>117</v>
      </c>
      <c r="D161" s="18" t="s">
        <v>204</v>
      </c>
      <c r="E161" s="23">
        <v>0.66456029489204849</v>
      </c>
      <c r="F161" s="23">
        <v>1.1058451816745656E-2</v>
      </c>
      <c r="G161" s="23">
        <v>1.1058451816745656E-2</v>
      </c>
      <c r="H161" s="23">
        <v>5.7925223802001054E-3</v>
      </c>
      <c r="I161" s="23">
        <v>6.3191153238546603E-3</v>
      </c>
      <c r="J161" s="23">
        <v>0.30121116377040547</v>
      </c>
      <c r="K161" s="23">
        <v>0</v>
      </c>
      <c r="L161" s="24">
        <v>9495</v>
      </c>
      <c r="M161" s="23">
        <v>0.68453608247422681</v>
      </c>
      <c r="N161" s="23">
        <v>8.2474226804123713E-3</v>
      </c>
      <c r="O161" s="23">
        <v>8.2474226804123713E-3</v>
      </c>
      <c r="P161" s="23">
        <v>6.1855670103092781E-3</v>
      </c>
      <c r="Q161" s="23">
        <v>4.1237113402061857E-3</v>
      </c>
      <c r="R161" s="23">
        <v>0.2907216494845361</v>
      </c>
      <c r="S161" s="23">
        <v>0</v>
      </c>
      <c r="T161" s="24">
        <v>2425</v>
      </c>
    </row>
    <row r="162" spans="2:20" x14ac:dyDescent="0.2">
      <c r="B162" s="33" t="s">
        <v>290</v>
      </c>
      <c r="C162" s="21" t="s">
        <v>118</v>
      </c>
      <c r="D162" s="18" t="s">
        <v>205</v>
      </c>
      <c r="E162" s="23">
        <v>0.67048282727725239</v>
      </c>
      <c r="F162" s="23">
        <v>1.8666002986560477E-2</v>
      </c>
      <c r="G162" s="23">
        <v>0.14932802389248381</v>
      </c>
      <c r="H162" s="23">
        <v>2.2399203583872575E-2</v>
      </c>
      <c r="I162" s="23">
        <v>4.0567446490791435E-2</v>
      </c>
      <c r="J162" s="23">
        <v>6.9437531110004974E-2</v>
      </c>
      <c r="K162" s="23">
        <v>2.8870084619213539E-2</v>
      </c>
      <c r="L162" s="24">
        <v>20090</v>
      </c>
      <c r="M162" s="23">
        <v>0.73917137476459516</v>
      </c>
      <c r="N162" s="23">
        <v>1.60075329566855E-2</v>
      </c>
      <c r="O162" s="23">
        <v>0.11016949152542373</v>
      </c>
      <c r="P162" s="23">
        <v>2.0715630885122412E-2</v>
      </c>
      <c r="Q162" s="23">
        <v>3.1073446327683617E-2</v>
      </c>
      <c r="R162" s="23">
        <v>6.6854990583804147E-2</v>
      </c>
      <c r="S162" s="23">
        <v>1.60075329566855E-2</v>
      </c>
      <c r="T162" s="24">
        <v>5310</v>
      </c>
    </row>
    <row r="163" spans="2:20" x14ac:dyDescent="0.2">
      <c r="B163" s="33" t="s">
        <v>290</v>
      </c>
      <c r="C163" s="21" t="s">
        <v>119</v>
      </c>
      <c r="D163" s="18" t="s">
        <v>206</v>
      </c>
      <c r="E163" s="23">
        <v>0.81154192966636607</v>
      </c>
      <c r="F163" s="23">
        <v>1.3525698827772768E-2</v>
      </c>
      <c r="G163" s="23">
        <v>2.7502254283137961E-2</v>
      </c>
      <c r="H163" s="23">
        <v>1.3074842200180343E-2</v>
      </c>
      <c r="I163" s="23">
        <v>4.0577096483318302E-2</v>
      </c>
      <c r="J163" s="23">
        <v>1.8935978358881875E-2</v>
      </c>
      <c r="K163" s="23">
        <v>7.5293056807935077E-2</v>
      </c>
      <c r="L163" s="24">
        <v>11090</v>
      </c>
      <c r="M163" s="23" t="s">
        <v>452</v>
      </c>
      <c r="N163" s="23" t="s">
        <v>452</v>
      </c>
      <c r="O163" s="23" t="s">
        <v>452</v>
      </c>
      <c r="P163" s="23" t="s">
        <v>452</v>
      </c>
      <c r="Q163" s="23" t="s">
        <v>452</v>
      </c>
      <c r="R163" s="23" t="s">
        <v>452</v>
      </c>
      <c r="S163" s="23" t="s">
        <v>452</v>
      </c>
      <c r="T163" s="24" t="s">
        <v>452</v>
      </c>
    </row>
    <row r="164" spans="2:20" x14ac:dyDescent="0.2">
      <c r="B164" s="33" t="s">
        <v>290</v>
      </c>
      <c r="C164" s="21" t="s">
        <v>120</v>
      </c>
      <c r="D164" s="18" t="s">
        <v>341</v>
      </c>
      <c r="E164" s="23">
        <v>0.96524064171122992</v>
      </c>
      <c r="F164" s="23">
        <v>1.2032085561497326E-2</v>
      </c>
      <c r="G164" s="23">
        <v>1.3368983957219251E-3</v>
      </c>
      <c r="H164" s="23">
        <v>1.3368983957219251E-3</v>
      </c>
      <c r="I164" s="23">
        <v>1.3368983957219251E-3</v>
      </c>
      <c r="J164" s="23">
        <v>1.3368983957219251E-2</v>
      </c>
      <c r="K164" s="23">
        <v>4.0106951871657758E-3</v>
      </c>
      <c r="L164" s="24">
        <v>3740</v>
      </c>
      <c r="M164" s="23">
        <v>0.97916666666666663</v>
      </c>
      <c r="N164" s="23">
        <v>1.0416666666666666E-2</v>
      </c>
      <c r="O164" s="23">
        <v>0</v>
      </c>
      <c r="P164" s="23">
        <v>0</v>
      </c>
      <c r="Q164" s="23">
        <v>0</v>
      </c>
      <c r="R164" s="23">
        <v>5.208333333333333E-3</v>
      </c>
      <c r="S164" s="23">
        <v>5.208333333333333E-3</v>
      </c>
      <c r="T164" s="24">
        <v>960</v>
      </c>
    </row>
    <row r="165" spans="2:20" x14ac:dyDescent="0.2">
      <c r="B165" s="33" t="s">
        <v>290</v>
      </c>
      <c r="C165" s="21" t="s">
        <v>121</v>
      </c>
      <c r="D165" s="18" t="s">
        <v>342</v>
      </c>
      <c r="E165" s="23">
        <v>0.87778922073463783</v>
      </c>
      <c r="F165" s="23">
        <v>2.3343631994507379E-2</v>
      </c>
      <c r="G165" s="23">
        <v>2.8492962581531067E-2</v>
      </c>
      <c r="H165" s="23">
        <v>1.5104703055269482E-2</v>
      </c>
      <c r="I165" s="23">
        <v>1.3388259526261586E-2</v>
      </c>
      <c r="J165" s="23">
        <v>2.6089941640920013E-2</v>
      </c>
      <c r="K165" s="23">
        <v>1.5791280466872639E-2</v>
      </c>
      <c r="L165" s="24">
        <v>14565</v>
      </c>
      <c r="M165" s="23">
        <v>0.90615224191866528</v>
      </c>
      <c r="N165" s="23">
        <v>1.3555787278415016E-2</v>
      </c>
      <c r="O165" s="23">
        <v>1.6684045881126174E-2</v>
      </c>
      <c r="P165" s="23">
        <v>1.0427528675703858E-2</v>
      </c>
      <c r="Q165" s="23">
        <v>8.3420229405630868E-3</v>
      </c>
      <c r="R165" s="23">
        <v>3.023983315954119E-2</v>
      </c>
      <c r="S165" s="23">
        <v>1.4598540145985401E-2</v>
      </c>
      <c r="T165" s="24">
        <v>4795</v>
      </c>
    </row>
    <row r="166" spans="2:20" x14ac:dyDescent="0.2">
      <c r="B166" s="33" t="s">
        <v>290</v>
      </c>
      <c r="C166" s="21" t="s">
        <v>122</v>
      </c>
      <c r="D166" s="18" t="s">
        <v>207</v>
      </c>
      <c r="E166" s="23" t="s">
        <v>452</v>
      </c>
      <c r="F166" s="23" t="s">
        <v>452</v>
      </c>
      <c r="G166" s="23" t="s">
        <v>452</v>
      </c>
      <c r="H166" s="23" t="s">
        <v>452</v>
      </c>
      <c r="I166" s="23" t="s">
        <v>452</v>
      </c>
      <c r="J166" s="23" t="s">
        <v>452</v>
      </c>
      <c r="K166" s="23" t="s">
        <v>452</v>
      </c>
      <c r="L166" s="24" t="s">
        <v>452</v>
      </c>
      <c r="M166" s="23" t="s">
        <v>452</v>
      </c>
      <c r="N166" s="23" t="s">
        <v>452</v>
      </c>
      <c r="O166" s="23" t="s">
        <v>452</v>
      </c>
      <c r="P166" s="23" t="s">
        <v>452</v>
      </c>
      <c r="Q166" s="23" t="s">
        <v>452</v>
      </c>
      <c r="R166" s="23" t="s">
        <v>452</v>
      </c>
      <c r="S166" s="23" t="s">
        <v>452</v>
      </c>
      <c r="T166" s="24" t="s">
        <v>452</v>
      </c>
    </row>
    <row r="167" spans="2:20" x14ac:dyDescent="0.2">
      <c r="B167" s="33" t="s">
        <v>290</v>
      </c>
      <c r="C167" s="21" t="s">
        <v>123</v>
      </c>
      <c r="D167" s="18" t="s">
        <v>208</v>
      </c>
      <c r="E167" s="23">
        <v>0.70580589254766035</v>
      </c>
      <c r="F167" s="23">
        <v>2.0797227036395149E-2</v>
      </c>
      <c r="G167" s="23">
        <v>4.289428076256499E-2</v>
      </c>
      <c r="H167" s="23">
        <v>1.6031195840554593E-2</v>
      </c>
      <c r="I167" s="23">
        <v>2.6429809358752165E-2</v>
      </c>
      <c r="J167" s="23">
        <v>0.17287694974003467</v>
      </c>
      <c r="K167" s="23">
        <v>1.5597920277296361E-2</v>
      </c>
      <c r="L167" s="24">
        <v>11540</v>
      </c>
      <c r="M167" s="23">
        <v>0.71949286846275751</v>
      </c>
      <c r="N167" s="23">
        <v>1.9017432646592711E-2</v>
      </c>
      <c r="O167" s="23">
        <v>3.6450079239302692E-2</v>
      </c>
      <c r="P167" s="23">
        <v>1.4263074484944533E-2</v>
      </c>
      <c r="Q167" s="23">
        <v>1.9017432646592711E-2</v>
      </c>
      <c r="R167" s="23">
        <v>0.17591125198098256</v>
      </c>
      <c r="S167" s="23">
        <v>1.4263074484944533E-2</v>
      </c>
      <c r="T167" s="24">
        <v>3155</v>
      </c>
    </row>
    <row r="168" spans="2:20" x14ac:dyDescent="0.2">
      <c r="B168" s="33" t="s">
        <v>290</v>
      </c>
      <c r="C168" s="21" t="s">
        <v>124</v>
      </c>
      <c r="D168" s="18" t="s">
        <v>343</v>
      </c>
      <c r="E168" s="23">
        <v>0.7215703971119134</v>
      </c>
      <c r="F168" s="23">
        <v>5.415162454873646E-3</v>
      </c>
      <c r="G168" s="23">
        <v>1.0830324909747292E-2</v>
      </c>
      <c r="H168" s="23">
        <v>6.7689530685920577E-3</v>
      </c>
      <c r="I168" s="23">
        <v>1.0379061371841155E-2</v>
      </c>
      <c r="J168" s="23">
        <v>0.20261732851985559</v>
      </c>
      <c r="K168" s="23">
        <v>4.2418772563176894E-2</v>
      </c>
      <c r="L168" s="24">
        <v>11080</v>
      </c>
      <c r="M168" s="23">
        <v>0.76396648044692739</v>
      </c>
      <c r="N168" s="23">
        <v>2.7932960893854749E-3</v>
      </c>
      <c r="O168" s="23">
        <v>8.3798882681564244E-3</v>
      </c>
      <c r="P168" s="23">
        <v>4.1899441340782122E-3</v>
      </c>
      <c r="Q168" s="23">
        <v>6.9832402234636867E-3</v>
      </c>
      <c r="R168" s="23">
        <v>0.21089385474860337</v>
      </c>
      <c r="S168" s="23">
        <v>1.3966480446927375E-3</v>
      </c>
      <c r="T168" s="24">
        <v>3580</v>
      </c>
    </row>
    <row r="169" spans="2:20" x14ac:dyDescent="0.2">
      <c r="B169" s="33" t="s">
        <v>290</v>
      </c>
      <c r="C169" s="21" t="s">
        <v>125</v>
      </c>
      <c r="D169" s="18" t="s">
        <v>209</v>
      </c>
      <c r="E169" s="23">
        <v>0.57100371747211898</v>
      </c>
      <c r="F169" s="23">
        <v>1.2267657992565056E-2</v>
      </c>
      <c r="G169" s="23">
        <v>6.3197026022304828E-2</v>
      </c>
      <c r="H169" s="23">
        <v>2.1189591078066915E-2</v>
      </c>
      <c r="I169" s="23">
        <v>0.10520446096654275</v>
      </c>
      <c r="J169" s="23">
        <v>0.16096654275092936</v>
      </c>
      <c r="K169" s="23">
        <v>6.5799256505576206E-2</v>
      </c>
      <c r="L169" s="24">
        <v>13450</v>
      </c>
      <c r="M169" s="23">
        <v>0.71145374449339205</v>
      </c>
      <c r="N169" s="23">
        <v>8.8105726872246704E-3</v>
      </c>
      <c r="O169" s="23">
        <v>4.405286343612335E-2</v>
      </c>
      <c r="P169" s="23">
        <v>1.3215859030837005E-2</v>
      </c>
      <c r="Q169" s="23">
        <v>6.3876651982378851E-2</v>
      </c>
      <c r="R169" s="23">
        <v>0.13656387665198239</v>
      </c>
      <c r="S169" s="23">
        <v>1.9823788546255508E-2</v>
      </c>
      <c r="T169" s="24">
        <v>2270</v>
      </c>
    </row>
    <row r="170" spans="2:20" x14ac:dyDescent="0.2">
      <c r="B170" s="33" t="s">
        <v>290</v>
      </c>
      <c r="C170" s="21" t="s">
        <v>126</v>
      </c>
      <c r="D170" s="18" t="s">
        <v>210</v>
      </c>
      <c r="E170" s="23">
        <v>0.80530240265120134</v>
      </c>
      <c r="F170" s="23">
        <v>1.4084507042253521E-2</v>
      </c>
      <c r="G170" s="23">
        <v>4.1425020712510356E-2</v>
      </c>
      <c r="H170" s="23">
        <v>1.6570008285004142E-2</v>
      </c>
      <c r="I170" s="23">
        <v>2.1541010770505385E-2</v>
      </c>
      <c r="J170" s="23">
        <v>8.6164043082021538E-2</v>
      </c>
      <c r="K170" s="23">
        <v>1.4913007456503728E-2</v>
      </c>
      <c r="L170" s="24">
        <v>6035</v>
      </c>
      <c r="M170" s="23" t="s">
        <v>452</v>
      </c>
      <c r="N170" s="23" t="s">
        <v>452</v>
      </c>
      <c r="O170" s="23" t="s">
        <v>452</v>
      </c>
      <c r="P170" s="23" t="s">
        <v>452</v>
      </c>
      <c r="Q170" s="23" t="s">
        <v>452</v>
      </c>
      <c r="R170" s="23" t="s">
        <v>452</v>
      </c>
      <c r="S170" s="23" t="s">
        <v>452</v>
      </c>
      <c r="T170" s="24" t="s">
        <v>452</v>
      </c>
    </row>
    <row r="171" spans="2:20" x14ac:dyDescent="0.2">
      <c r="B171" s="33" t="s">
        <v>290</v>
      </c>
      <c r="C171" s="21" t="s">
        <v>127</v>
      </c>
      <c r="D171" s="18" t="s">
        <v>344</v>
      </c>
      <c r="E171" s="23">
        <v>0.61680572109654352</v>
      </c>
      <c r="F171" s="23">
        <v>1.7878426698450536E-2</v>
      </c>
      <c r="G171" s="23">
        <v>4.1120381406436236E-2</v>
      </c>
      <c r="H171" s="23">
        <v>2.4433849821215731E-2</v>
      </c>
      <c r="I171" s="23">
        <v>6.197854588796186E-2</v>
      </c>
      <c r="J171" s="23">
        <v>0.20619785458879619</v>
      </c>
      <c r="K171" s="23">
        <v>3.1585220500595951E-2</v>
      </c>
      <c r="L171" s="24">
        <v>8390</v>
      </c>
      <c r="M171" s="23">
        <v>0.62467191601049865</v>
      </c>
      <c r="N171" s="23">
        <v>1.0498687664041995E-2</v>
      </c>
      <c r="O171" s="23">
        <v>4.1994750656167978E-2</v>
      </c>
      <c r="P171" s="23">
        <v>2.6246719160104987E-2</v>
      </c>
      <c r="Q171" s="23">
        <v>4.7244094488188976E-2</v>
      </c>
      <c r="R171" s="23">
        <v>0.22047244094488189</v>
      </c>
      <c r="S171" s="23">
        <v>2.3622047244094488E-2</v>
      </c>
      <c r="T171" s="24">
        <v>1905</v>
      </c>
    </row>
    <row r="172" spans="2:20" x14ac:dyDescent="0.2">
      <c r="B172" s="33" t="s">
        <v>290</v>
      </c>
      <c r="C172" s="21" t="s">
        <v>128</v>
      </c>
      <c r="D172" s="18" t="s">
        <v>211</v>
      </c>
      <c r="E172" s="23">
        <v>0.78613945578231292</v>
      </c>
      <c r="F172" s="23">
        <v>1.4030612244897959E-2</v>
      </c>
      <c r="G172" s="23">
        <v>4.336734693877551E-2</v>
      </c>
      <c r="H172" s="23">
        <v>1.4455782312925171E-2</v>
      </c>
      <c r="I172" s="23">
        <v>2.8911564625850341E-2</v>
      </c>
      <c r="J172" s="23">
        <v>5.2721088435374153E-2</v>
      </c>
      <c r="K172" s="23">
        <v>5.9948979591836732E-2</v>
      </c>
      <c r="L172" s="24">
        <v>11760</v>
      </c>
      <c r="M172" s="23">
        <v>0.85346215780998391</v>
      </c>
      <c r="N172" s="23">
        <v>8.0515297906602248E-3</v>
      </c>
      <c r="O172" s="23">
        <v>2.7375201288244767E-2</v>
      </c>
      <c r="P172" s="23">
        <v>9.6618357487922701E-3</v>
      </c>
      <c r="Q172" s="23">
        <v>1.932367149758454E-2</v>
      </c>
      <c r="R172" s="23">
        <v>4.0257648953301126E-2</v>
      </c>
      <c r="S172" s="23">
        <v>4.3478260869565216E-2</v>
      </c>
      <c r="T172" s="24">
        <v>3105</v>
      </c>
    </row>
    <row r="173" spans="2:20" x14ac:dyDescent="0.2">
      <c r="B173" s="33" t="s">
        <v>290</v>
      </c>
      <c r="C173" s="21" t="s">
        <v>129</v>
      </c>
      <c r="D173" s="18" t="s">
        <v>345</v>
      </c>
      <c r="E173" s="23">
        <v>0.77361853832442062</v>
      </c>
      <c r="F173" s="23">
        <v>1.8843901196842372E-2</v>
      </c>
      <c r="G173" s="23">
        <v>1.7825311942959002E-2</v>
      </c>
      <c r="H173" s="23">
        <v>7.3847720906544435E-3</v>
      </c>
      <c r="I173" s="23">
        <v>9.421950598421186E-3</v>
      </c>
      <c r="J173" s="23">
        <v>0.15151515151515152</v>
      </c>
      <c r="K173" s="23">
        <v>2.1390374331550801E-2</v>
      </c>
      <c r="L173" s="24">
        <v>19635</v>
      </c>
      <c r="M173" s="23" t="s">
        <v>452</v>
      </c>
      <c r="N173" s="23" t="s">
        <v>452</v>
      </c>
      <c r="O173" s="23" t="s">
        <v>452</v>
      </c>
      <c r="P173" s="23" t="s">
        <v>452</v>
      </c>
      <c r="Q173" s="23" t="s">
        <v>452</v>
      </c>
      <c r="R173" s="23" t="s">
        <v>452</v>
      </c>
      <c r="S173" s="23" t="s">
        <v>452</v>
      </c>
      <c r="T173" s="24" t="s">
        <v>452</v>
      </c>
    </row>
    <row r="174" spans="2:20" x14ac:dyDescent="0.2">
      <c r="B174" s="33" t="s">
        <v>297</v>
      </c>
      <c r="C174" s="21" t="s">
        <v>130</v>
      </c>
      <c r="D174" s="18" t="s">
        <v>212</v>
      </c>
      <c r="E174" s="23">
        <v>0.7372505543237251</v>
      </c>
      <c r="F174" s="23">
        <v>5.5432372505543242E-3</v>
      </c>
      <c r="G174" s="23">
        <v>6.6518847006651885E-3</v>
      </c>
      <c r="H174" s="23">
        <v>1.1086474501108647E-3</v>
      </c>
      <c r="I174" s="23">
        <v>2.2172949002217295E-3</v>
      </c>
      <c r="J174" s="23">
        <v>4.7671840354767181E-2</v>
      </c>
      <c r="K174" s="23">
        <v>0.20066518847006651</v>
      </c>
      <c r="L174" s="24">
        <v>4510</v>
      </c>
      <c r="M174" s="23">
        <v>0.83018867924528306</v>
      </c>
      <c r="N174" s="23">
        <v>3.1446540880503146E-3</v>
      </c>
      <c r="O174" s="23">
        <v>3.1446540880503146E-3</v>
      </c>
      <c r="P174" s="23">
        <v>3.1446540880503146E-3</v>
      </c>
      <c r="Q174" s="23">
        <v>0</v>
      </c>
      <c r="R174" s="23">
        <v>4.40251572327044E-2</v>
      </c>
      <c r="S174" s="23">
        <v>0.11320754716981132</v>
      </c>
      <c r="T174" s="24">
        <v>1590</v>
      </c>
    </row>
    <row r="175" spans="2:20" x14ac:dyDescent="0.2">
      <c r="B175" s="33" t="s">
        <v>297</v>
      </c>
      <c r="C175" s="21" t="s">
        <v>131</v>
      </c>
      <c r="D175" s="18" t="s">
        <v>213</v>
      </c>
      <c r="E175" s="23">
        <v>0.81405312767780635</v>
      </c>
      <c r="F175" s="23">
        <v>1.9280205655526992E-2</v>
      </c>
      <c r="G175" s="23">
        <v>2.0994001713796059E-2</v>
      </c>
      <c r="H175" s="23">
        <v>1.5424164524421594E-2</v>
      </c>
      <c r="I175" s="23">
        <v>1.7566409597257925E-2</v>
      </c>
      <c r="J175" s="23">
        <v>6.5981148243359045E-2</v>
      </c>
      <c r="K175" s="23">
        <v>4.6272493573264781E-2</v>
      </c>
      <c r="L175" s="24">
        <v>11670</v>
      </c>
      <c r="M175" s="23">
        <v>0.83529411764705885</v>
      </c>
      <c r="N175" s="23">
        <v>1.3235294117647059E-2</v>
      </c>
      <c r="O175" s="23">
        <v>1.6176470588235296E-2</v>
      </c>
      <c r="P175" s="23">
        <v>1.4705882352941176E-2</v>
      </c>
      <c r="Q175" s="23">
        <v>1.1764705882352941E-2</v>
      </c>
      <c r="R175" s="23">
        <v>6.7647058823529407E-2</v>
      </c>
      <c r="S175" s="23">
        <v>4.2647058823529413E-2</v>
      </c>
      <c r="T175" s="24">
        <v>3400</v>
      </c>
    </row>
    <row r="176" spans="2:20" x14ac:dyDescent="0.2">
      <c r="B176" s="33" t="s">
        <v>297</v>
      </c>
      <c r="C176" s="21" t="s">
        <v>132</v>
      </c>
      <c r="D176" s="18" t="s">
        <v>214</v>
      </c>
      <c r="E176" s="23">
        <v>0.8503118503118503</v>
      </c>
      <c r="F176" s="23">
        <v>2.0790020790020791E-2</v>
      </c>
      <c r="G176" s="23">
        <v>5.5093555093555097E-2</v>
      </c>
      <c r="H176" s="23">
        <v>1.8711018711018712E-2</v>
      </c>
      <c r="I176" s="23">
        <v>1.9750519750519752E-2</v>
      </c>
      <c r="J176" s="23">
        <v>2.5987525987525989E-2</v>
      </c>
      <c r="K176" s="23">
        <v>1.0395010395010396E-2</v>
      </c>
      <c r="L176" s="24">
        <v>4810</v>
      </c>
      <c r="M176" s="23" t="s">
        <v>452</v>
      </c>
      <c r="N176" s="23" t="s">
        <v>452</v>
      </c>
      <c r="O176" s="23" t="s">
        <v>452</v>
      </c>
      <c r="P176" s="23" t="s">
        <v>452</v>
      </c>
      <c r="Q176" s="23" t="s">
        <v>452</v>
      </c>
      <c r="R176" s="23" t="s">
        <v>452</v>
      </c>
      <c r="S176" s="23" t="s">
        <v>452</v>
      </c>
      <c r="T176" s="24" t="s">
        <v>452</v>
      </c>
    </row>
    <row r="177" spans="2:20" x14ac:dyDescent="0.2">
      <c r="B177" s="33" t="s">
        <v>297</v>
      </c>
      <c r="C177" s="21" t="s">
        <v>133</v>
      </c>
      <c r="D177" s="18" t="s">
        <v>215</v>
      </c>
      <c r="E177" s="23">
        <v>0.70438652256834078</v>
      </c>
      <c r="F177" s="23">
        <v>2.097902097902098E-2</v>
      </c>
      <c r="G177" s="23">
        <v>2.9243483788938335E-2</v>
      </c>
      <c r="H177" s="23">
        <v>2.4793388429752067E-2</v>
      </c>
      <c r="I177" s="23">
        <v>3.7507946598855688E-2</v>
      </c>
      <c r="J177" s="23">
        <v>0.15766052129688493</v>
      </c>
      <c r="K177" s="23">
        <v>2.4157660521296885E-2</v>
      </c>
      <c r="L177" s="24">
        <v>7865</v>
      </c>
      <c r="M177" s="23">
        <v>0.71032357473035435</v>
      </c>
      <c r="N177" s="23">
        <v>1.5408320493066256E-2</v>
      </c>
      <c r="O177" s="23">
        <v>2.3112480739599383E-2</v>
      </c>
      <c r="P177" s="23">
        <v>2.0030816640986132E-2</v>
      </c>
      <c r="Q177" s="23">
        <v>3.8520801232665637E-2</v>
      </c>
      <c r="R177" s="23">
        <v>0.16640986132511557</v>
      </c>
      <c r="S177" s="23">
        <v>2.6194144838212634E-2</v>
      </c>
      <c r="T177" s="24">
        <v>3245</v>
      </c>
    </row>
    <row r="178" spans="2:20" x14ac:dyDescent="0.2">
      <c r="B178" s="33" t="s">
        <v>297</v>
      </c>
      <c r="C178" s="21" t="s">
        <v>135</v>
      </c>
      <c r="D178" s="18" t="s">
        <v>216</v>
      </c>
      <c r="E178" s="23">
        <v>0.95655877342419082</v>
      </c>
      <c r="F178" s="23">
        <v>8.5178875638841564E-3</v>
      </c>
      <c r="G178" s="23">
        <v>6.8143100511073255E-3</v>
      </c>
      <c r="H178" s="23">
        <v>4.2589437819420782E-3</v>
      </c>
      <c r="I178" s="23">
        <v>3.4071550255536627E-3</v>
      </c>
      <c r="J178" s="23">
        <v>8.5178875638841568E-4</v>
      </c>
      <c r="K178" s="23">
        <v>1.9591141396933562E-2</v>
      </c>
      <c r="L178" s="24">
        <v>5870</v>
      </c>
      <c r="M178" s="23">
        <v>0.97844827586206895</v>
      </c>
      <c r="N178" s="23">
        <v>4.3103448275862068E-3</v>
      </c>
      <c r="O178" s="23">
        <v>4.3103448275862068E-3</v>
      </c>
      <c r="P178" s="23">
        <v>2.1551724137931034E-3</v>
      </c>
      <c r="Q178" s="23">
        <v>2.1551724137931034E-3</v>
      </c>
      <c r="R178" s="23">
        <v>0</v>
      </c>
      <c r="S178" s="23">
        <v>1.0775862068965518E-2</v>
      </c>
      <c r="T178" s="24">
        <v>2320</v>
      </c>
    </row>
    <row r="179" spans="2:20" x14ac:dyDescent="0.2">
      <c r="B179" s="33" t="s">
        <v>297</v>
      </c>
      <c r="C179" s="21" t="s">
        <v>136</v>
      </c>
      <c r="D179" s="18" t="s">
        <v>346</v>
      </c>
      <c r="E179" s="23">
        <v>0.87144212523719167</v>
      </c>
      <c r="F179" s="23">
        <v>7.5901328273244783E-3</v>
      </c>
      <c r="G179" s="23">
        <v>8.5388994307400382E-3</v>
      </c>
      <c r="H179" s="23">
        <v>2.8462998102466793E-3</v>
      </c>
      <c r="I179" s="23">
        <v>5.6925996204933585E-3</v>
      </c>
      <c r="J179" s="23">
        <v>4.6489563567362426E-2</v>
      </c>
      <c r="K179" s="23">
        <v>5.6451612903225805E-2</v>
      </c>
      <c r="L179" s="24">
        <v>10540</v>
      </c>
      <c r="M179" s="23">
        <v>0.90909090909090906</v>
      </c>
      <c r="N179" s="23">
        <v>0</v>
      </c>
      <c r="O179" s="23">
        <v>0</v>
      </c>
      <c r="P179" s="23">
        <v>0</v>
      </c>
      <c r="Q179" s="23">
        <v>0</v>
      </c>
      <c r="R179" s="23">
        <v>6.0606060606060608E-2</v>
      </c>
      <c r="S179" s="23">
        <v>3.0303030303030304E-2</v>
      </c>
      <c r="T179" s="24">
        <v>165</v>
      </c>
    </row>
    <row r="180" spans="2:20" x14ac:dyDescent="0.2">
      <c r="B180" s="33" t="s">
        <v>297</v>
      </c>
      <c r="C180" s="21" t="s">
        <v>137</v>
      </c>
      <c r="D180" s="18" t="s">
        <v>217</v>
      </c>
      <c r="E180" s="23">
        <v>0.80936675461741425</v>
      </c>
      <c r="F180" s="23">
        <v>1.1873350923482849E-2</v>
      </c>
      <c r="G180" s="23">
        <v>1.7150395778364115E-2</v>
      </c>
      <c r="H180" s="23">
        <v>8.5751978891820575E-3</v>
      </c>
      <c r="I180" s="23">
        <v>1.6490765171503958E-2</v>
      </c>
      <c r="J180" s="23">
        <v>2.0448548812664908E-2</v>
      </c>
      <c r="K180" s="23">
        <v>0.11675461741424802</v>
      </c>
      <c r="L180" s="24">
        <v>7580</v>
      </c>
      <c r="M180" s="23">
        <v>0.83964365256124718</v>
      </c>
      <c r="N180" s="23">
        <v>4.4543429844097994E-3</v>
      </c>
      <c r="O180" s="23">
        <v>4.4543429844097994E-3</v>
      </c>
      <c r="P180" s="23">
        <v>6.6815144766146995E-3</v>
      </c>
      <c r="Q180" s="23">
        <v>8.9086859688195987E-3</v>
      </c>
      <c r="R180" s="23">
        <v>2.2271714922048998E-2</v>
      </c>
      <c r="S180" s="23">
        <v>0.11358574610244988</v>
      </c>
      <c r="T180" s="24">
        <v>2245</v>
      </c>
    </row>
    <row r="181" spans="2:20" x14ac:dyDescent="0.2">
      <c r="B181" s="33" t="s">
        <v>297</v>
      </c>
      <c r="C181" s="21" t="s">
        <v>138</v>
      </c>
      <c r="D181" s="18" t="s">
        <v>218</v>
      </c>
      <c r="E181" s="23">
        <v>0.88050314465408808</v>
      </c>
      <c r="F181" s="23">
        <v>1.0062893081761006E-2</v>
      </c>
      <c r="G181" s="23">
        <v>1.6352201257861635E-2</v>
      </c>
      <c r="H181" s="23">
        <v>1.2578616352201259E-2</v>
      </c>
      <c r="I181" s="23">
        <v>7.5471698113207548E-3</v>
      </c>
      <c r="J181" s="23">
        <v>4.9056603773584909E-2</v>
      </c>
      <c r="K181" s="23">
        <v>2.2641509433962263E-2</v>
      </c>
      <c r="L181" s="24">
        <v>3975</v>
      </c>
      <c r="M181" s="23">
        <v>0.89451476793248941</v>
      </c>
      <c r="N181" s="23">
        <v>8.4388185654008432E-3</v>
      </c>
      <c r="O181" s="23">
        <v>1.2658227848101266E-2</v>
      </c>
      <c r="P181" s="23">
        <v>8.4388185654008432E-3</v>
      </c>
      <c r="Q181" s="23">
        <v>4.2194092827004216E-3</v>
      </c>
      <c r="R181" s="23">
        <v>4.6413502109704644E-2</v>
      </c>
      <c r="S181" s="23">
        <v>2.1097046413502109E-2</v>
      </c>
      <c r="T181" s="24">
        <v>1185</v>
      </c>
    </row>
    <row r="182" spans="2:20" x14ac:dyDescent="0.2">
      <c r="B182" s="33" t="s">
        <v>297</v>
      </c>
      <c r="C182" s="21" t="s">
        <v>139</v>
      </c>
      <c r="D182" s="18" t="s">
        <v>219</v>
      </c>
      <c r="E182" s="23">
        <v>0.64059829059829054</v>
      </c>
      <c r="F182" s="23">
        <v>2.9914529914529917E-3</v>
      </c>
      <c r="G182" s="23">
        <v>5.5555555555555558E-3</v>
      </c>
      <c r="H182" s="23">
        <v>2.136752136752137E-3</v>
      </c>
      <c r="I182" s="23">
        <v>2.5641025641025641E-3</v>
      </c>
      <c r="J182" s="23">
        <v>0.15470085470085471</v>
      </c>
      <c r="K182" s="23">
        <v>0.19145299145299147</v>
      </c>
      <c r="L182" s="24">
        <v>11700</v>
      </c>
      <c r="M182" s="23" t="s">
        <v>452</v>
      </c>
      <c r="N182" s="23" t="s">
        <v>452</v>
      </c>
      <c r="O182" s="23" t="s">
        <v>452</v>
      </c>
      <c r="P182" s="23" t="s">
        <v>452</v>
      </c>
      <c r="Q182" s="23" t="s">
        <v>452</v>
      </c>
      <c r="R182" s="23" t="s">
        <v>452</v>
      </c>
      <c r="S182" s="23" t="s">
        <v>452</v>
      </c>
      <c r="T182" s="24" t="s">
        <v>452</v>
      </c>
    </row>
    <row r="183" spans="2:20" x14ac:dyDescent="0.2">
      <c r="B183" s="33" t="s">
        <v>297</v>
      </c>
      <c r="C183" s="21" t="s">
        <v>140</v>
      </c>
      <c r="D183" s="18" t="s">
        <v>347</v>
      </c>
      <c r="E183" s="23">
        <v>0.92691029900332222</v>
      </c>
      <c r="F183" s="23">
        <v>9.9667774086378731E-3</v>
      </c>
      <c r="G183" s="23">
        <v>8.3056478405315621E-3</v>
      </c>
      <c r="H183" s="23">
        <v>4.152823920265781E-3</v>
      </c>
      <c r="I183" s="23">
        <v>5.8139534883720929E-3</v>
      </c>
      <c r="J183" s="23">
        <v>3.9036544850498338E-2</v>
      </c>
      <c r="K183" s="23">
        <v>4.9833887043189366E-3</v>
      </c>
      <c r="L183" s="24">
        <v>6020</v>
      </c>
      <c r="M183" s="23">
        <v>0.94884910485933505</v>
      </c>
      <c r="N183" s="23">
        <v>7.6726342710997444E-3</v>
      </c>
      <c r="O183" s="23">
        <v>5.1150895140664966E-3</v>
      </c>
      <c r="P183" s="23">
        <v>5.1150895140664966E-3</v>
      </c>
      <c r="Q183" s="23">
        <v>5.1150895140664966E-3</v>
      </c>
      <c r="R183" s="23">
        <v>2.557544757033248E-2</v>
      </c>
      <c r="S183" s="23">
        <v>5.1150895140664966E-3</v>
      </c>
      <c r="T183" s="24">
        <v>1955</v>
      </c>
    </row>
    <row r="184" spans="2:20" x14ac:dyDescent="0.2">
      <c r="B184" s="33" t="s">
        <v>297</v>
      </c>
      <c r="C184" s="21" t="s">
        <v>141</v>
      </c>
      <c r="D184" s="18" t="s">
        <v>220</v>
      </c>
      <c r="E184" s="23">
        <v>0.73931623931623935</v>
      </c>
      <c r="F184" s="23">
        <v>3.1886916502301119E-2</v>
      </c>
      <c r="G184" s="23">
        <v>3.2544378698224852E-2</v>
      </c>
      <c r="H184" s="23">
        <v>4.2406311637080869E-2</v>
      </c>
      <c r="I184" s="23">
        <v>2.564102564102564E-2</v>
      </c>
      <c r="J184" s="23">
        <v>6.5746219592373437E-2</v>
      </c>
      <c r="K184" s="23">
        <v>6.2787639710716631E-2</v>
      </c>
      <c r="L184" s="24">
        <v>15210</v>
      </c>
      <c r="M184" s="23" t="s">
        <v>452</v>
      </c>
      <c r="N184" s="23" t="s">
        <v>452</v>
      </c>
      <c r="O184" s="23" t="s">
        <v>452</v>
      </c>
      <c r="P184" s="23" t="s">
        <v>452</v>
      </c>
      <c r="Q184" s="23" t="s">
        <v>452</v>
      </c>
      <c r="R184" s="23" t="s">
        <v>452</v>
      </c>
      <c r="S184" s="23" t="s">
        <v>452</v>
      </c>
      <c r="T184" s="24" t="s">
        <v>452</v>
      </c>
    </row>
    <row r="185" spans="2:20" x14ac:dyDescent="0.2">
      <c r="B185" s="33" t="s">
        <v>297</v>
      </c>
      <c r="C185" s="21" t="s">
        <v>348</v>
      </c>
      <c r="D185" s="18" t="s">
        <v>349</v>
      </c>
      <c r="E185" s="23">
        <v>0.82848392036753449</v>
      </c>
      <c r="F185" s="23">
        <v>1.4931087289433384E-2</v>
      </c>
      <c r="G185" s="23">
        <v>7.656967840735069E-3</v>
      </c>
      <c r="H185" s="23">
        <v>5.3598774885145481E-3</v>
      </c>
      <c r="I185" s="23">
        <v>1.0336906584992343E-2</v>
      </c>
      <c r="J185" s="23">
        <v>0.12021439509954059</v>
      </c>
      <c r="K185" s="23">
        <v>1.339969372128637E-2</v>
      </c>
      <c r="L185" s="24">
        <v>13060</v>
      </c>
      <c r="M185" s="23" t="s">
        <v>452</v>
      </c>
      <c r="N185" s="23" t="s">
        <v>452</v>
      </c>
      <c r="O185" s="23" t="s">
        <v>452</v>
      </c>
      <c r="P185" s="23" t="s">
        <v>452</v>
      </c>
      <c r="Q185" s="23" t="s">
        <v>452</v>
      </c>
      <c r="R185" s="23" t="s">
        <v>452</v>
      </c>
      <c r="S185" s="23" t="s">
        <v>452</v>
      </c>
      <c r="T185" s="24" t="s">
        <v>452</v>
      </c>
    </row>
    <row r="186" spans="2:20" x14ac:dyDescent="0.2">
      <c r="B186" s="33" t="s">
        <v>297</v>
      </c>
      <c r="C186" s="21" t="s">
        <v>134</v>
      </c>
      <c r="D186" s="18" t="s">
        <v>350</v>
      </c>
      <c r="E186" s="23">
        <v>0.88972904851921863</v>
      </c>
      <c r="F186" s="23">
        <v>1.1342155009451797E-2</v>
      </c>
      <c r="G186" s="23">
        <v>5.0409577819785761E-3</v>
      </c>
      <c r="H186" s="23">
        <v>7.5614366729678641E-3</v>
      </c>
      <c r="I186" s="23">
        <v>1.0081915563957152E-2</v>
      </c>
      <c r="J186" s="23">
        <v>1.7643352236925015E-2</v>
      </c>
      <c r="K186" s="23">
        <v>5.8601134215500943E-2</v>
      </c>
      <c r="L186" s="24">
        <v>7935</v>
      </c>
      <c r="M186" s="23">
        <v>0.90843806104129265</v>
      </c>
      <c r="N186" s="23">
        <v>7.1813285457809697E-3</v>
      </c>
      <c r="O186" s="23">
        <v>3.5906642728904849E-3</v>
      </c>
      <c r="P186" s="23">
        <v>7.1813285457809697E-3</v>
      </c>
      <c r="Q186" s="23">
        <v>5.3859964093357273E-3</v>
      </c>
      <c r="R186" s="23">
        <v>1.9748653500897665E-2</v>
      </c>
      <c r="S186" s="23">
        <v>5.0269299820466788E-2</v>
      </c>
      <c r="T186" s="24">
        <v>2785</v>
      </c>
    </row>
    <row r="187" spans="2:20" x14ac:dyDescent="0.2">
      <c r="B187"/>
      <c r="C187"/>
      <c r="D187"/>
      <c r="E187"/>
      <c r="F187"/>
      <c r="G187"/>
      <c r="H187"/>
      <c r="I187"/>
      <c r="J187"/>
      <c r="K187"/>
      <c r="L187"/>
      <c r="M187"/>
      <c r="N187"/>
      <c r="O187"/>
      <c r="P187"/>
      <c r="Q187"/>
      <c r="R187"/>
      <c r="S187"/>
      <c r="T187"/>
    </row>
    <row r="188" spans="2:20" x14ac:dyDescent="0.2">
      <c r="B188" s="35" t="s">
        <v>245</v>
      </c>
    </row>
    <row r="189" spans="2:20" x14ac:dyDescent="0.2">
      <c r="B189" s="16"/>
    </row>
    <row r="190" spans="2:20" x14ac:dyDescent="0.2">
      <c r="B190" s="16" t="s">
        <v>246</v>
      </c>
    </row>
    <row r="191" spans="2:20" x14ac:dyDescent="0.2">
      <c r="B191" s="16" t="s">
        <v>247</v>
      </c>
    </row>
    <row r="192" spans="2:20" x14ac:dyDescent="0.2">
      <c r="B192" s="16" t="s">
        <v>250</v>
      </c>
    </row>
    <row r="193" spans="2:3" x14ac:dyDescent="0.2">
      <c r="B193" s="16"/>
    </row>
    <row r="194" spans="2:3" x14ac:dyDescent="0.2">
      <c r="B194" s="16"/>
    </row>
    <row r="195" spans="2:3" x14ac:dyDescent="0.2">
      <c r="B195" s="16"/>
    </row>
    <row r="196" spans="2:3" x14ac:dyDescent="0.2">
      <c r="B196" s="16"/>
    </row>
    <row r="197" spans="2:3" x14ac:dyDescent="0.2">
      <c r="B197" s="16"/>
    </row>
    <row r="198" spans="2:3" x14ac:dyDescent="0.2">
      <c r="B198" s="16"/>
    </row>
    <row r="199" spans="2:3" x14ac:dyDescent="0.2">
      <c r="B199" s="16"/>
    </row>
    <row r="200" spans="2:3" x14ac:dyDescent="0.2">
      <c r="B200" s="16"/>
    </row>
    <row r="201" spans="2:3" x14ac:dyDescent="0.2">
      <c r="B201" s="16"/>
    </row>
    <row r="202" spans="2:3" x14ac:dyDescent="0.2">
      <c r="B202" s="16"/>
      <c r="C202" s="14"/>
    </row>
    <row r="203" spans="2:3" x14ac:dyDescent="0.2">
      <c r="B203" s="16"/>
    </row>
    <row r="204" spans="2:3" x14ac:dyDescent="0.2">
      <c r="B204" s="16"/>
    </row>
    <row r="205" spans="2:3" x14ac:dyDescent="0.2">
      <c r="B205" s="16"/>
    </row>
    <row r="206" spans="2:3" x14ac:dyDescent="0.2">
      <c r="B206" s="16"/>
    </row>
    <row r="207" spans="2:3" x14ac:dyDescent="0.2">
      <c r="B207" s="16"/>
    </row>
    <row r="208" spans="2:3" x14ac:dyDescent="0.2">
      <c r="B208" s="16"/>
    </row>
    <row r="209" spans="2:2" x14ac:dyDescent="0.2">
      <c r="B209" s="16"/>
    </row>
    <row r="210" spans="2:2" x14ac:dyDescent="0.2">
      <c r="B210" s="16"/>
    </row>
    <row r="211" spans="2:2" x14ac:dyDescent="0.2">
      <c r="B211" s="16"/>
    </row>
    <row r="212" spans="2:2" x14ac:dyDescent="0.2">
      <c r="B212" s="16"/>
    </row>
    <row r="213" spans="2:2" x14ac:dyDescent="0.2">
      <c r="B213" s="16"/>
    </row>
    <row r="214" spans="2:2" x14ac:dyDescent="0.2">
      <c r="B214" s="16"/>
    </row>
    <row r="215" spans="2:2" x14ac:dyDescent="0.2">
      <c r="B215" s="16"/>
    </row>
    <row r="216" spans="2:2" x14ac:dyDescent="0.2">
      <c r="B216" s="16"/>
    </row>
    <row r="217" spans="2:2" x14ac:dyDescent="0.2">
      <c r="B217" s="16"/>
    </row>
    <row r="218" spans="2:2" x14ac:dyDescent="0.2">
      <c r="B218" s="16"/>
    </row>
    <row r="219" spans="2:2" x14ac:dyDescent="0.2">
      <c r="B219" s="16"/>
    </row>
    <row r="220" spans="2:2" x14ac:dyDescent="0.2">
      <c r="B220" s="16"/>
    </row>
    <row r="221" spans="2:2" x14ac:dyDescent="0.2">
      <c r="B221" s="16"/>
    </row>
    <row r="222" spans="2:2" x14ac:dyDescent="0.2">
      <c r="B222" s="16"/>
    </row>
    <row r="223" spans="2:2" x14ac:dyDescent="0.2">
      <c r="B223" s="16"/>
    </row>
    <row r="224" spans="2:2" x14ac:dyDescent="0.2">
      <c r="B224" s="16"/>
    </row>
    <row r="225" spans="2:2" x14ac:dyDescent="0.2">
      <c r="B225" s="16"/>
    </row>
    <row r="226" spans="2:2" x14ac:dyDescent="0.2">
      <c r="B226" s="16"/>
    </row>
    <row r="227" spans="2:2" x14ac:dyDescent="0.2">
      <c r="B227" s="16"/>
    </row>
    <row r="228" spans="2:2" x14ac:dyDescent="0.2">
      <c r="B228" s="16"/>
    </row>
    <row r="229" spans="2:2" x14ac:dyDescent="0.2">
      <c r="B229" s="16"/>
    </row>
    <row r="230" spans="2:2" x14ac:dyDescent="0.2">
      <c r="B230" s="16"/>
    </row>
    <row r="231" spans="2:2" x14ac:dyDescent="0.2">
      <c r="B231" s="16"/>
    </row>
    <row r="232" spans="2:2" x14ac:dyDescent="0.2">
      <c r="B232" s="16"/>
    </row>
    <row r="233" spans="2:2" x14ac:dyDescent="0.2">
      <c r="B233" s="16"/>
    </row>
    <row r="234" spans="2:2" x14ac:dyDescent="0.2">
      <c r="B234" s="16"/>
    </row>
    <row r="235" spans="2:2" x14ac:dyDescent="0.2">
      <c r="B235" s="16"/>
    </row>
    <row r="236" spans="2:2" x14ac:dyDescent="0.2">
      <c r="B236" s="16"/>
    </row>
    <row r="237" spans="2:2" x14ac:dyDescent="0.2">
      <c r="B237" s="16"/>
    </row>
    <row r="238" spans="2:2" x14ac:dyDescent="0.2">
      <c r="B238" s="16"/>
    </row>
    <row r="239" spans="2:2" x14ac:dyDescent="0.2">
      <c r="B239" s="16"/>
    </row>
    <row r="240" spans="2:2" x14ac:dyDescent="0.2">
      <c r="B240" s="16"/>
    </row>
    <row r="241" spans="2:2" x14ac:dyDescent="0.2">
      <c r="B241" s="16"/>
    </row>
    <row r="242" spans="2:2" x14ac:dyDescent="0.2">
      <c r="B242" s="16"/>
    </row>
    <row r="243" spans="2:2" x14ac:dyDescent="0.2">
      <c r="B243" s="16"/>
    </row>
    <row r="244" spans="2:2" x14ac:dyDescent="0.2">
      <c r="B244" s="16"/>
    </row>
    <row r="245" spans="2:2" x14ac:dyDescent="0.2">
      <c r="B245" s="16"/>
    </row>
    <row r="246" spans="2:2" x14ac:dyDescent="0.2">
      <c r="B246" s="16"/>
    </row>
    <row r="247" spans="2:2" x14ac:dyDescent="0.2">
      <c r="B247" s="16"/>
    </row>
    <row r="248" spans="2:2" x14ac:dyDescent="0.2">
      <c r="B248" s="16"/>
    </row>
    <row r="249" spans="2:2" x14ac:dyDescent="0.2">
      <c r="B249" s="16"/>
    </row>
    <row r="250" spans="2:2" x14ac:dyDescent="0.2">
      <c r="B250" s="16"/>
    </row>
    <row r="251" spans="2:2" x14ac:dyDescent="0.2">
      <c r="B251" s="16"/>
    </row>
    <row r="252" spans="2:2" x14ac:dyDescent="0.2">
      <c r="B252" s="16"/>
    </row>
    <row r="253" spans="2:2" x14ac:dyDescent="0.2">
      <c r="B253" s="16"/>
    </row>
    <row r="254" spans="2:2" x14ac:dyDescent="0.2">
      <c r="B254" s="16"/>
    </row>
    <row r="255" spans="2:2" x14ac:dyDescent="0.2">
      <c r="B255" s="16"/>
    </row>
    <row r="256" spans="2:2" x14ac:dyDescent="0.2">
      <c r="B256" s="16"/>
    </row>
    <row r="257" spans="2:2" x14ac:dyDescent="0.2">
      <c r="B257" s="16"/>
    </row>
    <row r="258" spans="2:2" x14ac:dyDescent="0.2">
      <c r="B258" s="16"/>
    </row>
    <row r="259" spans="2:2" x14ac:dyDescent="0.2">
      <c r="B259" s="16"/>
    </row>
    <row r="260" spans="2:2" x14ac:dyDescent="0.2">
      <c r="B260" s="16"/>
    </row>
    <row r="261" spans="2:2" x14ac:dyDescent="0.2">
      <c r="B261" s="16"/>
    </row>
    <row r="262" spans="2:2" x14ac:dyDescent="0.2">
      <c r="B262" s="16"/>
    </row>
    <row r="263" spans="2:2" x14ac:dyDescent="0.2">
      <c r="B263" s="16"/>
    </row>
    <row r="264" spans="2:2" x14ac:dyDescent="0.2">
      <c r="B264" s="16"/>
    </row>
    <row r="265" spans="2:2" x14ac:dyDescent="0.2">
      <c r="B265" s="16"/>
    </row>
    <row r="266" spans="2:2" x14ac:dyDescent="0.2">
      <c r="B266" s="16"/>
    </row>
    <row r="267" spans="2:2" x14ac:dyDescent="0.2">
      <c r="B267" s="16"/>
    </row>
    <row r="268" spans="2:2" x14ac:dyDescent="0.2">
      <c r="B268" s="16"/>
    </row>
    <row r="269" spans="2:2" x14ac:dyDescent="0.2">
      <c r="B269" s="16"/>
    </row>
    <row r="270" spans="2:2" x14ac:dyDescent="0.2">
      <c r="B270" s="16"/>
    </row>
    <row r="271" spans="2:2" x14ac:dyDescent="0.2">
      <c r="B271" s="16"/>
    </row>
    <row r="272" spans="2:2" x14ac:dyDescent="0.2">
      <c r="B272" s="16"/>
    </row>
    <row r="273" spans="2:2" x14ac:dyDescent="0.2">
      <c r="B273" s="16"/>
    </row>
    <row r="274" spans="2:2" x14ac:dyDescent="0.2">
      <c r="B274" s="16"/>
    </row>
    <row r="275" spans="2:2" x14ac:dyDescent="0.2">
      <c r="B275" s="16"/>
    </row>
    <row r="276" spans="2:2" x14ac:dyDescent="0.2">
      <c r="B276" s="16"/>
    </row>
    <row r="277" spans="2:2" x14ac:dyDescent="0.2">
      <c r="B277" s="16"/>
    </row>
    <row r="278" spans="2:2" x14ac:dyDescent="0.2">
      <c r="B278" s="16"/>
    </row>
    <row r="279" spans="2:2" x14ac:dyDescent="0.2">
      <c r="B279" s="16"/>
    </row>
    <row r="280" spans="2:2" x14ac:dyDescent="0.2">
      <c r="B280" s="16"/>
    </row>
    <row r="281" spans="2:2" x14ac:dyDescent="0.2">
      <c r="B281" s="16"/>
    </row>
    <row r="282" spans="2:2" x14ac:dyDescent="0.2">
      <c r="B282" s="16"/>
    </row>
    <row r="283" spans="2:2" x14ac:dyDescent="0.2">
      <c r="B283" s="16"/>
    </row>
    <row r="284" spans="2:2" x14ac:dyDescent="0.2">
      <c r="B284" s="16"/>
    </row>
    <row r="285" spans="2:2" x14ac:dyDescent="0.2">
      <c r="B285" s="16"/>
    </row>
    <row r="286" spans="2:2" x14ac:dyDescent="0.2">
      <c r="B286" s="16"/>
    </row>
    <row r="287" spans="2:2" x14ac:dyDescent="0.2">
      <c r="B287" s="16"/>
    </row>
    <row r="288" spans="2:2" x14ac:dyDescent="0.2">
      <c r="B288" s="16"/>
    </row>
    <row r="289" spans="2:2" x14ac:dyDescent="0.2">
      <c r="B289" s="16"/>
    </row>
    <row r="290" spans="2:2" x14ac:dyDescent="0.2">
      <c r="B290" s="16"/>
    </row>
    <row r="291" spans="2:2" x14ac:dyDescent="0.2">
      <c r="B291" s="16"/>
    </row>
    <row r="292" spans="2:2" x14ac:dyDescent="0.2">
      <c r="B292" s="16"/>
    </row>
    <row r="293" spans="2:2" x14ac:dyDescent="0.2">
      <c r="B293" s="16"/>
    </row>
    <row r="294" spans="2:2" x14ac:dyDescent="0.2">
      <c r="B294" s="16"/>
    </row>
    <row r="295" spans="2:2" x14ac:dyDescent="0.2">
      <c r="B295" s="16"/>
    </row>
    <row r="296" spans="2:2" x14ac:dyDescent="0.2">
      <c r="B296" s="16"/>
    </row>
    <row r="297" spans="2:2" x14ac:dyDescent="0.2">
      <c r="B297" s="16"/>
    </row>
    <row r="298" spans="2:2" x14ac:dyDescent="0.2">
      <c r="B298" s="16"/>
    </row>
    <row r="299" spans="2:2" x14ac:dyDescent="0.2">
      <c r="B299" s="16"/>
    </row>
    <row r="300" spans="2:2" x14ac:dyDescent="0.2">
      <c r="B300" s="16"/>
    </row>
    <row r="301" spans="2:2" x14ac:dyDescent="0.2">
      <c r="B301" s="16"/>
    </row>
    <row r="302" spans="2:2" x14ac:dyDescent="0.2">
      <c r="B302" s="16"/>
    </row>
    <row r="303" spans="2:2" x14ac:dyDescent="0.2">
      <c r="B303" s="16"/>
    </row>
  </sheetData>
  <mergeCells count="2">
    <mergeCell ref="E15:L15"/>
    <mergeCell ref="M15:T15"/>
  </mergeCells>
  <pageMargins left="0.74803149606299213" right="0.74803149606299213" top="0.98425196850393704" bottom="0.98425196850393704" header="0.51181102362204722" footer="0.51181102362204722"/>
  <pageSetup paperSize="9" scale="26" orientation="landscape" r:id="rId1"/>
  <headerFooter alignWithMargins="0"/>
  <rowBreaks count="1" manualBreakCount="1">
    <brk id="176"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CDB5FD-00D3-4486-A3C6-182124321556}">
  <dimension ref="B1:AH304"/>
  <sheetViews>
    <sheetView showGridLines="0" zoomScale="85" zoomScaleNormal="85" zoomScaleSheetLayoutView="25" workbookViewId="0"/>
  </sheetViews>
  <sheetFormatPr defaultColWidth="9.140625" defaultRowHeight="12.75" x14ac:dyDescent="0.2"/>
  <cols>
    <col min="1" max="1" width="1.85546875" style="2" customWidth="1"/>
    <col min="2" max="2" width="26.42578125" style="2" customWidth="1"/>
    <col min="3" max="3" width="10.85546875" style="2" customWidth="1"/>
    <col min="4" max="4" width="82.85546875" style="2" bestFit="1" customWidth="1"/>
    <col min="5" max="5" width="14.28515625" style="2" customWidth="1"/>
    <col min="6" max="6" width="15.140625" style="2" customWidth="1"/>
    <col min="7" max="7" width="18.140625" style="2" customWidth="1"/>
    <col min="8" max="8" width="13.42578125" style="2" customWidth="1"/>
    <col min="9" max="9" width="18.85546875" style="2" customWidth="1"/>
    <col min="10" max="10" width="13.5703125" style="2" customWidth="1"/>
    <col min="11" max="11" width="16.5703125" style="2" customWidth="1"/>
    <col min="12" max="12" width="12.7109375" style="2" customWidth="1"/>
    <col min="13" max="13" width="16.140625" style="2" customWidth="1"/>
    <col min="14" max="14" width="11.7109375" style="2" customWidth="1"/>
    <col min="15" max="15" width="15.85546875" style="2" customWidth="1"/>
    <col min="16" max="16" width="11.42578125" style="2" customWidth="1"/>
    <col min="17" max="17" width="19.42578125" style="2" customWidth="1"/>
    <col min="18" max="18" width="12.28515625" style="2" customWidth="1"/>
    <col min="19" max="19" width="15.42578125" style="2" customWidth="1"/>
    <col min="20" max="20" width="12.5703125" style="2" customWidth="1"/>
    <col min="21" max="21" width="13" style="2" customWidth="1"/>
    <col min="22" max="22" width="18" style="2" customWidth="1"/>
    <col min="23" max="23" width="9.140625" style="2" customWidth="1"/>
    <col min="24" max="24" width="19.5703125" style="2" customWidth="1"/>
    <col min="25" max="25" width="12" style="2" customWidth="1"/>
    <col min="26" max="26" width="17.42578125" style="2" customWidth="1"/>
    <col min="27" max="27" width="11.85546875" style="2" customWidth="1"/>
    <col min="28" max="28" width="14.85546875" style="2" customWidth="1"/>
    <col min="29" max="29" width="9.140625" style="2" customWidth="1"/>
    <col min="30" max="30" width="18.140625" style="2" customWidth="1"/>
    <col min="31" max="31" width="9" style="2" customWidth="1"/>
    <col min="32" max="32" width="20" style="2" customWidth="1"/>
    <col min="33" max="33" width="12.7109375" style="2" customWidth="1"/>
    <col min="34" max="34" width="15.5703125" style="2" customWidth="1"/>
    <col min="35" max="35" width="9.140625" style="2" customWidth="1"/>
    <col min="36" max="16384" width="9.140625" style="2"/>
  </cols>
  <sheetData>
    <row r="1" spans="2:34" s="15" customFormat="1" ht="18" customHeight="1" x14ac:dyDescent="0.25"/>
    <row r="2" spans="2:34" ht="19.5" customHeight="1" x14ac:dyDescent="0.2">
      <c r="B2" s="3" t="s">
        <v>0</v>
      </c>
      <c r="C2" s="22" t="s">
        <v>402</v>
      </c>
    </row>
    <row r="3" spans="2:34" ht="12.75" customHeight="1" x14ac:dyDescent="0.2">
      <c r="B3" s="3" t="s">
        <v>4</v>
      </c>
      <c r="C3" s="12" t="s">
        <v>439</v>
      </c>
    </row>
    <row r="4" spans="2:34" ht="12.75" customHeight="1" x14ac:dyDescent="0.2">
      <c r="B4" s="3"/>
      <c r="C4" s="12"/>
    </row>
    <row r="5" spans="2:34" ht="15" x14ac:dyDescent="0.2">
      <c r="B5" s="3" t="s">
        <v>1</v>
      </c>
      <c r="C5" s="47" t="str">
        <f>'System &amp; Provider Summary -T1'!$C$5</f>
        <v>April 2023</v>
      </c>
    </row>
    <row r="6" spans="2:34" x14ac:dyDescent="0.2">
      <c r="B6" s="3" t="s">
        <v>2</v>
      </c>
      <c r="C6" s="2" t="s">
        <v>403</v>
      </c>
    </row>
    <row r="7" spans="2:34" ht="12.75" customHeight="1" x14ac:dyDescent="0.2">
      <c r="B7" s="3" t="s">
        <v>6</v>
      </c>
      <c r="C7" s="2" t="s">
        <v>430</v>
      </c>
    </row>
    <row r="8" spans="2:34" ht="12.75" customHeight="1" x14ac:dyDescent="0.2">
      <c r="B8" s="3" t="s">
        <v>3</v>
      </c>
      <c r="C8" s="2" t="str">
        <f>'System &amp; Provider Summary -T1'!C8</f>
        <v>9th November 2023</v>
      </c>
    </row>
    <row r="9" spans="2:34" ht="12.75" customHeight="1" x14ac:dyDescent="0.2">
      <c r="B9" s="3" t="s">
        <v>5</v>
      </c>
      <c r="C9" s="8" t="s">
        <v>407</v>
      </c>
    </row>
    <row r="10" spans="2:34" ht="12.75" customHeight="1" x14ac:dyDescent="0.2">
      <c r="B10" s="3" t="s">
        <v>8</v>
      </c>
      <c r="C10" s="2" t="str">
        <f>'System &amp; Provider Summary -T1'!C10</f>
        <v>Published - Official Statistics in development</v>
      </c>
    </row>
    <row r="11" spans="2:34" ht="12.75" customHeight="1" x14ac:dyDescent="0.2">
      <c r="B11" s="3" t="s">
        <v>9</v>
      </c>
      <c r="C11" s="2" t="str">
        <f>'System &amp; Provider Summary -T1'!C11</f>
        <v>Chris Evison - england.nhsdata@nhs.net</v>
      </c>
    </row>
    <row r="12" spans="2:34" x14ac:dyDescent="0.2">
      <c r="B12" s="3"/>
    </row>
    <row r="13" spans="2:34" ht="15" x14ac:dyDescent="0.2">
      <c r="B13" s="5" t="s">
        <v>417</v>
      </c>
    </row>
    <row r="14" spans="2:34" ht="15" x14ac:dyDescent="0.2">
      <c r="B14" s="5"/>
      <c r="C14" s="5"/>
    </row>
    <row r="15" spans="2:34" ht="15" x14ac:dyDescent="0.2">
      <c r="B15" s="5"/>
      <c r="C15" s="9"/>
      <c r="E15" s="57" t="s">
        <v>400</v>
      </c>
      <c r="F15" s="58"/>
      <c r="G15" s="58"/>
      <c r="H15" s="58"/>
      <c r="I15" s="58"/>
      <c r="J15" s="58"/>
      <c r="K15" s="58"/>
      <c r="L15" s="58"/>
      <c r="M15" s="58"/>
      <c r="N15" s="58"/>
      <c r="O15" s="58"/>
      <c r="P15" s="58"/>
      <c r="Q15" s="58"/>
      <c r="R15" s="58"/>
      <c r="S15" s="59"/>
      <c r="T15" s="57" t="s">
        <v>399</v>
      </c>
      <c r="U15" s="58"/>
      <c r="V15" s="58"/>
      <c r="W15" s="58"/>
      <c r="X15" s="58"/>
      <c r="Y15" s="58"/>
      <c r="Z15" s="58"/>
      <c r="AA15" s="58"/>
      <c r="AB15" s="58"/>
      <c r="AC15" s="58"/>
      <c r="AD15" s="58"/>
      <c r="AE15" s="58"/>
      <c r="AF15" s="58"/>
      <c r="AG15" s="58"/>
      <c r="AH15" s="59"/>
    </row>
    <row r="16" spans="2:34" s="12" customFormat="1" ht="38.25" x14ac:dyDescent="0.2">
      <c r="B16" s="49" t="s">
        <v>243</v>
      </c>
      <c r="C16" s="11" t="s">
        <v>255</v>
      </c>
      <c r="D16" s="10" t="s">
        <v>256</v>
      </c>
      <c r="E16" s="11" t="s">
        <v>224</v>
      </c>
      <c r="F16" s="11" t="s">
        <v>225</v>
      </c>
      <c r="G16" s="11" t="s">
        <v>226</v>
      </c>
      <c r="H16" s="11" t="s">
        <v>227</v>
      </c>
      <c r="I16" s="11" t="s">
        <v>228</v>
      </c>
      <c r="J16" s="11" t="s">
        <v>229</v>
      </c>
      <c r="K16" s="11" t="s">
        <v>230</v>
      </c>
      <c r="L16" s="11" t="s">
        <v>231</v>
      </c>
      <c r="M16" s="11" t="s">
        <v>232</v>
      </c>
      <c r="N16" s="11" t="s">
        <v>233</v>
      </c>
      <c r="O16" s="11" t="s">
        <v>234</v>
      </c>
      <c r="P16" s="11" t="s">
        <v>235</v>
      </c>
      <c r="Q16" s="11" t="s">
        <v>236</v>
      </c>
      <c r="R16" s="11" t="s">
        <v>14</v>
      </c>
      <c r="S16" s="11" t="s">
        <v>351</v>
      </c>
      <c r="T16" s="11" t="s">
        <v>224</v>
      </c>
      <c r="U16" s="11" t="s">
        <v>225</v>
      </c>
      <c r="V16" s="11" t="s">
        <v>226</v>
      </c>
      <c r="W16" s="11" t="s">
        <v>227</v>
      </c>
      <c r="X16" s="11" t="s">
        <v>228</v>
      </c>
      <c r="Y16" s="11" t="s">
        <v>229</v>
      </c>
      <c r="Z16" s="11" t="s">
        <v>230</v>
      </c>
      <c r="AA16" s="11" t="s">
        <v>231</v>
      </c>
      <c r="AB16" s="11" t="s">
        <v>232</v>
      </c>
      <c r="AC16" s="11" t="s">
        <v>233</v>
      </c>
      <c r="AD16" s="11" t="s">
        <v>234</v>
      </c>
      <c r="AE16" s="11" t="s">
        <v>235</v>
      </c>
      <c r="AF16" s="11" t="s">
        <v>236</v>
      </c>
      <c r="AG16" s="11" t="s">
        <v>14</v>
      </c>
      <c r="AH16" s="11" t="s">
        <v>351</v>
      </c>
    </row>
    <row r="17" spans="2:34" x14ac:dyDescent="0.2">
      <c r="B17" s="51" t="s">
        <v>7</v>
      </c>
      <c r="C17" s="1" t="s">
        <v>7</v>
      </c>
      <c r="D17" s="13" t="s">
        <v>10</v>
      </c>
      <c r="E17" s="26">
        <v>8.4948666306430221E-2</v>
      </c>
      <c r="F17" s="26">
        <v>0.11551800363511323</v>
      </c>
      <c r="G17" s="26">
        <v>6.1846048042442404E-3</v>
      </c>
      <c r="H17" s="26">
        <v>4.2805914427469664E-2</v>
      </c>
      <c r="I17" s="26">
        <v>0.11422115242913986</v>
      </c>
      <c r="J17" s="26">
        <v>9.5048386304465299E-2</v>
      </c>
      <c r="K17" s="26">
        <v>3.1689345188387286E-2</v>
      </c>
      <c r="L17" s="26">
        <v>4.3513287812546056E-2</v>
      </c>
      <c r="M17" s="26">
        <v>7.6666502922827534E-2</v>
      </c>
      <c r="N17" s="26">
        <v>1.4614137643071179E-2</v>
      </c>
      <c r="O17" s="26">
        <v>2.2665422213489217E-2</v>
      </c>
      <c r="P17" s="26">
        <v>5.7100751584221641E-2</v>
      </c>
      <c r="Q17" s="26">
        <v>0.23502971950680357</v>
      </c>
      <c r="R17" s="26">
        <v>5.9994105221791029E-2</v>
      </c>
      <c r="S17" s="25">
        <v>1017850</v>
      </c>
      <c r="T17" s="26">
        <v>0.14331174362353546</v>
      </c>
      <c r="U17" s="26">
        <v>0.13207759438131819</v>
      </c>
      <c r="V17" s="26">
        <v>6.7340608476237924E-3</v>
      </c>
      <c r="W17" s="26">
        <v>6.8304913132222244E-3</v>
      </c>
      <c r="X17" s="26">
        <v>0.13628839137911639</v>
      </c>
      <c r="Y17" s="26">
        <v>0.14822969736905547</v>
      </c>
      <c r="Z17" s="26">
        <v>3.397566737918066E-2</v>
      </c>
      <c r="AA17" s="26">
        <v>3.0247022709374648E-2</v>
      </c>
      <c r="AB17" s="26">
        <v>9.3537551630478458E-2</v>
      </c>
      <c r="AC17" s="26">
        <v>1.8353931952234778E-2</v>
      </c>
      <c r="AD17" s="26">
        <v>2.2227222320438438E-2</v>
      </c>
      <c r="AE17" s="26">
        <v>3.0616672827501967E-2</v>
      </c>
      <c r="AF17" s="26">
        <v>0.11807910512527925</v>
      </c>
      <c r="AG17" s="26">
        <v>7.9506918885906691E-2</v>
      </c>
      <c r="AH17" s="25">
        <v>311105</v>
      </c>
    </row>
    <row r="18" spans="2:34" ht="6" customHeight="1" x14ac:dyDescent="0.2">
      <c r="D18" s="4"/>
    </row>
    <row r="19" spans="2:34" x14ac:dyDescent="0.2">
      <c r="B19" s="33" t="s">
        <v>257</v>
      </c>
      <c r="C19" s="18" t="s">
        <v>258</v>
      </c>
      <c r="D19" s="18" t="s">
        <v>372</v>
      </c>
      <c r="E19" s="23">
        <v>6.8045363575717138E-2</v>
      </c>
      <c r="F19" s="23">
        <v>0.1057371581054036</v>
      </c>
      <c r="G19" s="23">
        <v>6.5043362241494328E-3</v>
      </c>
      <c r="H19" s="23">
        <v>2.4182788525683788E-2</v>
      </c>
      <c r="I19" s="23">
        <v>0.1277518345563709</v>
      </c>
      <c r="J19" s="23">
        <v>8.3055370246831225E-2</v>
      </c>
      <c r="K19" s="23">
        <v>3.3522348232154768E-2</v>
      </c>
      <c r="L19" s="23">
        <v>6.0707138092061373E-2</v>
      </c>
      <c r="M19" s="23">
        <v>6.4209472981987994E-2</v>
      </c>
      <c r="N19" s="23">
        <v>1.7678452301534357E-2</v>
      </c>
      <c r="O19" s="23">
        <v>1.3175450300200134E-2</v>
      </c>
      <c r="P19" s="23">
        <v>5.2535023348899264E-2</v>
      </c>
      <c r="Q19" s="23">
        <v>0.21330887258172115</v>
      </c>
      <c r="R19" s="23">
        <v>0.12991994663108739</v>
      </c>
      <c r="S19" s="24">
        <v>29980</v>
      </c>
      <c r="T19" s="23">
        <v>0.11355932203389831</v>
      </c>
      <c r="U19" s="23">
        <v>0.11977401129943503</v>
      </c>
      <c r="V19" s="23">
        <v>5.6497175141242938E-3</v>
      </c>
      <c r="W19" s="23">
        <v>3.3898305084745762E-3</v>
      </c>
      <c r="X19" s="23">
        <v>0.28418079096045196</v>
      </c>
      <c r="Y19" s="23">
        <v>9.9435028248587576E-2</v>
      </c>
      <c r="Z19" s="23">
        <v>3.6158192090395481E-2</v>
      </c>
      <c r="AA19" s="23">
        <v>3.7288135593220341E-2</v>
      </c>
      <c r="AB19" s="23">
        <v>7.909604519774012E-2</v>
      </c>
      <c r="AC19" s="23">
        <v>2.0338983050847456E-2</v>
      </c>
      <c r="AD19" s="23">
        <v>9.6045197740113001E-3</v>
      </c>
      <c r="AE19" s="23">
        <v>1.977401129943503E-2</v>
      </c>
      <c r="AF19" s="23">
        <v>8.9265536723163841E-2</v>
      </c>
      <c r="AG19" s="23">
        <v>8.2485875706214684E-2</v>
      </c>
      <c r="AH19" s="24">
        <v>8850</v>
      </c>
    </row>
    <row r="20" spans="2:34" x14ac:dyDescent="0.2">
      <c r="B20" s="33" t="s">
        <v>257</v>
      </c>
      <c r="C20" s="18" t="s">
        <v>259</v>
      </c>
      <c r="D20" s="18" t="s">
        <v>373</v>
      </c>
      <c r="E20" s="23">
        <v>6.9512195121951226E-2</v>
      </c>
      <c r="F20" s="23">
        <v>8.2317073170731711E-2</v>
      </c>
      <c r="G20" s="23">
        <v>8.2317073170731711E-3</v>
      </c>
      <c r="H20" s="23">
        <v>1.7073170731707318E-2</v>
      </c>
      <c r="I20" s="23">
        <v>0.10274390243902438</v>
      </c>
      <c r="J20" s="23">
        <v>7.4085365853658533E-2</v>
      </c>
      <c r="K20" s="23">
        <v>2.4390243902439025E-2</v>
      </c>
      <c r="L20" s="23">
        <v>3.5365853658536582E-2</v>
      </c>
      <c r="M20" s="23">
        <v>7.3170731707317069E-2</v>
      </c>
      <c r="N20" s="23">
        <v>3.3841463414634149E-2</v>
      </c>
      <c r="O20" s="23">
        <v>2.2865853658536585E-2</v>
      </c>
      <c r="P20" s="23">
        <v>4.8475609756097562E-2</v>
      </c>
      <c r="Q20" s="23">
        <v>0.20426829268292682</v>
      </c>
      <c r="R20" s="23">
        <v>0.20335365853658535</v>
      </c>
      <c r="S20" s="24">
        <v>16400</v>
      </c>
      <c r="T20" s="23">
        <v>0.20478943022295623</v>
      </c>
      <c r="U20" s="23">
        <v>0.17588769611891</v>
      </c>
      <c r="V20" s="23">
        <v>7.4318744838976049E-3</v>
      </c>
      <c r="W20" s="23">
        <v>4.1288191577208916E-3</v>
      </c>
      <c r="X20" s="23">
        <v>0.13129644921552436</v>
      </c>
      <c r="Y20" s="23">
        <v>9.0008257638315436E-2</v>
      </c>
      <c r="Z20" s="23">
        <v>2.7250206440957887E-2</v>
      </c>
      <c r="AA20" s="23">
        <v>2.3947151114781174E-2</v>
      </c>
      <c r="AB20" s="23">
        <v>8.9182493806771262E-2</v>
      </c>
      <c r="AC20" s="23">
        <v>2.3947151114781174E-2</v>
      </c>
      <c r="AD20" s="23">
        <v>2.0644095788604461E-2</v>
      </c>
      <c r="AE20" s="23">
        <v>2.8075970272502065E-2</v>
      </c>
      <c r="AF20" s="23">
        <v>6.6886870355078454E-2</v>
      </c>
      <c r="AG20" s="23">
        <v>0.10734929810074319</v>
      </c>
      <c r="AH20" s="24">
        <v>6055</v>
      </c>
    </row>
    <row r="21" spans="2:34" x14ac:dyDescent="0.2">
      <c r="B21" s="33" t="s">
        <v>257</v>
      </c>
      <c r="C21" s="18" t="s">
        <v>260</v>
      </c>
      <c r="D21" s="18" t="s">
        <v>374</v>
      </c>
      <c r="E21" s="23">
        <v>0</v>
      </c>
      <c r="F21" s="23">
        <v>0</v>
      </c>
      <c r="G21" s="23">
        <v>0</v>
      </c>
      <c r="H21" s="23">
        <v>0</v>
      </c>
      <c r="I21" s="23">
        <v>0</v>
      </c>
      <c r="J21" s="23">
        <v>0</v>
      </c>
      <c r="K21" s="23">
        <v>0</v>
      </c>
      <c r="L21" s="23">
        <v>0</v>
      </c>
      <c r="M21" s="23">
        <v>0</v>
      </c>
      <c r="N21" s="23">
        <v>0</v>
      </c>
      <c r="O21" s="23">
        <v>1</v>
      </c>
      <c r="P21" s="23">
        <v>0</v>
      </c>
      <c r="Q21" s="23">
        <v>0</v>
      </c>
      <c r="R21" s="23">
        <v>0</v>
      </c>
      <c r="S21" s="24">
        <v>300</v>
      </c>
      <c r="T21" s="23" t="s">
        <v>452</v>
      </c>
      <c r="U21" s="23" t="s">
        <v>452</v>
      </c>
      <c r="V21" s="23" t="s">
        <v>452</v>
      </c>
      <c r="W21" s="23" t="s">
        <v>452</v>
      </c>
      <c r="X21" s="23" t="s">
        <v>452</v>
      </c>
      <c r="Y21" s="23" t="s">
        <v>452</v>
      </c>
      <c r="Z21" s="23" t="s">
        <v>452</v>
      </c>
      <c r="AA21" s="23" t="s">
        <v>452</v>
      </c>
      <c r="AB21" s="23" t="s">
        <v>452</v>
      </c>
      <c r="AC21" s="23" t="s">
        <v>452</v>
      </c>
      <c r="AD21" s="23" t="s">
        <v>452</v>
      </c>
      <c r="AE21" s="23" t="s">
        <v>452</v>
      </c>
      <c r="AF21" s="23" t="s">
        <v>452</v>
      </c>
      <c r="AG21" s="23" t="s">
        <v>452</v>
      </c>
      <c r="AH21" s="24" t="s">
        <v>452</v>
      </c>
    </row>
    <row r="22" spans="2:34" x14ac:dyDescent="0.2">
      <c r="B22" s="33" t="s">
        <v>257</v>
      </c>
      <c r="C22" s="18" t="s">
        <v>261</v>
      </c>
      <c r="D22" s="18" t="s">
        <v>375</v>
      </c>
      <c r="E22" s="23">
        <v>7.3078248879696661E-2</v>
      </c>
      <c r="F22" s="23">
        <v>9.4105480868665978E-2</v>
      </c>
      <c r="G22" s="23">
        <v>3.2747328507411236E-3</v>
      </c>
      <c r="H22" s="23">
        <v>1.8269562219924165E-2</v>
      </c>
      <c r="I22" s="23">
        <v>0.12013098931402964</v>
      </c>
      <c r="J22" s="23">
        <v>8.1006549465701488E-2</v>
      </c>
      <c r="K22" s="23">
        <v>3.7056187521544298E-2</v>
      </c>
      <c r="L22" s="23">
        <v>4.5156842468114446E-2</v>
      </c>
      <c r="M22" s="23">
        <v>0.11806273698724577</v>
      </c>
      <c r="N22" s="23">
        <v>2.2750775594622543E-2</v>
      </c>
      <c r="O22" s="23">
        <v>2.7059634608755601E-2</v>
      </c>
      <c r="P22" s="23">
        <v>5.3946914856945881E-2</v>
      </c>
      <c r="Q22" s="23">
        <v>0.22216477076870045</v>
      </c>
      <c r="R22" s="23">
        <v>8.3936573595311967E-2</v>
      </c>
      <c r="S22" s="24">
        <v>29010</v>
      </c>
      <c r="T22" s="23">
        <v>9.5216808225301749E-2</v>
      </c>
      <c r="U22" s="23">
        <v>0.12650871703173894</v>
      </c>
      <c r="V22" s="23">
        <v>3.1291908806437194E-3</v>
      </c>
      <c r="W22" s="23">
        <v>3.5762181493071078E-3</v>
      </c>
      <c r="X22" s="23">
        <v>0.15154224407688868</v>
      </c>
      <c r="Y22" s="23">
        <v>0.15869468037550291</v>
      </c>
      <c r="Z22" s="23">
        <v>3.1291908806437195E-2</v>
      </c>
      <c r="AA22" s="23">
        <v>2.8162717925793473E-2</v>
      </c>
      <c r="AB22" s="23">
        <v>0.14662494412159141</v>
      </c>
      <c r="AC22" s="23">
        <v>9.8345999105945471E-3</v>
      </c>
      <c r="AD22" s="23">
        <v>2.7268663388466695E-2</v>
      </c>
      <c r="AE22" s="23">
        <v>3.2632990612427359E-2</v>
      </c>
      <c r="AF22" s="23">
        <v>8.851139919535092E-2</v>
      </c>
      <c r="AG22" s="23">
        <v>9.7451944568618692E-2</v>
      </c>
      <c r="AH22" s="24">
        <v>11185</v>
      </c>
    </row>
    <row r="23" spans="2:34" x14ac:dyDescent="0.2">
      <c r="B23" s="33" t="s">
        <v>257</v>
      </c>
      <c r="C23" s="18" t="s">
        <v>262</v>
      </c>
      <c r="D23" s="18" t="s">
        <v>376</v>
      </c>
      <c r="E23" s="23">
        <v>0.1064516129032258</v>
      </c>
      <c r="F23" s="23">
        <v>9.0322580645161285E-2</v>
      </c>
      <c r="G23" s="23">
        <v>2.8673835125448029E-3</v>
      </c>
      <c r="H23" s="23">
        <v>3.0107526881720432E-2</v>
      </c>
      <c r="I23" s="23">
        <v>0.15949820788530467</v>
      </c>
      <c r="J23" s="23">
        <v>7.0967741935483872E-2</v>
      </c>
      <c r="K23" s="23">
        <v>3.4408602150537634E-2</v>
      </c>
      <c r="L23" s="23">
        <v>3.1541218637992835E-2</v>
      </c>
      <c r="M23" s="23">
        <v>6.308243727598567E-2</v>
      </c>
      <c r="N23" s="23">
        <v>1.4336917562724014E-2</v>
      </c>
      <c r="O23" s="23">
        <v>2.4014336917562724E-2</v>
      </c>
      <c r="P23" s="23">
        <v>5.0896057347670248E-2</v>
      </c>
      <c r="Q23" s="23">
        <v>0.25519713261648747</v>
      </c>
      <c r="R23" s="23">
        <v>6.5949820788530469E-2</v>
      </c>
      <c r="S23" s="24">
        <v>13950</v>
      </c>
      <c r="T23" s="23">
        <v>0.15609264853977844</v>
      </c>
      <c r="U23" s="23">
        <v>0.22356495468277945</v>
      </c>
      <c r="V23" s="23">
        <v>2.014098690835851E-3</v>
      </c>
      <c r="W23" s="23">
        <v>4.0281973816717019E-3</v>
      </c>
      <c r="X23" s="23">
        <v>0.12185297079556898</v>
      </c>
      <c r="Y23" s="23">
        <v>0.16918429003021149</v>
      </c>
      <c r="Z23" s="23">
        <v>3.0211480362537766E-2</v>
      </c>
      <c r="AA23" s="23">
        <v>1.3091641490433032E-2</v>
      </c>
      <c r="AB23" s="23">
        <v>7.8549848942598186E-2</v>
      </c>
      <c r="AC23" s="23">
        <v>3.9274924471299093E-2</v>
      </c>
      <c r="AD23" s="23">
        <v>2.2155085599194362E-2</v>
      </c>
      <c r="AE23" s="23">
        <v>1.3091641490433032E-2</v>
      </c>
      <c r="AF23" s="23">
        <v>8.6606243705941596E-2</v>
      </c>
      <c r="AG23" s="23">
        <v>4.2296072507552872E-2</v>
      </c>
      <c r="AH23" s="24">
        <v>4965</v>
      </c>
    </row>
    <row r="24" spans="2:34" x14ac:dyDescent="0.2">
      <c r="B24" s="33" t="s">
        <v>257</v>
      </c>
      <c r="C24" s="18" t="s">
        <v>263</v>
      </c>
      <c r="D24" s="18" t="s">
        <v>377</v>
      </c>
      <c r="E24" s="23">
        <v>0.10574506283662477</v>
      </c>
      <c r="F24" s="23">
        <v>0.16983842010771993</v>
      </c>
      <c r="G24" s="23">
        <v>3.0520646319569119E-3</v>
      </c>
      <c r="H24" s="23">
        <v>1.4721723518850987E-2</v>
      </c>
      <c r="I24" s="23">
        <v>0.16768402154398565</v>
      </c>
      <c r="J24" s="23">
        <v>8.581687612208258E-2</v>
      </c>
      <c r="K24" s="23">
        <v>2.710951526032316E-2</v>
      </c>
      <c r="L24" s="23">
        <v>5.3321364452423699E-2</v>
      </c>
      <c r="M24" s="23">
        <v>8.3303411131059241E-2</v>
      </c>
      <c r="N24" s="23">
        <v>2.2262118491921005E-2</v>
      </c>
      <c r="O24" s="23">
        <v>1.7594254937163375E-2</v>
      </c>
      <c r="P24" s="23">
        <v>3.9317773788150809E-2</v>
      </c>
      <c r="Q24" s="23">
        <v>0.16714542190305207</v>
      </c>
      <c r="R24" s="23">
        <v>4.2728904847396769E-2</v>
      </c>
      <c r="S24" s="24">
        <v>27850</v>
      </c>
      <c r="T24" s="23">
        <v>9.4437257438551095E-2</v>
      </c>
      <c r="U24" s="23">
        <v>0.16688227684346701</v>
      </c>
      <c r="V24" s="23">
        <v>3.2341526520051748E-3</v>
      </c>
      <c r="W24" s="23">
        <v>3.8809831824062097E-3</v>
      </c>
      <c r="X24" s="23">
        <v>0.18499353169469598</v>
      </c>
      <c r="Y24" s="23">
        <v>0.12483829236739974</v>
      </c>
      <c r="Z24" s="23">
        <v>2.9107373868046571E-2</v>
      </c>
      <c r="AA24" s="23">
        <v>2.2639068564036222E-2</v>
      </c>
      <c r="AB24" s="23">
        <v>0.11578266494178525</v>
      </c>
      <c r="AC24" s="23">
        <v>1.5523932729624839E-2</v>
      </c>
      <c r="AD24" s="23">
        <v>2.8460543337645538E-2</v>
      </c>
      <c r="AE24" s="23">
        <v>2.1345407503234153E-2</v>
      </c>
      <c r="AF24" s="23">
        <v>0.10413971539456662</v>
      </c>
      <c r="AG24" s="23">
        <v>8.538163001293661E-2</v>
      </c>
      <c r="AH24" s="24">
        <v>7730</v>
      </c>
    </row>
    <row r="25" spans="2:34" x14ac:dyDescent="0.2">
      <c r="B25" s="33" t="s">
        <v>244</v>
      </c>
      <c r="C25" s="18" t="s">
        <v>264</v>
      </c>
      <c r="D25" s="18" t="s">
        <v>354</v>
      </c>
      <c r="E25" s="23">
        <v>0.10540979800325052</v>
      </c>
      <c r="F25" s="23">
        <v>0.1548641745994892</v>
      </c>
      <c r="G25" s="23">
        <v>5.5723241235198515E-3</v>
      </c>
      <c r="H25" s="23">
        <v>1.102855816113304E-2</v>
      </c>
      <c r="I25" s="23">
        <v>0.12119804968655677</v>
      </c>
      <c r="J25" s="23">
        <v>0.11585790573485025</v>
      </c>
      <c r="K25" s="23">
        <v>3.3201764569305785E-2</v>
      </c>
      <c r="L25" s="23">
        <v>4.5391223589505453E-2</v>
      </c>
      <c r="M25" s="23">
        <v>7.429765498026468E-2</v>
      </c>
      <c r="N25" s="23">
        <v>1.4743440910146274E-2</v>
      </c>
      <c r="O25" s="23">
        <v>2.9138611562572556E-2</v>
      </c>
      <c r="P25" s="23">
        <v>5.224053865799861E-2</v>
      </c>
      <c r="Q25" s="23">
        <v>0.1800557232412352</v>
      </c>
      <c r="R25" s="23">
        <v>5.6768052008358487E-2</v>
      </c>
      <c r="S25" s="24">
        <v>43070</v>
      </c>
      <c r="T25" s="23">
        <v>0.11638853230637569</v>
      </c>
      <c r="U25" s="23">
        <v>9.7560975609756101E-2</v>
      </c>
      <c r="V25" s="23">
        <v>2.1394950791613181E-3</v>
      </c>
      <c r="W25" s="23">
        <v>1.2836970474967908E-2</v>
      </c>
      <c r="X25" s="23">
        <v>0.15190415062045357</v>
      </c>
      <c r="Y25" s="23">
        <v>0.15190415062045357</v>
      </c>
      <c r="Z25" s="23">
        <v>5.0492083868207104E-2</v>
      </c>
      <c r="AA25" s="23">
        <v>3.9794608472400517E-2</v>
      </c>
      <c r="AB25" s="23">
        <v>9.4565682498930256E-2</v>
      </c>
      <c r="AC25" s="23">
        <v>1.6260162601626018E-2</v>
      </c>
      <c r="AD25" s="23">
        <v>2.6101839965768078E-2</v>
      </c>
      <c r="AE25" s="23">
        <v>4.7068891741548997E-2</v>
      </c>
      <c r="AF25" s="23">
        <v>0.11638853230637569</v>
      </c>
      <c r="AG25" s="23">
        <v>7.6166024818142913E-2</v>
      </c>
      <c r="AH25" s="24">
        <v>11685</v>
      </c>
    </row>
    <row r="26" spans="2:34" x14ac:dyDescent="0.2">
      <c r="B26" s="33" t="s">
        <v>244</v>
      </c>
      <c r="C26" s="18" t="s">
        <v>265</v>
      </c>
      <c r="D26" s="18" t="s">
        <v>355</v>
      </c>
      <c r="E26" s="23">
        <v>3.7888463175819495E-2</v>
      </c>
      <c r="F26" s="23">
        <v>0.13878246062154109</v>
      </c>
      <c r="G26" s="23">
        <v>4.2571306939123031E-3</v>
      </c>
      <c r="H26" s="23">
        <v>1.2345679012345678E-2</v>
      </c>
      <c r="I26" s="23">
        <v>0.13580246913580246</v>
      </c>
      <c r="J26" s="23">
        <v>8.1311196253724988E-2</v>
      </c>
      <c r="K26" s="23">
        <v>4.9808429118773943E-2</v>
      </c>
      <c r="L26" s="23">
        <v>0.13793103448275862</v>
      </c>
      <c r="M26" s="23">
        <v>4.0868454661558112E-2</v>
      </c>
      <c r="N26" s="23">
        <v>2.4265644955300127E-2</v>
      </c>
      <c r="O26" s="23">
        <v>2.0008514261387826E-2</v>
      </c>
      <c r="P26" s="23">
        <v>5.8748403575989781E-2</v>
      </c>
      <c r="Q26" s="23">
        <v>0.21285653469561516</v>
      </c>
      <c r="R26" s="23">
        <v>4.4274159216687953E-2</v>
      </c>
      <c r="S26" s="24">
        <v>11745</v>
      </c>
      <c r="T26" s="23">
        <v>0.11197916666666667</v>
      </c>
      <c r="U26" s="23">
        <v>8.3333333333333329E-2</v>
      </c>
      <c r="V26" s="23">
        <v>1.8229166666666668E-2</v>
      </c>
      <c r="W26" s="23">
        <v>2.6041666666666665E-3</v>
      </c>
      <c r="X26" s="23">
        <v>0.25520833333333331</v>
      </c>
      <c r="Y26" s="23">
        <v>8.8541666666666671E-2</v>
      </c>
      <c r="Z26" s="23">
        <v>4.1666666666666664E-2</v>
      </c>
      <c r="AA26" s="23">
        <v>1.8229166666666668E-2</v>
      </c>
      <c r="AB26" s="23">
        <v>6.25E-2</v>
      </c>
      <c r="AC26" s="23">
        <v>2.8645833333333332E-2</v>
      </c>
      <c r="AD26" s="23">
        <v>2.34375E-2</v>
      </c>
      <c r="AE26" s="23">
        <v>3.125E-2</v>
      </c>
      <c r="AF26" s="23">
        <v>7.03125E-2</v>
      </c>
      <c r="AG26" s="23">
        <v>0.1640625</v>
      </c>
      <c r="AH26" s="24">
        <v>1920</v>
      </c>
    </row>
    <row r="27" spans="2:34" x14ac:dyDescent="0.2">
      <c r="B27" s="33" t="s">
        <v>244</v>
      </c>
      <c r="C27" s="18" t="s">
        <v>266</v>
      </c>
      <c r="D27" s="18" t="s">
        <v>356</v>
      </c>
      <c r="E27" s="23">
        <v>4.8939641109298535E-2</v>
      </c>
      <c r="F27" s="23">
        <v>4.9483414899401848E-2</v>
      </c>
      <c r="G27" s="23">
        <v>1.3594344752582926E-2</v>
      </c>
      <c r="H27" s="23">
        <v>7.6128330614464385E-3</v>
      </c>
      <c r="I27" s="23">
        <v>6.7971723762914632E-2</v>
      </c>
      <c r="J27" s="23">
        <v>0.27243066884176181</v>
      </c>
      <c r="K27" s="23">
        <v>2.2294725394235999E-2</v>
      </c>
      <c r="L27" s="23">
        <v>5.9271343121261554E-2</v>
      </c>
      <c r="M27" s="23">
        <v>3.5345296356715607E-2</v>
      </c>
      <c r="N27" s="23">
        <v>7.0690592713431215E-3</v>
      </c>
      <c r="O27" s="23">
        <v>3.3713974986405652E-2</v>
      </c>
      <c r="P27" s="23">
        <v>5.872756933115824E-2</v>
      </c>
      <c r="Q27" s="23">
        <v>0.30396954866775422</v>
      </c>
      <c r="R27" s="23">
        <v>1.8488308863512777E-2</v>
      </c>
      <c r="S27" s="24">
        <v>9195</v>
      </c>
      <c r="T27" s="23">
        <v>6.8181818181818177E-2</v>
      </c>
      <c r="U27" s="23">
        <v>0.18595041322314049</v>
      </c>
      <c r="V27" s="23">
        <v>2.0661157024793389E-3</v>
      </c>
      <c r="W27" s="23">
        <v>6.1983471074380167E-3</v>
      </c>
      <c r="X27" s="23">
        <v>0.13429752066115702</v>
      </c>
      <c r="Y27" s="23">
        <v>6.4049586776859499E-2</v>
      </c>
      <c r="Z27" s="23">
        <v>1.859504132231405E-2</v>
      </c>
      <c r="AA27" s="23">
        <v>7.43801652892562E-2</v>
      </c>
      <c r="AB27" s="23">
        <v>4.1322314049586778E-2</v>
      </c>
      <c r="AC27" s="23">
        <v>8.2644628099173556E-3</v>
      </c>
      <c r="AD27" s="23">
        <v>7.43801652892562E-2</v>
      </c>
      <c r="AE27" s="23">
        <v>1.2396694214876033E-2</v>
      </c>
      <c r="AF27" s="23">
        <v>0.26859504132231404</v>
      </c>
      <c r="AG27" s="23">
        <v>4.3388429752066117E-2</v>
      </c>
      <c r="AH27" s="24">
        <v>2420</v>
      </c>
    </row>
    <row r="28" spans="2:34" x14ac:dyDescent="0.2">
      <c r="B28" s="33" t="s">
        <v>244</v>
      </c>
      <c r="C28" s="18" t="s">
        <v>267</v>
      </c>
      <c r="D28" s="18" t="s">
        <v>357</v>
      </c>
      <c r="E28" s="23">
        <v>7.1878812525416835E-2</v>
      </c>
      <c r="F28" s="23">
        <v>0.13826758845058967</v>
      </c>
      <c r="G28" s="23">
        <v>2.9483529890199267E-3</v>
      </c>
      <c r="H28" s="23">
        <v>7.8283855225701499E-2</v>
      </c>
      <c r="I28" s="23">
        <v>0.1334892232614884</v>
      </c>
      <c r="J28" s="23">
        <v>0.10390402602684018</v>
      </c>
      <c r="K28" s="23">
        <v>4.5750305002033344E-2</v>
      </c>
      <c r="L28" s="23">
        <v>3.9243594957299718E-2</v>
      </c>
      <c r="M28" s="23">
        <v>0.10268401789345262</v>
      </c>
      <c r="N28" s="23">
        <v>2.246848312322082E-2</v>
      </c>
      <c r="O28" s="23">
        <v>3.5888572590483933E-2</v>
      </c>
      <c r="P28" s="23">
        <v>4.8800325335502236E-2</v>
      </c>
      <c r="Q28" s="23">
        <v>0.1389792598617324</v>
      </c>
      <c r="R28" s="23">
        <v>3.7311915412769417E-2</v>
      </c>
      <c r="S28" s="24">
        <v>49180</v>
      </c>
      <c r="T28" s="23">
        <v>0.13189522342064716</v>
      </c>
      <c r="U28" s="23">
        <v>8.3821263482280431E-2</v>
      </c>
      <c r="V28" s="23">
        <v>3.0816640986132513E-3</v>
      </c>
      <c r="W28" s="23">
        <v>1.1093990755007704E-2</v>
      </c>
      <c r="X28" s="23">
        <v>0.14021571648690292</v>
      </c>
      <c r="Y28" s="23">
        <v>0.16178736517719569</v>
      </c>
      <c r="Z28" s="23">
        <v>4.9922958397534668E-2</v>
      </c>
      <c r="AA28" s="23">
        <v>2.7118644067796609E-2</v>
      </c>
      <c r="AB28" s="23">
        <v>8.8135593220338981E-2</v>
      </c>
      <c r="AC28" s="23">
        <v>1.8181818181818181E-2</v>
      </c>
      <c r="AD28" s="23">
        <v>2.6810477657935285E-2</v>
      </c>
      <c r="AE28" s="23">
        <v>4.2218798151001539E-2</v>
      </c>
      <c r="AF28" s="23">
        <v>0.13990755007704161</v>
      </c>
      <c r="AG28" s="23">
        <v>7.5808936825885978E-2</v>
      </c>
      <c r="AH28" s="24">
        <v>16225</v>
      </c>
    </row>
    <row r="29" spans="2:34" x14ac:dyDescent="0.2">
      <c r="B29" s="33" t="s">
        <v>244</v>
      </c>
      <c r="C29" s="18" t="s">
        <v>268</v>
      </c>
      <c r="D29" s="18" t="s">
        <v>358</v>
      </c>
      <c r="E29" s="23">
        <v>5.1013277428371771E-2</v>
      </c>
      <c r="F29" s="23">
        <v>0.17784765897973445</v>
      </c>
      <c r="G29" s="23">
        <v>3.1446540880503146E-3</v>
      </c>
      <c r="H29" s="23">
        <v>1.9217330538085255E-2</v>
      </c>
      <c r="I29" s="23">
        <v>0.10971348707197764</v>
      </c>
      <c r="J29" s="23">
        <v>6.7085953878406712E-2</v>
      </c>
      <c r="K29" s="23">
        <v>3.1097134870719776E-2</v>
      </c>
      <c r="L29" s="23">
        <v>5.5206149545772187E-2</v>
      </c>
      <c r="M29" s="23">
        <v>0.10062893081761007</v>
      </c>
      <c r="N29" s="23">
        <v>1.3626834381551363E-2</v>
      </c>
      <c r="O29" s="23">
        <v>1.781970649895178E-2</v>
      </c>
      <c r="P29" s="23">
        <v>5.3109713487071976E-2</v>
      </c>
      <c r="Q29" s="23">
        <v>0.2180293501048218</v>
      </c>
      <c r="R29" s="23">
        <v>8.2809224318658281E-2</v>
      </c>
      <c r="S29" s="24">
        <v>14310</v>
      </c>
      <c r="T29" s="23">
        <v>0.22527472527472528</v>
      </c>
      <c r="U29" s="23">
        <v>6.95970695970696E-2</v>
      </c>
      <c r="V29" s="23">
        <v>1.8315018315018315E-3</v>
      </c>
      <c r="W29" s="23">
        <v>7.326007326007326E-3</v>
      </c>
      <c r="X29" s="23">
        <v>0.12087912087912088</v>
      </c>
      <c r="Y29" s="23">
        <v>7.8754578754578752E-2</v>
      </c>
      <c r="Z29" s="23">
        <v>2.9304029304029304E-2</v>
      </c>
      <c r="AA29" s="23">
        <v>1.4652014652014652E-2</v>
      </c>
      <c r="AB29" s="23">
        <v>0.16666666666666666</v>
      </c>
      <c r="AC29" s="23">
        <v>2.564102564102564E-2</v>
      </c>
      <c r="AD29" s="23">
        <v>3.47985347985348E-2</v>
      </c>
      <c r="AE29" s="23">
        <v>1.282051282051282E-2</v>
      </c>
      <c r="AF29" s="23">
        <v>0.1227106227106227</v>
      </c>
      <c r="AG29" s="23">
        <v>8.9743589743589744E-2</v>
      </c>
      <c r="AH29" s="24">
        <v>2730</v>
      </c>
    </row>
    <row r="30" spans="2:34" x14ac:dyDescent="0.2">
      <c r="B30" s="33" t="s">
        <v>269</v>
      </c>
      <c r="C30" s="18" t="s">
        <v>270</v>
      </c>
      <c r="D30" s="18" t="s">
        <v>378</v>
      </c>
      <c r="E30" s="23">
        <v>4.7802197802197799E-2</v>
      </c>
      <c r="F30" s="23">
        <v>0.16703296703296702</v>
      </c>
      <c r="G30" s="23">
        <v>2.4725274725274724E-3</v>
      </c>
      <c r="H30" s="23">
        <v>2.4175824175824177E-2</v>
      </c>
      <c r="I30" s="23">
        <v>6.8956043956043961E-2</v>
      </c>
      <c r="J30" s="23">
        <v>0.05</v>
      </c>
      <c r="K30" s="23">
        <v>2.8021978021978023E-2</v>
      </c>
      <c r="L30" s="23">
        <v>5.7417582417582415E-2</v>
      </c>
      <c r="M30" s="23">
        <v>0.10357142857142858</v>
      </c>
      <c r="N30" s="23">
        <v>8.241758241758242E-3</v>
      </c>
      <c r="O30" s="23">
        <v>1.4560439560439561E-2</v>
      </c>
      <c r="P30" s="23">
        <v>3.3241758241758242E-2</v>
      </c>
      <c r="Q30" s="23">
        <v>0.36758241758241761</v>
      </c>
      <c r="R30" s="23">
        <v>2.7197802197802198E-2</v>
      </c>
      <c r="S30" s="24">
        <v>18200</v>
      </c>
      <c r="T30" s="23">
        <v>0.29940711462450592</v>
      </c>
      <c r="U30" s="23">
        <v>8.8932806324110672E-2</v>
      </c>
      <c r="V30" s="23">
        <v>2.9644268774703555E-3</v>
      </c>
      <c r="W30" s="23">
        <v>4.940711462450593E-3</v>
      </c>
      <c r="X30" s="23">
        <v>8.1027667984189727E-2</v>
      </c>
      <c r="Y30" s="23">
        <v>7.9051383399209488E-2</v>
      </c>
      <c r="Z30" s="23">
        <v>2.9644268774703556E-2</v>
      </c>
      <c r="AA30" s="23">
        <v>1.7786561264822136E-2</v>
      </c>
      <c r="AB30" s="23">
        <v>0.13537549407114624</v>
      </c>
      <c r="AC30" s="23">
        <v>1.6798418972332016E-2</v>
      </c>
      <c r="AD30" s="23">
        <v>1.1857707509881422E-2</v>
      </c>
      <c r="AE30" s="23">
        <v>1.1857707509881422E-2</v>
      </c>
      <c r="AF30" s="23">
        <v>0.15217391304347827</v>
      </c>
      <c r="AG30" s="23">
        <v>6.7193675889328064E-2</v>
      </c>
      <c r="AH30" s="24">
        <v>5060</v>
      </c>
    </row>
    <row r="31" spans="2:34" x14ac:dyDescent="0.2">
      <c r="B31" s="33" t="s">
        <v>269</v>
      </c>
      <c r="C31" s="18" t="s">
        <v>271</v>
      </c>
      <c r="D31" s="18" t="s">
        <v>379</v>
      </c>
      <c r="E31" s="23">
        <v>9.5200732313325487E-2</v>
      </c>
      <c r="F31" s="23">
        <v>9.7031515627043291E-2</v>
      </c>
      <c r="G31" s="23">
        <v>3.6615666274355954E-3</v>
      </c>
      <c r="H31" s="23">
        <v>1.6084739113377794E-2</v>
      </c>
      <c r="I31" s="23">
        <v>0.12344710343925723</v>
      </c>
      <c r="J31" s="23">
        <v>0.10343925722505558</v>
      </c>
      <c r="K31" s="23">
        <v>2.7461749705766966E-2</v>
      </c>
      <c r="L31" s="23">
        <v>4.7992676866745132E-2</v>
      </c>
      <c r="M31" s="23">
        <v>5.4923499411533933E-2</v>
      </c>
      <c r="N31" s="23">
        <v>2.3407872368248987E-2</v>
      </c>
      <c r="O31" s="23">
        <v>1.9615535504119264E-2</v>
      </c>
      <c r="P31" s="23">
        <v>6.0677389826075588E-2</v>
      </c>
      <c r="Q31" s="23">
        <v>0.28298679220609391</v>
      </c>
      <c r="R31" s="23">
        <v>4.433111023930953E-2</v>
      </c>
      <c r="S31" s="24">
        <v>38235</v>
      </c>
      <c r="T31" s="23">
        <v>0.13129573826947913</v>
      </c>
      <c r="U31" s="23">
        <v>0.2832544123977615</v>
      </c>
      <c r="V31" s="23">
        <v>5.5962117950925528E-3</v>
      </c>
      <c r="W31" s="23">
        <v>4.7352561343090831E-3</v>
      </c>
      <c r="X31" s="23">
        <v>0.1037451571244081</v>
      </c>
      <c r="Y31" s="23">
        <v>0.13818338355574689</v>
      </c>
      <c r="Z31" s="23">
        <v>3.0133448127421438E-2</v>
      </c>
      <c r="AA31" s="23">
        <v>3.7882049074472665E-2</v>
      </c>
      <c r="AB31" s="23">
        <v>6.8015497201894107E-2</v>
      </c>
      <c r="AC31" s="23">
        <v>2.4106758501937151E-2</v>
      </c>
      <c r="AD31" s="23">
        <v>1.8510546706844596E-2</v>
      </c>
      <c r="AE31" s="23">
        <v>2.9702970297029702E-2</v>
      </c>
      <c r="AF31" s="23">
        <v>9.8148945329315535E-2</v>
      </c>
      <c r="AG31" s="23">
        <v>2.5398191993112353E-2</v>
      </c>
      <c r="AH31" s="24">
        <v>11615</v>
      </c>
    </row>
    <row r="32" spans="2:34" x14ac:dyDescent="0.2">
      <c r="B32" s="33" t="s">
        <v>269</v>
      </c>
      <c r="C32" s="18" t="s">
        <v>272</v>
      </c>
      <c r="D32" s="18" t="s">
        <v>380</v>
      </c>
      <c r="E32" s="23">
        <v>4.7474747474747475E-2</v>
      </c>
      <c r="F32" s="23">
        <v>0.21212121212121213</v>
      </c>
      <c r="G32" s="23">
        <v>3.0303030303030303E-3</v>
      </c>
      <c r="H32" s="23">
        <v>6.5656565656565654E-3</v>
      </c>
      <c r="I32" s="23">
        <v>7.5252525252525251E-2</v>
      </c>
      <c r="J32" s="23">
        <v>3.9898989898989899E-2</v>
      </c>
      <c r="K32" s="23">
        <v>2.4747474747474747E-2</v>
      </c>
      <c r="L32" s="23">
        <v>2.3737373737373738E-2</v>
      </c>
      <c r="M32" s="23">
        <v>0.23636363636363636</v>
      </c>
      <c r="N32" s="23">
        <v>6.0606060606060606E-3</v>
      </c>
      <c r="O32" s="23">
        <v>2.2727272727272728E-2</v>
      </c>
      <c r="P32" s="23">
        <v>1.7676767676767676E-2</v>
      </c>
      <c r="Q32" s="23">
        <v>0.26414141414141412</v>
      </c>
      <c r="R32" s="23">
        <v>2.0202020202020204E-2</v>
      </c>
      <c r="S32" s="24">
        <v>9900</v>
      </c>
      <c r="T32" s="23">
        <v>0.16933638443935928</v>
      </c>
      <c r="U32" s="23">
        <v>9.0389016018306637E-2</v>
      </c>
      <c r="V32" s="23">
        <v>1.1441647597254005E-3</v>
      </c>
      <c r="W32" s="23">
        <v>3.4324942791762012E-3</v>
      </c>
      <c r="X32" s="23">
        <v>0.10068649885583524</v>
      </c>
      <c r="Y32" s="23">
        <v>0.11670480549199085</v>
      </c>
      <c r="Z32" s="23">
        <v>3.2036613272311214E-2</v>
      </c>
      <c r="AA32" s="23">
        <v>9.9542334096109839E-2</v>
      </c>
      <c r="AB32" s="23">
        <v>6.1784897025171627E-2</v>
      </c>
      <c r="AC32" s="23">
        <v>1.9450800915331808E-2</v>
      </c>
      <c r="AD32" s="23">
        <v>3.5469107551487411E-2</v>
      </c>
      <c r="AE32" s="23">
        <v>1.3729977116704805E-2</v>
      </c>
      <c r="AF32" s="23">
        <v>6.6361556064073221E-2</v>
      </c>
      <c r="AG32" s="23">
        <v>0.18993135011441648</v>
      </c>
      <c r="AH32" s="24">
        <v>4370</v>
      </c>
    </row>
    <row r="33" spans="2:34" x14ac:dyDescent="0.2">
      <c r="B33" s="33" t="s">
        <v>269</v>
      </c>
      <c r="C33" s="18" t="s">
        <v>273</v>
      </c>
      <c r="D33" s="18" t="s">
        <v>359</v>
      </c>
      <c r="E33" s="23">
        <v>8.9622641509433956E-2</v>
      </c>
      <c r="F33" s="23">
        <v>0.13679245283018868</v>
      </c>
      <c r="G33" s="23">
        <v>5.1100628930817607E-3</v>
      </c>
      <c r="H33" s="23">
        <v>1.3757861635220126E-2</v>
      </c>
      <c r="I33" s="23">
        <v>0.10652515723270441</v>
      </c>
      <c r="J33" s="23">
        <v>0.10888364779874214</v>
      </c>
      <c r="K33" s="23">
        <v>3.7342767295597483E-2</v>
      </c>
      <c r="L33" s="23">
        <v>2.7122641509433963E-2</v>
      </c>
      <c r="M33" s="23">
        <v>0.16430817610062892</v>
      </c>
      <c r="N33" s="23">
        <v>6.6823899371069185E-3</v>
      </c>
      <c r="O33" s="23">
        <v>2.20125786163522E-2</v>
      </c>
      <c r="P33" s="23">
        <v>2.2798742138364778E-2</v>
      </c>
      <c r="Q33" s="23">
        <v>0.19693396226415094</v>
      </c>
      <c r="R33" s="23">
        <v>6.25E-2</v>
      </c>
      <c r="S33" s="24">
        <v>12720</v>
      </c>
      <c r="T33" s="23">
        <v>0.27186009538950717</v>
      </c>
      <c r="U33" s="23">
        <v>0.19077901430842609</v>
      </c>
      <c r="V33" s="23">
        <v>3.1796502384737681E-3</v>
      </c>
      <c r="W33" s="23">
        <v>3.9745627980922096E-3</v>
      </c>
      <c r="X33" s="23">
        <v>8.0286168521462642E-2</v>
      </c>
      <c r="Y33" s="23">
        <v>9.5389507154213043E-2</v>
      </c>
      <c r="Z33" s="23">
        <v>2.2257551669316374E-2</v>
      </c>
      <c r="AA33" s="23">
        <v>1.0333863275039745E-2</v>
      </c>
      <c r="AB33" s="23">
        <v>5.7233704292527825E-2</v>
      </c>
      <c r="AC33" s="23">
        <v>2.8616852146263912E-2</v>
      </c>
      <c r="AD33" s="23">
        <v>1.2718600953895072E-2</v>
      </c>
      <c r="AE33" s="23">
        <v>1.6693163751987282E-2</v>
      </c>
      <c r="AF33" s="23">
        <v>0.15500794912559618</v>
      </c>
      <c r="AG33" s="23">
        <v>5.0079491255961846E-2</v>
      </c>
      <c r="AH33" s="24">
        <v>6290</v>
      </c>
    </row>
    <row r="34" spans="2:34" x14ac:dyDescent="0.2">
      <c r="B34" s="33" t="s">
        <v>269</v>
      </c>
      <c r="C34" s="18" t="s">
        <v>274</v>
      </c>
      <c r="D34" s="18" t="s">
        <v>381</v>
      </c>
      <c r="E34" s="23">
        <v>3.8839724680432647E-2</v>
      </c>
      <c r="F34" s="23">
        <v>5.2441822353326777E-2</v>
      </c>
      <c r="G34" s="23">
        <v>8.0301540478531636E-3</v>
      </c>
      <c r="H34" s="23">
        <v>6.2930186823992137E-2</v>
      </c>
      <c r="I34" s="23">
        <v>0.161422484431334</v>
      </c>
      <c r="J34" s="23">
        <v>0.13962635201573254</v>
      </c>
      <c r="K34" s="23">
        <v>1.9993444772205833E-2</v>
      </c>
      <c r="L34" s="23">
        <v>3.1956735496558503E-2</v>
      </c>
      <c r="M34" s="23">
        <v>4.9983611930514586E-2</v>
      </c>
      <c r="N34" s="23">
        <v>1.1471648639790232E-2</v>
      </c>
      <c r="O34" s="23">
        <v>1.4093739757456572E-2</v>
      </c>
      <c r="P34" s="23">
        <v>5.0311373320222876E-2</v>
      </c>
      <c r="Q34" s="23">
        <v>0.34119960668633237</v>
      </c>
      <c r="R34" s="23">
        <v>1.7699115044247787E-2</v>
      </c>
      <c r="S34" s="24">
        <v>30510</v>
      </c>
      <c r="T34" s="23">
        <v>6.0470324748040316E-2</v>
      </c>
      <c r="U34" s="23">
        <v>0.14893617021276595</v>
      </c>
      <c r="V34" s="23">
        <v>1.7917133258678612E-2</v>
      </c>
      <c r="W34" s="23">
        <v>2.1276595744680851E-2</v>
      </c>
      <c r="X34" s="23">
        <v>9.2385218365061583E-2</v>
      </c>
      <c r="Y34" s="23">
        <v>0.17525195968645016</v>
      </c>
      <c r="Z34" s="23">
        <v>2.6875699888017916E-2</v>
      </c>
      <c r="AA34" s="23">
        <v>3.5834266517357223E-2</v>
      </c>
      <c r="AB34" s="23">
        <v>7.8947368421052627E-2</v>
      </c>
      <c r="AC34" s="23">
        <v>1.9036954087346025E-2</v>
      </c>
      <c r="AD34" s="23">
        <v>4.4232922732362824E-2</v>
      </c>
      <c r="AE34" s="23">
        <v>2.6875699888017916E-2</v>
      </c>
      <c r="AF34" s="23">
        <v>0.21612541993281076</v>
      </c>
      <c r="AG34" s="23">
        <v>3.5274356103023513E-2</v>
      </c>
      <c r="AH34" s="24">
        <v>8930</v>
      </c>
    </row>
    <row r="35" spans="2:34" x14ac:dyDescent="0.2">
      <c r="B35" s="33" t="s">
        <v>269</v>
      </c>
      <c r="C35" s="18" t="s">
        <v>275</v>
      </c>
      <c r="D35" s="18" t="s">
        <v>382</v>
      </c>
      <c r="E35" s="23">
        <v>0.22206858407079647</v>
      </c>
      <c r="F35" s="23">
        <v>9.3473451327433635E-2</v>
      </c>
      <c r="G35" s="23">
        <v>3.8716814159292035E-3</v>
      </c>
      <c r="H35" s="23">
        <v>1.1615044247787611E-2</v>
      </c>
      <c r="I35" s="23">
        <v>7.0243362831858405E-2</v>
      </c>
      <c r="J35" s="23">
        <v>5.0884955752212392E-2</v>
      </c>
      <c r="K35" s="23">
        <v>4.6460176991150445E-2</v>
      </c>
      <c r="L35" s="23">
        <v>2.2676991150442478E-2</v>
      </c>
      <c r="M35" s="23">
        <v>0.12389380530973451</v>
      </c>
      <c r="N35" s="23">
        <v>1.4380530973451327E-2</v>
      </c>
      <c r="O35" s="23">
        <v>2.0188053097345133E-2</v>
      </c>
      <c r="P35" s="23">
        <v>6.9690265486725661E-2</v>
      </c>
      <c r="Q35" s="23">
        <v>0.19413716814159293</v>
      </c>
      <c r="R35" s="23">
        <v>5.5862831858407076E-2</v>
      </c>
      <c r="S35" s="24">
        <v>18080</v>
      </c>
      <c r="T35" s="23">
        <v>0.14539748953974896</v>
      </c>
      <c r="U35" s="23">
        <v>0.10564853556485355</v>
      </c>
      <c r="V35" s="23">
        <v>2.0920502092050207E-3</v>
      </c>
      <c r="W35" s="23">
        <v>3.1380753138075313E-3</v>
      </c>
      <c r="X35" s="23">
        <v>0.12656903765690378</v>
      </c>
      <c r="Y35" s="23">
        <v>0.10251046025104603</v>
      </c>
      <c r="Z35" s="23">
        <v>7.0083682008368203E-2</v>
      </c>
      <c r="AA35" s="23">
        <v>1.8828451882845189E-2</v>
      </c>
      <c r="AB35" s="23">
        <v>8.9958158995815898E-2</v>
      </c>
      <c r="AC35" s="23">
        <v>9.4142259414225944E-3</v>
      </c>
      <c r="AD35" s="23">
        <v>2.7196652719665274E-2</v>
      </c>
      <c r="AE35" s="23">
        <v>7.6359832635983269E-2</v>
      </c>
      <c r="AF35" s="23">
        <v>0.10774058577405858</v>
      </c>
      <c r="AG35" s="23">
        <v>0.11506276150627615</v>
      </c>
      <c r="AH35" s="24">
        <v>4780</v>
      </c>
    </row>
    <row r="36" spans="2:34" x14ac:dyDescent="0.2">
      <c r="B36" s="33" t="s">
        <v>269</v>
      </c>
      <c r="C36" s="18" t="s">
        <v>276</v>
      </c>
      <c r="D36" s="18" t="s">
        <v>383</v>
      </c>
      <c r="E36" s="23">
        <v>4.4748290863890615E-2</v>
      </c>
      <c r="F36" s="23">
        <v>7.5201988812927278E-2</v>
      </c>
      <c r="G36" s="23">
        <v>9.6333126165320075E-3</v>
      </c>
      <c r="H36" s="23">
        <v>2.8899937849596023E-2</v>
      </c>
      <c r="I36" s="23">
        <v>5.531385954008701E-2</v>
      </c>
      <c r="J36" s="23">
        <v>0.11311373523927906</v>
      </c>
      <c r="K36" s="23">
        <v>3.853325046612803E-2</v>
      </c>
      <c r="L36" s="23">
        <v>2.8899937849596023E-2</v>
      </c>
      <c r="M36" s="23">
        <v>9.1050341827221881E-2</v>
      </c>
      <c r="N36" s="23">
        <v>1.7712865133623367E-2</v>
      </c>
      <c r="O36" s="23">
        <v>9.9440646364201361E-3</v>
      </c>
      <c r="P36" s="23">
        <v>6.4947172156619021E-2</v>
      </c>
      <c r="Q36" s="23">
        <v>0.38657551274083279</v>
      </c>
      <c r="R36" s="23">
        <v>3.5425730267246734E-2</v>
      </c>
      <c r="S36" s="24">
        <v>16090</v>
      </c>
      <c r="T36" s="23">
        <v>9.6938775510204078E-2</v>
      </c>
      <c r="U36" s="23">
        <v>0.22066326530612246</v>
      </c>
      <c r="V36" s="23">
        <v>2.1683673469387755E-2</v>
      </c>
      <c r="W36" s="23">
        <v>3.8265306122448979E-3</v>
      </c>
      <c r="X36" s="23">
        <v>9.0561224489795922E-2</v>
      </c>
      <c r="Y36" s="23">
        <v>0.17857142857142858</v>
      </c>
      <c r="Z36" s="23">
        <v>1.913265306122449E-2</v>
      </c>
      <c r="AA36" s="23">
        <v>1.913265306122449E-2</v>
      </c>
      <c r="AB36" s="23">
        <v>0.125</v>
      </c>
      <c r="AC36" s="23">
        <v>2.423469387755102E-2</v>
      </c>
      <c r="AD36" s="23">
        <v>6.3775510204081634E-3</v>
      </c>
      <c r="AE36" s="23">
        <v>1.1479591836734694E-2</v>
      </c>
      <c r="AF36" s="23">
        <v>7.2704081632653059E-2</v>
      </c>
      <c r="AG36" s="23">
        <v>0.10969387755102041</v>
      </c>
      <c r="AH36" s="24">
        <v>3920</v>
      </c>
    </row>
    <row r="37" spans="2:34" x14ac:dyDescent="0.2">
      <c r="B37" s="33" t="s">
        <v>269</v>
      </c>
      <c r="C37" s="18" t="s">
        <v>277</v>
      </c>
      <c r="D37" s="18" t="s">
        <v>360</v>
      </c>
      <c r="E37" s="23">
        <v>7.3825503355704702E-2</v>
      </c>
      <c r="F37" s="23">
        <v>0.1848218895198761</v>
      </c>
      <c r="G37" s="23">
        <v>5.1626226122870418E-3</v>
      </c>
      <c r="H37" s="23">
        <v>7.7439339184305622E-2</v>
      </c>
      <c r="I37" s="23">
        <v>9.2927207021166747E-2</v>
      </c>
      <c r="J37" s="23">
        <v>8.7764584408879714E-2</v>
      </c>
      <c r="K37" s="23">
        <v>2.4780588538977799E-2</v>
      </c>
      <c r="L37" s="23">
        <v>4.3882292204439857E-2</v>
      </c>
      <c r="M37" s="23">
        <v>6.1435209086215796E-2</v>
      </c>
      <c r="N37" s="23">
        <v>1.0325245224574084E-2</v>
      </c>
      <c r="O37" s="23">
        <v>1.8585441404233349E-2</v>
      </c>
      <c r="P37" s="23">
        <v>5.4723799690242644E-2</v>
      </c>
      <c r="Q37" s="23">
        <v>0.23851316468766134</v>
      </c>
      <c r="R37" s="23">
        <v>2.6329375322663912E-2</v>
      </c>
      <c r="S37" s="24">
        <v>9685</v>
      </c>
      <c r="T37" s="23">
        <v>0.21734104046242775</v>
      </c>
      <c r="U37" s="23">
        <v>0.11445086705202312</v>
      </c>
      <c r="V37" s="23">
        <v>3.4682080924855491E-3</v>
      </c>
      <c r="W37" s="23">
        <v>1.8497109826589597E-2</v>
      </c>
      <c r="X37" s="23">
        <v>0.17803468208092485</v>
      </c>
      <c r="Y37" s="23">
        <v>0.10057803468208093</v>
      </c>
      <c r="Z37" s="23">
        <v>2.5433526011560695E-2</v>
      </c>
      <c r="AA37" s="23">
        <v>3.8150289017341042E-2</v>
      </c>
      <c r="AB37" s="23">
        <v>5.7803468208092484E-2</v>
      </c>
      <c r="AC37" s="23">
        <v>1.7341040462427744E-2</v>
      </c>
      <c r="AD37" s="23">
        <v>1.7341040462427744E-2</v>
      </c>
      <c r="AE37" s="23">
        <v>6.2427745664739881E-2</v>
      </c>
      <c r="AF37" s="23">
        <v>5.8959537572254334E-2</v>
      </c>
      <c r="AG37" s="23">
        <v>9.2485549132947972E-2</v>
      </c>
      <c r="AH37" s="24">
        <v>4325</v>
      </c>
    </row>
    <row r="38" spans="2:34" x14ac:dyDescent="0.2">
      <c r="B38" s="33" t="s">
        <v>269</v>
      </c>
      <c r="C38" s="18" t="s">
        <v>278</v>
      </c>
      <c r="D38" s="18" t="s">
        <v>384</v>
      </c>
      <c r="E38" s="23">
        <v>5.8975240715268225E-2</v>
      </c>
      <c r="F38" s="23">
        <v>0.1047111416781293</v>
      </c>
      <c r="G38" s="23">
        <v>5.1581843191196696E-3</v>
      </c>
      <c r="H38" s="23">
        <v>8.5625859697386522E-2</v>
      </c>
      <c r="I38" s="23">
        <v>8.9924346629986246E-2</v>
      </c>
      <c r="J38" s="23">
        <v>9.7833562585969744E-2</v>
      </c>
      <c r="K38" s="23">
        <v>2.235213204951857E-2</v>
      </c>
      <c r="L38" s="23">
        <v>3.3872077028885832E-2</v>
      </c>
      <c r="M38" s="23">
        <v>7.5137551581843195E-2</v>
      </c>
      <c r="N38" s="23">
        <v>1.2035763411279229E-2</v>
      </c>
      <c r="O38" s="23">
        <v>3.077716643741403E-2</v>
      </c>
      <c r="P38" s="23">
        <v>0.11691884456671252</v>
      </c>
      <c r="Q38" s="23">
        <v>0.23727647867950483</v>
      </c>
      <c r="R38" s="23">
        <v>2.8713892709766164E-2</v>
      </c>
      <c r="S38" s="24">
        <v>29080</v>
      </c>
      <c r="T38" s="23">
        <v>0.18249128919860627</v>
      </c>
      <c r="U38" s="23">
        <v>0.14111498257839722</v>
      </c>
      <c r="V38" s="23">
        <v>3.4843205574912892E-3</v>
      </c>
      <c r="W38" s="23">
        <v>6.0975609756097563E-3</v>
      </c>
      <c r="X38" s="23">
        <v>0.17290940766550522</v>
      </c>
      <c r="Y38" s="23">
        <v>0.19817073170731708</v>
      </c>
      <c r="Z38" s="23">
        <v>1.5679442508710801E-2</v>
      </c>
      <c r="AA38" s="23">
        <v>2.2648083623693381E-2</v>
      </c>
      <c r="AB38" s="23">
        <v>5.7491289198606271E-2</v>
      </c>
      <c r="AC38" s="23">
        <v>1.2195121951219513E-2</v>
      </c>
      <c r="AD38" s="23">
        <v>1.1324041811846691E-2</v>
      </c>
      <c r="AE38" s="23">
        <v>3.7020905923344949E-2</v>
      </c>
      <c r="AF38" s="23">
        <v>0.12282229965156795</v>
      </c>
      <c r="AG38" s="23">
        <v>1.6986062717770034E-2</v>
      </c>
      <c r="AH38" s="24">
        <v>11480</v>
      </c>
    </row>
    <row r="39" spans="2:34" x14ac:dyDescent="0.2">
      <c r="B39" s="33" t="s">
        <v>269</v>
      </c>
      <c r="C39" s="18" t="s">
        <v>279</v>
      </c>
      <c r="D39" s="18" t="s">
        <v>361</v>
      </c>
      <c r="E39" s="23">
        <v>7.1158785315002263E-2</v>
      </c>
      <c r="F39" s="23">
        <v>0.10741803897869769</v>
      </c>
      <c r="G39" s="23">
        <v>4.0791660371657353E-3</v>
      </c>
      <c r="H39" s="23">
        <v>5.6050762955129174E-2</v>
      </c>
      <c r="I39" s="23">
        <v>8.0223598730926118E-2</v>
      </c>
      <c r="J39" s="23">
        <v>6.9496902855416223E-2</v>
      </c>
      <c r="K39" s="23">
        <v>2.5079317117389335E-2</v>
      </c>
      <c r="L39" s="23">
        <v>2.0244749962229944E-2</v>
      </c>
      <c r="M39" s="23">
        <v>6.1640731228282217E-2</v>
      </c>
      <c r="N39" s="23">
        <v>1.2841819005892128E-2</v>
      </c>
      <c r="O39" s="23">
        <v>2.7043360024172836E-2</v>
      </c>
      <c r="P39" s="23">
        <v>5.0460794681976132E-2</v>
      </c>
      <c r="Q39" s="23">
        <v>0.34657803293548872</v>
      </c>
      <c r="R39" s="23">
        <v>6.7683940172231449E-2</v>
      </c>
      <c r="S39" s="24">
        <v>33095</v>
      </c>
      <c r="T39" s="23">
        <v>0.18421052631578946</v>
      </c>
      <c r="U39" s="23">
        <v>0.11827321111768184</v>
      </c>
      <c r="V39" s="23">
        <v>2.3654642223536371E-3</v>
      </c>
      <c r="W39" s="23">
        <v>1.2418687167356593E-2</v>
      </c>
      <c r="X39" s="23">
        <v>0.11354228267297457</v>
      </c>
      <c r="Y39" s="23">
        <v>0.1404494382022472</v>
      </c>
      <c r="Z39" s="23">
        <v>3.3412182140745122E-2</v>
      </c>
      <c r="AA39" s="23">
        <v>1.7149615612063868E-2</v>
      </c>
      <c r="AB39" s="23">
        <v>9.9645180366646949E-2</v>
      </c>
      <c r="AC39" s="23">
        <v>1.6262566528681254E-2</v>
      </c>
      <c r="AD39" s="23">
        <v>1.9515079834417505E-2</v>
      </c>
      <c r="AE39" s="23">
        <v>2.7498521584861029E-2</v>
      </c>
      <c r="AF39" s="23">
        <v>0.13897102306327616</v>
      </c>
      <c r="AG39" s="23">
        <v>7.6581904198698994E-2</v>
      </c>
      <c r="AH39" s="24">
        <v>16910</v>
      </c>
    </row>
    <row r="40" spans="2:34" x14ac:dyDescent="0.2">
      <c r="B40" s="33" t="s">
        <v>269</v>
      </c>
      <c r="C40" s="18" t="s">
        <v>280</v>
      </c>
      <c r="D40" s="18" t="s">
        <v>385</v>
      </c>
      <c r="E40" s="23">
        <v>8.5058935966868435E-2</v>
      </c>
      <c r="F40" s="23">
        <v>0.10019114367633004</v>
      </c>
      <c r="G40" s="23">
        <v>1.5450780503345014E-2</v>
      </c>
      <c r="H40" s="23">
        <v>4.714877349474355E-2</v>
      </c>
      <c r="I40" s="23">
        <v>0.12679197196559414</v>
      </c>
      <c r="J40" s="23">
        <v>0.13810130614845492</v>
      </c>
      <c r="K40" s="23">
        <v>1.6725071678878625E-2</v>
      </c>
      <c r="L40" s="23">
        <v>3.5361580121057661E-2</v>
      </c>
      <c r="M40" s="23">
        <v>4.300732717425932E-2</v>
      </c>
      <c r="N40" s="23">
        <v>1.3857916533928002E-2</v>
      </c>
      <c r="O40" s="23">
        <v>1.3220770946161198E-2</v>
      </c>
      <c r="P40" s="23">
        <v>6.1962408410321759E-2</v>
      </c>
      <c r="Q40" s="23">
        <v>0.27460974832749285</v>
      </c>
      <c r="R40" s="23">
        <v>2.851226505256451E-2</v>
      </c>
      <c r="S40" s="24">
        <v>31390</v>
      </c>
      <c r="T40" s="23">
        <v>0.1314508276533593</v>
      </c>
      <c r="U40" s="23">
        <v>9.3476144109055498E-2</v>
      </c>
      <c r="V40" s="23">
        <v>1.6066212268743916E-2</v>
      </c>
      <c r="W40" s="23">
        <v>3.8948393378773127E-3</v>
      </c>
      <c r="X40" s="23">
        <v>0.11002921129503408</v>
      </c>
      <c r="Y40" s="23">
        <v>0.35881207400194742</v>
      </c>
      <c r="Z40" s="23">
        <v>3.6027263875365138E-2</v>
      </c>
      <c r="AA40" s="23">
        <v>3.9435248296007787E-2</v>
      </c>
      <c r="AB40" s="23">
        <v>5.3067185978578381E-2</v>
      </c>
      <c r="AC40" s="23">
        <v>8.7633885102239538E-3</v>
      </c>
      <c r="AD40" s="23">
        <v>6.3291139240506328E-3</v>
      </c>
      <c r="AE40" s="23">
        <v>1.2658227848101266E-2</v>
      </c>
      <c r="AF40" s="23">
        <v>7.6436222005842255E-2</v>
      </c>
      <c r="AG40" s="23">
        <v>5.4040895813047711E-2</v>
      </c>
      <c r="AH40" s="24">
        <v>10270</v>
      </c>
    </row>
    <row r="41" spans="2:34" x14ac:dyDescent="0.2">
      <c r="B41" s="33" t="s">
        <v>281</v>
      </c>
      <c r="C41" s="18" t="s">
        <v>282</v>
      </c>
      <c r="D41" s="18" t="s">
        <v>362</v>
      </c>
      <c r="E41" s="23">
        <v>0.10682053558218671</v>
      </c>
      <c r="F41" s="23">
        <v>0.11939636040834443</v>
      </c>
      <c r="G41" s="23">
        <v>3.5508211273857079E-3</v>
      </c>
      <c r="H41" s="23">
        <v>1.9973368841544607E-2</v>
      </c>
      <c r="I41" s="23">
        <v>9.4540612516644473E-2</v>
      </c>
      <c r="J41" s="23">
        <v>6.6281994377866554E-2</v>
      </c>
      <c r="K41" s="23">
        <v>2.1304926764314249E-2</v>
      </c>
      <c r="L41" s="23">
        <v>7.9893475366178426E-2</v>
      </c>
      <c r="M41" s="23">
        <v>6.8353306702174876E-2</v>
      </c>
      <c r="N41" s="23">
        <v>2.0269270602160081E-2</v>
      </c>
      <c r="O41" s="23">
        <v>1.4351235389850569E-2</v>
      </c>
      <c r="P41" s="23">
        <v>6.1843467968634415E-2</v>
      </c>
      <c r="Q41" s="23">
        <v>0.22207427134191449</v>
      </c>
      <c r="R41" s="23">
        <v>0.10119840213049268</v>
      </c>
      <c r="S41" s="24">
        <v>33795</v>
      </c>
      <c r="T41" s="23">
        <v>0.20910319963947724</v>
      </c>
      <c r="U41" s="23">
        <v>0.12077512392969807</v>
      </c>
      <c r="V41" s="23">
        <v>4.0558810274898601E-3</v>
      </c>
      <c r="W41" s="23">
        <v>1.1716989634970707E-2</v>
      </c>
      <c r="X41" s="23">
        <v>0.10680486705723299</v>
      </c>
      <c r="Y41" s="23">
        <v>0.11446597566471384</v>
      </c>
      <c r="Z41" s="23">
        <v>2.3884632717440287E-2</v>
      </c>
      <c r="AA41" s="23">
        <v>3.064443442992339E-2</v>
      </c>
      <c r="AB41" s="23">
        <v>5.8134294727354666E-2</v>
      </c>
      <c r="AC41" s="23">
        <v>2.3433979269941414E-2</v>
      </c>
      <c r="AD41" s="23">
        <v>1.8927444794952682E-2</v>
      </c>
      <c r="AE41" s="23">
        <v>3.875619648490311E-2</v>
      </c>
      <c r="AF41" s="23">
        <v>0.1487156376746282</v>
      </c>
      <c r="AG41" s="23">
        <v>9.0581342947273547E-2</v>
      </c>
      <c r="AH41" s="24">
        <v>11095</v>
      </c>
    </row>
    <row r="42" spans="2:34" x14ac:dyDescent="0.2">
      <c r="B42" s="33" t="s">
        <v>281</v>
      </c>
      <c r="C42" s="18" t="s">
        <v>283</v>
      </c>
      <c r="D42" s="18" t="s">
        <v>386</v>
      </c>
      <c r="E42" s="23">
        <v>0.14959598165538326</v>
      </c>
      <c r="F42" s="23">
        <v>9.1613889495523043E-2</v>
      </c>
      <c r="G42" s="23">
        <v>8.2987551867219917E-3</v>
      </c>
      <c r="H42" s="23">
        <v>4.4987988643808693E-2</v>
      </c>
      <c r="I42" s="23">
        <v>0.11880323214675693</v>
      </c>
      <c r="J42" s="23">
        <v>0.13092378248525879</v>
      </c>
      <c r="K42" s="23">
        <v>3.9855863725704301E-2</v>
      </c>
      <c r="L42" s="23">
        <v>4.0620222756060274E-2</v>
      </c>
      <c r="M42" s="23">
        <v>8.1895610395282814E-2</v>
      </c>
      <c r="N42" s="23">
        <v>1.6815898667831404E-2</v>
      </c>
      <c r="O42" s="23">
        <v>3.2649050010919417E-2</v>
      </c>
      <c r="P42" s="23">
        <v>4.367765887748417E-2</v>
      </c>
      <c r="Q42" s="23">
        <v>0.15549246560384364</v>
      </c>
      <c r="R42" s="23">
        <v>4.4769600349421269E-2</v>
      </c>
      <c r="S42" s="24">
        <v>45790</v>
      </c>
      <c r="T42" s="23">
        <v>0.100169779286927</v>
      </c>
      <c r="U42" s="23">
        <v>0.14906621392190153</v>
      </c>
      <c r="V42" s="23">
        <v>9.5076400679117139E-3</v>
      </c>
      <c r="W42" s="23">
        <v>6.4516129032258064E-3</v>
      </c>
      <c r="X42" s="23">
        <v>0.12903225806451613</v>
      </c>
      <c r="Y42" s="23">
        <v>0.16740237691001697</v>
      </c>
      <c r="Z42" s="23">
        <v>4.6859083191850594E-2</v>
      </c>
      <c r="AA42" s="23">
        <v>2.4448217317487267E-2</v>
      </c>
      <c r="AB42" s="23">
        <v>9.2699490662139214E-2</v>
      </c>
      <c r="AC42" s="23">
        <v>1.3582342954159592E-2</v>
      </c>
      <c r="AD42" s="23">
        <v>4.1765704584040747E-2</v>
      </c>
      <c r="AE42" s="23">
        <v>2.4787775891341256E-2</v>
      </c>
      <c r="AF42" s="23">
        <v>0.1368421052631579</v>
      </c>
      <c r="AG42" s="23">
        <v>5.7724957555178265E-2</v>
      </c>
      <c r="AH42" s="24">
        <v>14725</v>
      </c>
    </row>
    <row r="43" spans="2:34" x14ac:dyDescent="0.2">
      <c r="B43" s="33" t="s">
        <v>281</v>
      </c>
      <c r="C43" s="18" t="s">
        <v>284</v>
      </c>
      <c r="D43" s="18" t="s">
        <v>387</v>
      </c>
      <c r="E43" s="23">
        <v>7.8685258964143426E-2</v>
      </c>
      <c r="F43" s="23">
        <v>0.10771200910643142</v>
      </c>
      <c r="G43" s="23">
        <v>6.8298235628912922E-3</v>
      </c>
      <c r="H43" s="23">
        <v>2.7177006260671599E-2</v>
      </c>
      <c r="I43" s="23">
        <v>0.11269208878770631</v>
      </c>
      <c r="J43" s="23">
        <v>8.3807626636311902E-2</v>
      </c>
      <c r="K43" s="23">
        <v>6.0899260102447353E-2</v>
      </c>
      <c r="L43" s="23">
        <v>4.3255549231644846E-2</v>
      </c>
      <c r="M43" s="23">
        <v>7.313602731929425E-2</v>
      </c>
      <c r="N43" s="23">
        <v>1.7928286852589643E-2</v>
      </c>
      <c r="O43" s="23">
        <v>3.827546955036995E-2</v>
      </c>
      <c r="P43" s="23">
        <v>5.8907228229937394E-2</v>
      </c>
      <c r="Q43" s="23">
        <v>0.21627774615822423</v>
      </c>
      <c r="R43" s="23">
        <v>7.4416619237336362E-2</v>
      </c>
      <c r="S43" s="24">
        <v>35140</v>
      </c>
      <c r="T43" s="23">
        <v>0.20134228187919462</v>
      </c>
      <c r="U43" s="23">
        <v>0.11537232342601469</v>
      </c>
      <c r="V43" s="23">
        <v>4.4742729306487695E-3</v>
      </c>
      <c r="W43" s="23">
        <v>5.433045701502077E-3</v>
      </c>
      <c r="X43" s="23">
        <v>0.10993927772451262</v>
      </c>
      <c r="Y43" s="23">
        <v>0.12751677852348994</v>
      </c>
      <c r="Z43" s="23">
        <v>3.0041546820070309E-2</v>
      </c>
      <c r="AA43" s="23">
        <v>5.0495365931607541E-2</v>
      </c>
      <c r="AB43" s="23">
        <v>8.9165867689357622E-2</v>
      </c>
      <c r="AC43" s="23">
        <v>2.3969319271332695E-2</v>
      </c>
      <c r="AD43" s="23">
        <v>1.1505273250239693E-2</v>
      </c>
      <c r="AE43" s="23">
        <v>2.1732182806008308E-2</v>
      </c>
      <c r="AF43" s="23">
        <v>9.7794822627037398E-2</v>
      </c>
      <c r="AG43" s="23">
        <v>0.11153723234260148</v>
      </c>
      <c r="AH43" s="24">
        <v>15645</v>
      </c>
    </row>
    <row r="44" spans="2:34" x14ac:dyDescent="0.2">
      <c r="B44" s="33" t="s">
        <v>281</v>
      </c>
      <c r="C44" s="18" t="s">
        <v>285</v>
      </c>
      <c r="D44" s="18" t="s">
        <v>363</v>
      </c>
      <c r="E44" s="23">
        <v>5.935187181145362E-2</v>
      </c>
      <c r="F44" s="23">
        <v>0.15197240784651864</v>
      </c>
      <c r="G44" s="23">
        <v>4.526837680534598E-3</v>
      </c>
      <c r="H44" s="23">
        <v>1.8251059854853775E-2</v>
      </c>
      <c r="I44" s="23">
        <v>8.6081770496515053E-2</v>
      </c>
      <c r="J44" s="23">
        <v>8.5291370266580444E-2</v>
      </c>
      <c r="K44" s="23">
        <v>2.4286843428899908E-2</v>
      </c>
      <c r="L44" s="23">
        <v>4.7998850326938278E-2</v>
      </c>
      <c r="M44" s="23">
        <v>5.6621398289861319E-2</v>
      </c>
      <c r="N44" s="23">
        <v>1.379607674067687E-2</v>
      </c>
      <c r="O44" s="23">
        <v>1.9257023783861463E-2</v>
      </c>
      <c r="P44" s="23">
        <v>7.9327441258892004E-2</v>
      </c>
      <c r="Q44" s="23">
        <v>0.30696270748006038</v>
      </c>
      <c r="R44" s="23">
        <v>4.6346195300711358E-2</v>
      </c>
      <c r="S44" s="24">
        <v>69585</v>
      </c>
      <c r="T44" s="23">
        <v>0.11387808041504539</v>
      </c>
      <c r="U44" s="23">
        <v>0.1125810635538262</v>
      </c>
      <c r="V44" s="23">
        <v>4.6692607003891049E-3</v>
      </c>
      <c r="W44" s="23">
        <v>7.5226977950713361E-3</v>
      </c>
      <c r="X44" s="23">
        <v>0.1172503242542153</v>
      </c>
      <c r="Y44" s="23">
        <v>0.11802853437094682</v>
      </c>
      <c r="Z44" s="23">
        <v>4.1763942931258104E-2</v>
      </c>
      <c r="AA44" s="23">
        <v>3.3463035019455252E-2</v>
      </c>
      <c r="AB44" s="23">
        <v>0.1006485084306096</v>
      </c>
      <c r="AC44" s="23">
        <v>2.827496757457847E-2</v>
      </c>
      <c r="AD44" s="23">
        <v>2.4383916990920882E-2</v>
      </c>
      <c r="AE44" s="23">
        <v>6.1219195849546042E-2</v>
      </c>
      <c r="AF44" s="23">
        <v>0.16160830090791181</v>
      </c>
      <c r="AG44" s="23">
        <v>7.4967574578469517E-2</v>
      </c>
      <c r="AH44" s="24">
        <v>19275</v>
      </c>
    </row>
    <row r="45" spans="2:34" x14ac:dyDescent="0.2">
      <c r="B45" s="33" t="s">
        <v>286</v>
      </c>
      <c r="C45" s="18" t="s">
        <v>287</v>
      </c>
      <c r="D45" s="18" t="s">
        <v>388</v>
      </c>
      <c r="E45" s="23">
        <v>6.4557898631150579E-2</v>
      </c>
      <c r="F45" s="23">
        <v>0.10858305586385497</v>
      </c>
      <c r="G45" s="23">
        <v>1.2763596004439512E-2</v>
      </c>
      <c r="H45" s="23">
        <v>3.0891601923788384E-2</v>
      </c>
      <c r="I45" s="23">
        <v>9.8594154642989276E-2</v>
      </c>
      <c r="J45" s="23">
        <v>7.6026637069922312E-2</v>
      </c>
      <c r="K45" s="23">
        <v>5.0129485756566776E-2</v>
      </c>
      <c r="L45" s="23">
        <v>3.570107288198298E-2</v>
      </c>
      <c r="M45" s="23">
        <v>0.10858305586385497</v>
      </c>
      <c r="N45" s="23">
        <v>1.0543840177580466E-2</v>
      </c>
      <c r="O45" s="23">
        <v>2.6082130965593784E-2</v>
      </c>
      <c r="P45" s="23">
        <v>5.6233814280429152E-2</v>
      </c>
      <c r="Q45" s="23">
        <v>0.24935257121716611</v>
      </c>
      <c r="R45" s="23">
        <v>7.2142064372918979E-2</v>
      </c>
      <c r="S45" s="24">
        <v>27030</v>
      </c>
      <c r="T45" s="23">
        <v>0.13009198423127463</v>
      </c>
      <c r="U45" s="23">
        <v>0.19272886552781429</v>
      </c>
      <c r="V45" s="23">
        <v>7.8843626806833107E-3</v>
      </c>
      <c r="W45" s="23">
        <v>3.0661410424879547E-3</v>
      </c>
      <c r="X45" s="23">
        <v>0.13666228646517739</v>
      </c>
      <c r="Y45" s="23">
        <v>0.15505913272010513</v>
      </c>
      <c r="Z45" s="23">
        <v>2.058694699956198E-2</v>
      </c>
      <c r="AA45" s="23">
        <v>1.1388523872098117E-2</v>
      </c>
      <c r="AB45" s="23">
        <v>0.10249671484888305</v>
      </c>
      <c r="AC45" s="23">
        <v>1.3578624616732369E-2</v>
      </c>
      <c r="AD45" s="23">
        <v>1.7520805957074025E-2</v>
      </c>
      <c r="AE45" s="23">
        <v>2.9785370127025843E-2</v>
      </c>
      <c r="AF45" s="23">
        <v>7.8843626806833114E-2</v>
      </c>
      <c r="AG45" s="23">
        <v>0.10030661410424879</v>
      </c>
      <c r="AH45" s="24">
        <v>11415</v>
      </c>
    </row>
    <row r="46" spans="2:34" x14ac:dyDescent="0.2">
      <c r="B46" s="33" t="s">
        <v>286</v>
      </c>
      <c r="C46" s="18" t="s">
        <v>288</v>
      </c>
      <c r="D46" s="18" t="s">
        <v>364</v>
      </c>
      <c r="E46" s="23">
        <v>0.66666666666666663</v>
      </c>
      <c r="F46" s="23">
        <v>0</v>
      </c>
      <c r="G46" s="23">
        <v>0</v>
      </c>
      <c r="H46" s="23">
        <v>0</v>
      </c>
      <c r="I46" s="23">
        <v>0</v>
      </c>
      <c r="J46" s="23">
        <v>0</v>
      </c>
      <c r="K46" s="23">
        <v>0</v>
      </c>
      <c r="L46" s="23">
        <v>0.33333333333333331</v>
      </c>
      <c r="M46" s="23">
        <v>0</v>
      </c>
      <c r="N46" s="23">
        <v>0</v>
      </c>
      <c r="O46" s="23">
        <v>0</v>
      </c>
      <c r="P46" s="23">
        <v>0</v>
      </c>
      <c r="Q46" s="23">
        <v>0</v>
      </c>
      <c r="R46" s="23">
        <v>0</v>
      </c>
      <c r="S46" s="24">
        <v>1515</v>
      </c>
      <c r="T46" s="23">
        <v>0</v>
      </c>
      <c r="U46" s="23">
        <v>0</v>
      </c>
      <c r="V46" s="23">
        <v>0</v>
      </c>
      <c r="W46" s="23">
        <v>0</v>
      </c>
      <c r="X46" s="23">
        <v>0.46632124352331605</v>
      </c>
      <c r="Y46" s="23">
        <v>0.45077720207253885</v>
      </c>
      <c r="Z46" s="23">
        <v>0</v>
      </c>
      <c r="AA46" s="23">
        <v>7.7720207253886009E-2</v>
      </c>
      <c r="AB46" s="23">
        <v>0</v>
      </c>
      <c r="AC46" s="23">
        <v>0</v>
      </c>
      <c r="AD46" s="23">
        <v>0</v>
      </c>
      <c r="AE46" s="23">
        <v>0</v>
      </c>
      <c r="AF46" s="23">
        <v>0</v>
      </c>
      <c r="AG46" s="23">
        <v>0</v>
      </c>
      <c r="AH46" s="24">
        <v>965</v>
      </c>
    </row>
    <row r="47" spans="2:34" x14ac:dyDescent="0.2">
      <c r="B47" s="33" t="s">
        <v>286</v>
      </c>
      <c r="C47" s="18" t="s">
        <v>289</v>
      </c>
      <c r="D47" s="18" t="s">
        <v>389</v>
      </c>
      <c r="E47" s="23">
        <v>6.275409152507036E-2</v>
      </c>
      <c r="F47" s="23">
        <v>8.7146877931825295E-2</v>
      </c>
      <c r="G47" s="23">
        <v>8.6521421870113628E-3</v>
      </c>
      <c r="H47" s="23">
        <v>4.4824351089335975E-2</v>
      </c>
      <c r="I47" s="23">
        <v>0.12519545501928489</v>
      </c>
      <c r="J47" s="23">
        <v>0.21307203168977379</v>
      </c>
      <c r="K47" s="23">
        <v>2.4392786406754925E-2</v>
      </c>
      <c r="L47" s="23">
        <v>3.8152819764411552E-2</v>
      </c>
      <c r="M47" s="23">
        <v>5.4206192015010944E-2</v>
      </c>
      <c r="N47" s="23">
        <v>8.7563848639633061E-3</v>
      </c>
      <c r="O47" s="23">
        <v>1.4281246742416345E-2</v>
      </c>
      <c r="P47" s="23">
        <v>4.4303137704576251E-2</v>
      </c>
      <c r="Q47" s="23">
        <v>0.18232044198895028</v>
      </c>
      <c r="R47" s="23">
        <v>9.1837798394662773E-2</v>
      </c>
      <c r="S47" s="24">
        <v>47965</v>
      </c>
      <c r="T47" s="23">
        <v>8.9103291713961405E-2</v>
      </c>
      <c r="U47" s="23">
        <v>0.10556186152099886</v>
      </c>
      <c r="V47" s="23">
        <v>8.7968217934165718E-3</v>
      </c>
      <c r="W47" s="23">
        <v>4.5402951191827468E-3</v>
      </c>
      <c r="X47" s="23">
        <v>0.14443813847900114</v>
      </c>
      <c r="Y47" s="23">
        <v>0.23410896708286039</v>
      </c>
      <c r="Z47" s="23">
        <v>4.0862656072644721E-2</v>
      </c>
      <c r="AA47" s="23">
        <v>2.5822928490351872E-2</v>
      </c>
      <c r="AB47" s="23">
        <v>8.9954597048808177E-2</v>
      </c>
      <c r="AC47" s="23">
        <v>6.2429057888762768E-3</v>
      </c>
      <c r="AD47" s="23">
        <v>1.191827468785471E-2</v>
      </c>
      <c r="AE47" s="23">
        <v>1.70261066969353E-2</v>
      </c>
      <c r="AF47" s="23">
        <v>8.1725312145289442E-2</v>
      </c>
      <c r="AG47" s="23">
        <v>0.13989784335981839</v>
      </c>
      <c r="AH47" s="24">
        <v>17620</v>
      </c>
    </row>
    <row r="48" spans="2:34" x14ac:dyDescent="0.2">
      <c r="B48" s="33" t="s">
        <v>290</v>
      </c>
      <c r="C48" s="18" t="s">
        <v>291</v>
      </c>
      <c r="D48" s="18" t="s">
        <v>390</v>
      </c>
      <c r="E48" s="23">
        <v>0.19501226492232215</v>
      </c>
      <c r="F48" s="23">
        <v>0.12632869991823384</v>
      </c>
      <c r="G48" s="23">
        <v>4.0883074407195418E-3</v>
      </c>
      <c r="H48" s="23">
        <v>0</v>
      </c>
      <c r="I48" s="23">
        <v>0.14309076042518398</v>
      </c>
      <c r="J48" s="23">
        <v>0.11120196238757155</v>
      </c>
      <c r="K48" s="23">
        <v>3.1479967293540474E-2</v>
      </c>
      <c r="L48" s="23">
        <v>3.0662305805396566E-2</v>
      </c>
      <c r="M48" s="23">
        <v>7.2771872444807845E-2</v>
      </c>
      <c r="N48" s="23">
        <v>1.4309076042518397E-2</v>
      </c>
      <c r="O48" s="23">
        <v>3.1479967293540474E-2</v>
      </c>
      <c r="P48" s="23">
        <v>4.006541291905151E-2</v>
      </c>
      <c r="Q48" s="23">
        <v>0.12346688470973018</v>
      </c>
      <c r="R48" s="23">
        <v>7.6451349141455432E-2</v>
      </c>
      <c r="S48" s="24">
        <v>12230</v>
      </c>
      <c r="T48" s="23">
        <v>0.10481586402266289</v>
      </c>
      <c r="U48" s="23">
        <v>9.1595845136921622E-2</v>
      </c>
      <c r="V48" s="23">
        <v>1.8885741265344666E-3</v>
      </c>
      <c r="W48" s="23">
        <v>0</v>
      </c>
      <c r="X48" s="23">
        <v>0.10292728989612843</v>
      </c>
      <c r="Y48" s="23">
        <v>0.18885741265344666</v>
      </c>
      <c r="Z48" s="23">
        <v>2.0774315391879131E-2</v>
      </c>
      <c r="AA48" s="23">
        <v>1.5108593012275733E-2</v>
      </c>
      <c r="AB48" s="23">
        <v>5.0047214353163359E-2</v>
      </c>
      <c r="AC48" s="23">
        <v>1.8885741265344664E-2</v>
      </c>
      <c r="AD48" s="23">
        <v>1.2275731822474031E-2</v>
      </c>
      <c r="AE48" s="23">
        <v>5.7601510859301229E-2</v>
      </c>
      <c r="AF48" s="23">
        <v>0.12936732766761094</v>
      </c>
      <c r="AG48" s="23">
        <v>0.20679886685552407</v>
      </c>
      <c r="AH48" s="24">
        <v>5295</v>
      </c>
    </row>
    <row r="49" spans="2:34" x14ac:dyDescent="0.2">
      <c r="B49" s="33" t="s">
        <v>290</v>
      </c>
      <c r="C49" s="18" t="s">
        <v>292</v>
      </c>
      <c r="D49" s="18" t="s">
        <v>365</v>
      </c>
      <c r="E49" s="23">
        <v>5.4917234664070107E-2</v>
      </c>
      <c r="F49" s="23">
        <v>9.5423563777994158E-2</v>
      </c>
      <c r="G49" s="23">
        <v>2.3369036027263874E-3</v>
      </c>
      <c r="H49" s="23">
        <v>2.0837390457643622E-2</v>
      </c>
      <c r="I49" s="23">
        <v>0.10009737098344693</v>
      </c>
      <c r="J49" s="23">
        <v>8.0233690360272641E-2</v>
      </c>
      <c r="K49" s="23">
        <v>2.453748782862707E-2</v>
      </c>
      <c r="L49" s="23">
        <v>4.3816942551119765E-2</v>
      </c>
      <c r="M49" s="23">
        <v>5.2580331061343723E-2</v>
      </c>
      <c r="N49" s="23">
        <v>1.1295034079844207E-2</v>
      </c>
      <c r="O49" s="23">
        <v>8.5686465433300885E-3</v>
      </c>
      <c r="P49" s="23">
        <v>4.8296007789678679E-2</v>
      </c>
      <c r="Q49" s="23">
        <v>0.40623174294060371</v>
      </c>
      <c r="R49" s="23">
        <v>5.0827653359298931E-2</v>
      </c>
      <c r="S49" s="24">
        <v>25675</v>
      </c>
      <c r="T49" s="23">
        <v>0.18104906937394247</v>
      </c>
      <c r="U49" s="23">
        <v>9.4190637337845454E-2</v>
      </c>
      <c r="V49" s="23">
        <v>1.1280315848843769E-3</v>
      </c>
      <c r="W49" s="23">
        <v>3.3840947546531302E-3</v>
      </c>
      <c r="X49" s="23">
        <v>0.20078962210941906</v>
      </c>
      <c r="Y49" s="23">
        <v>0.18217710095882686</v>
      </c>
      <c r="Z49" s="23">
        <v>1.9176536943034405E-2</v>
      </c>
      <c r="AA49" s="23">
        <v>2.1432600112803159E-2</v>
      </c>
      <c r="AB49" s="23">
        <v>0.12069937958262832</v>
      </c>
      <c r="AC49" s="23">
        <v>9.5882684715172025E-3</v>
      </c>
      <c r="AD49" s="23">
        <v>1.3536379018612521E-2</v>
      </c>
      <c r="AE49" s="23">
        <v>4.117315284827975E-2</v>
      </c>
      <c r="AF49" s="23">
        <v>5.4145516074450083E-2</v>
      </c>
      <c r="AG49" s="23">
        <v>5.7529610829103212E-2</v>
      </c>
      <c r="AH49" s="24">
        <v>8865</v>
      </c>
    </row>
    <row r="50" spans="2:34" x14ac:dyDescent="0.2">
      <c r="B50" s="33" t="s">
        <v>290</v>
      </c>
      <c r="C50" s="18" t="s">
        <v>293</v>
      </c>
      <c r="D50" s="18" t="s">
        <v>366</v>
      </c>
      <c r="E50" s="23">
        <v>9.3462044756472143E-2</v>
      </c>
      <c r="F50" s="23">
        <v>0.10004387889425187</v>
      </c>
      <c r="G50" s="23">
        <v>6.2893081761006293E-3</v>
      </c>
      <c r="H50" s="23">
        <v>6.245429281848764E-2</v>
      </c>
      <c r="I50" s="23">
        <v>9.5509726488225824E-2</v>
      </c>
      <c r="J50" s="23">
        <v>6.2015503875968991E-2</v>
      </c>
      <c r="K50" s="23">
        <v>3.1154014918824045E-2</v>
      </c>
      <c r="L50" s="23">
        <v>4.4756472136902148E-2</v>
      </c>
      <c r="M50" s="23">
        <v>8.2931110136024569E-2</v>
      </c>
      <c r="N50" s="23">
        <v>9.6533567354102675E-3</v>
      </c>
      <c r="O50" s="23">
        <v>2.1646921164253329E-2</v>
      </c>
      <c r="P50" s="23">
        <v>8.6002632733655118E-2</v>
      </c>
      <c r="Q50" s="23">
        <v>0.18253620008775778</v>
      </c>
      <c r="R50" s="23">
        <v>0.12154453707766565</v>
      </c>
      <c r="S50" s="24">
        <v>34185</v>
      </c>
      <c r="T50" s="23">
        <v>0.13773584905660377</v>
      </c>
      <c r="U50" s="23">
        <v>0.13018867924528302</v>
      </c>
      <c r="V50" s="23">
        <v>2.4528301886792454E-2</v>
      </c>
      <c r="W50" s="23">
        <v>1.1320754716981131E-2</v>
      </c>
      <c r="X50" s="23">
        <v>0.11320754716981132</v>
      </c>
      <c r="Y50" s="23">
        <v>0.10377358490566038</v>
      </c>
      <c r="Z50" s="23">
        <v>3.5849056603773584E-2</v>
      </c>
      <c r="AA50" s="23">
        <v>3.3962264150943396E-2</v>
      </c>
      <c r="AB50" s="23">
        <v>0.10188679245283019</v>
      </c>
      <c r="AC50" s="23">
        <v>5.2830188679245285E-2</v>
      </c>
      <c r="AD50" s="23">
        <v>4.716981132075472E-2</v>
      </c>
      <c r="AE50" s="23">
        <v>2.2641509433962263E-2</v>
      </c>
      <c r="AF50" s="23">
        <v>0.10188679245283019</v>
      </c>
      <c r="AG50" s="23">
        <v>8.6792452830188674E-2</v>
      </c>
      <c r="AH50" s="24">
        <v>2650</v>
      </c>
    </row>
    <row r="51" spans="2:34" x14ac:dyDescent="0.2">
      <c r="B51" s="33" t="s">
        <v>290</v>
      </c>
      <c r="C51" s="18" t="s">
        <v>294</v>
      </c>
      <c r="D51" s="18" t="s">
        <v>391</v>
      </c>
      <c r="E51" s="23">
        <v>9.3978198751190609E-2</v>
      </c>
      <c r="F51" s="23">
        <v>0.17060006349878293</v>
      </c>
      <c r="G51" s="23">
        <v>8.8898296115991118E-3</v>
      </c>
      <c r="H51" s="23">
        <v>6.4768758598793524E-2</v>
      </c>
      <c r="I51" s="23">
        <v>0.11990686845168801</v>
      </c>
      <c r="J51" s="23">
        <v>7.8209334321092186E-2</v>
      </c>
      <c r="K51" s="23">
        <v>2.6563657529897342E-2</v>
      </c>
      <c r="L51" s="23">
        <v>3.6405968885596357E-2</v>
      </c>
      <c r="M51" s="23">
        <v>6.1276325537093869E-2</v>
      </c>
      <c r="N51" s="23">
        <v>1.1112287014498888E-2</v>
      </c>
      <c r="O51" s="23">
        <v>1.7250502698698274E-2</v>
      </c>
      <c r="P51" s="23">
        <v>3.9369245422796066E-2</v>
      </c>
      <c r="Q51" s="23">
        <v>0.2358979786220764</v>
      </c>
      <c r="R51" s="23">
        <v>3.5770981056196423E-2</v>
      </c>
      <c r="S51" s="24">
        <v>47245</v>
      </c>
      <c r="T51" s="23">
        <v>0.15856651939126165</v>
      </c>
      <c r="U51" s="23">
        <v>0.10849288168875798</v>
      </c>
      <c r="V51" s="23">
        <v>1.6691212567501227E-2</v>
      </c>
      <c r="W51" s="23">
        <v>5.4000981836033381E-3</v>
      </c>
      <c r="X51" s="23">
        <v>0.11536573392243496</v>
      </c>
      <c r="Y51" s="23">
        <v>0.12272950417280314</v>
      </c>
      <c r="Z51" s="23">
        <v>2.5527736867943053E-2</v>
      </c>
      <c r="AA51" s="23">
        <v>3.6818851251840944E-2</v>
      </c>
      <c r="AB51" s="23">
        <v>0.16298478154148258</v>
      </c>
      <c r="AC51" s="23">
        <v>1.3745704467353952E-2</v>
      </c>
      <c r="AD51" s="23">
        <v>3.6818851251840944E-2</v>
      </c>
      <c r="AE51" s="23">
        <v>1.9636720667648502E-2</v>
      </c>
      <c r="AF51" s="23">
        <v>0.14874815905743741</v>
      </c>
      <c r="AG51" s="23">
        <v>2.8473244968090328E-2</v>
      </c>
      <c r="AH51" s="24">
        <v>10185</v>
      </c>
    </row>
    <row r="52" spans="2:34" x14ac:dyDescent="0.2">
      <c r="B52" s="33" t="s">
        <v>290</v>
      </c>
      <c r="C52" s="18" t="s">
        <v>295</v>
      </c>
      <c r="D52" s="18" t="s">
        <v>392</v>
      </c>
      <c r="E52" s="23">
        <v>6.1173919776986219E-2</v>
      </c>
      <c r="F52" s="23">
        <v>8.6727582468638681E-2</v>
      </c>
      <c r="G52" s="23">
        <v>3.8717670744927986E-3</v>
      </c>
      <c r="H52" s="23">
        <v>9.3541892519746012E-2</v>
      </c>
      <c r="I52" s="23">
        <v>0.10051107325383304</v>
      </c>
      <c r="J52" s="23">
        <v>9.2302927055908313E-2</v>
      </c>
      <c r="K52" s="23">
        <v>2.8805947034226422E-2</v>
      </c>
      <c r="L52" s="23">
        <v>3.5929998451293167E-2</v>
      </c>
      <c r="M52" s="23">
        <v>9.4471116617624279E-2</v>
      </c>
      <c r="N52" s="23">
        <v>1.3318878736255226E-2</v>
      </c>
      <c r="O52" s="23">
        <v>2.0442930153321975E-2</v>
      </c>
      <c r="P52" s="23">
        <v>0.10748025398792009</v>
      </c>
      <c r="Q52" s="23">
        <v>0.22518197305250115</v>
      </c>
      <c r="R52" s="23">
        <v>3.6394610500232308E-2</v>
      </c>
      <c r="S52" s="24">
        <v>32285</v>
      </c>
      <c r="T52" s="23">
        <v>0.19869174161896974</v>
      </c>
      <c r="U52" s="23">
        <v>0.11365494685200327</v>
      </c>
      <c r="V52" s="23">
        <v>4.0883074407195418E-3</v>
      </c>
      <c r="W52" s="23">
        <v>8.1766148814390836E-3</v>
      </c>
      <c r="X52" s="23">
        <v>0.13082583810302534</v>
      </c>
      <c r="Y52" s="23">
        <v>7.1136549468520036E-2</v>
      </c>
      <c r="Z52" s="23">
        <v>3.4341782502044151E-2</v>
      </c>
      <c r="AA52" s="23">
        <v>4.3336058871627149E-2</v>
      </c>
      <c r="AB52" s="23">
        <v>0.11201962387571546</v>
      </c>
      <c r="AC52" s="23">
        <v>1.8806214227309895E-2</v>
      </c>
      <c r="AD52" s="23">
        <v>1.8806214227309895E-2</v>
      </c>
      <c r="AE52" s="23">
        <v>5.3147996729354045E-2</v>
      </c>
      <c r="AF52" s="23">
        <v>0.13409648405560098</v>
      </c>
      <c r="AG52" s="23">
        <v>5.9689288634505316E-2</v>
      </c>
      <c r="AH52" s="24">
        <v>6115</v>
      </c>
    </row>
    <row r="53" spans="2:34" x14ac:dyDescent="0.2">
      <c r="B53" s="33" t="s">
        <v>290</v>
      </c>
      <c r="C53" s="18" t="s">
        <v>296</v>
      </c>
      <c r="D53" s="18" t="s">
        <v>367</v>
      </c>
      <c r="E53" s="23" t="s">
        <v>452</v>
      </c>
      <c r="F53" s="23" t="s">
        <v>452</v>
      </c>
      <c r="G53" s="23" t="s">
        <v>452</v>
      </c>
      <c r="H53" s="23" t="s">
        <v>452</v>
      </c>
      <c r="I53" s="23" t="s">
        <v>452</v>
      </c>
      <c r="J53" s="23" t="s">
        <v>452</v>
      </c>
      <c r="K53" s="23" t="s">
        <v>452</v>
      </c>
      <c r="L53" s="23" t="s">
        <v>452</v>
      </c>
      <c r="M53" s="23" t="s">
        <v>452</v>
      </c>
      <c r="N53" s="23" t="s">
        <v>452</v>
      </c>
      <c r="O53" s="23" t="s">
        <v>452</v>
      </c>
      <c r="P53" s="23" t="s">
        <v>452</v>
      </c>
      <c r="Q53" s="23" t="s">
        <v>452</v>
      </c>
      <c r="R53" s="23" t="s">
        <v>452</v>
      </c>
      <c r="S53" s="24" t="s">
        <v>452</v>
      </c>
      <c r="T53" s="23" t="s">
        <v>452</v>
      </c>
      <c r="U53" s="23" t="s">
        <v>452</v>
      </c>
      <c r="V53" s="23" t="s">
        <v>452</v>
      </c>
      <c r="W53" s="23" t="s">
        <v>452</v>
      </c>
      <c r="X53" s="23" t="s">
        <v>452</v>
      </c>
      <c r="Y53" s="23" t="s">
        <v>452</v>
      </c>
      <c r="Z53" s="23" t="s">
        <v>452</v>
      </c>
      <c r="AA53" s="23" t="s">
        <v>452</v>
      </c>
      <c r="AB53" s="23" t="s">
        <v>452</v>
      </c>
      <c r="AC53" s="23" t="s">
        <v>452</v>
      </c>
      <c r="AD53" s="23" t="s">
        <v>452</v>
      </c>
      <c r="AE53" s="23" t="s">
        <v>452</v>
      </c>
      <c r="AF53" s="23" t="s">
        <v>452</v>
      </c>
      <c r="AG53" s="23" t="s">
        <v>452</v>
      </c>
      <c r="AH53" s="24" t="s">
        <v>452</v>
      </c>
    </row>
    <row r="54" spans="2:34" x14ac:dyDescent="0.2">
      <c r="B54" s="33" t="s">
        <v>297</v>
      </c>
      <c r="C54" s="18" t="s">
        <v>298</v>
      </c>
      <c r="D54" s="18" t="s">
        <v>368</v>
      </c>
      <c r="E54" s="23">
        <v>7.4534161490683232E-2</v>
      </c>
      <c r="F54" s="23">
        <v>0.11212814645308924</v>
      </c>
      <c r="G54" s="23">
        <v>7.8457012095456032E-3</v>
      </c>
      <c r="H54" s="23">
        <v>3.8574697613599218E-2</v>
      </c>
      <c r="I54" s="23">
        <v>0.14220333442301406</v>
      </c>
      <c r="J54" s="23">
        <v>6.538084341288003E-2</v>
      </c>
      <c r="K54" s="23">
        <v>3.1055900621118012E-2</v>
      </c>
      <c r="L54" s="23">
        <v>6.5707747629944427E-2</v>
      </c>
      <c r="M54" s="23">
        <v>7.780320366132723E-2</v>
      </c>
      <c r="N54" s="23">
        <v>1.0787839163125205E-2</v>
      </c>
      <c r="O54" s="23">
        <v>2.9094475318731612E-2</v>
      </c>
      <c r="P54" s="23">
        <v>5.4593004249754822E-2</v>
      </c>
      <c r="Q54" s="23">
        <v>0.2370055573716901</v>
      </c>
      <c r="R54" s="23">
        <v>5.2631578947368418E-2</v>
      </c>
      <c r="S54" s="24">
        <v>15295</v>
      </c>
      <c r="T54" s="23">
        <v>9.9557522123893807E-2</v>
      </c>
      <c r="U54" s="23">
        <v>0.16224188790560473</v>
      </c>
      <c r="V54" s="23">
        <v>2.2123893805309734E-3</v>
      </c>
      <c r="W54" s="23">
        <v>5.1622418879056046E-3</v>
      </c>
      <c r="X54" s="23">
        <v>0.18510324483775811</v>
      </c>
      <c r="Y54" s="23">
        <v>0.10988200589970501</v>
      </c>
      <c r="Z54" s="23">
        <v>3.023598820058997E-2</v>
      </c>
      <c r="AA54" s="23">
        <v>1.9174041297935103E-2</v>
      </c>
      <c r="AB54" s="23">
        <v>7.8908554572271389E-2</v>
      </c>
      <c r="AC54" s="23">
        <v>4.1297935103244837E-2</v>
      </c>
      <c r="AD54" s="23">
        <v>1.7699115044247787E-2</v>
      </c>
      <c r="AE54" s="23">
        <v>2.0648967551622419E-2</v>
      </c>
      <c r="AF54" s="23">
        <v>0.14896755162241887</v>
      </c>
      <c r="AG54" s="23">
        <v>7.8908554572271389E-2</v>
      </c>
      <c r="AH54" s="24">
        <v>6780</v>
      </c>
    </row>
    <row r="55" spans="2:34" x14ac:dyDescent="0.2">
      <c r="B55" s="33" t="s">
        <v>297</v>
      </c>
      <c r="C55" s="18" t="s">
        <v>299</v>
      </c>
      <c r="D55" s="18" t="s">
        <v>393</v>
      </c>
      <c r="E55" s="23">
        <v>9.5572733661278983E-2</v>
      </c>
      <c r="F55" s="23">
        <v>0.15249472944483486</v>
      </c>
      <c r="G55" s="23">
        <v>9.1356289529163741E-3</v>
      </c>
      <c r="H55" s="23">
        <v>1.8973998594518624E-2</v>
      </c>
      <c r="I55" s="23">
        <v>0.11314125087842586</v>
      </c>
      <c r="J55" s="23">
        <v>5.1300070274068868E-2</v>
      </c>
      <c r="K55" s="23">
        <v>4.0056219255094873E-2</v>
      </c>
      <c r="L55" s="23">
        <v>4.1227453736237991E-2</v>
      </c>
      <c r="M55" s="23">
        <v>6.605762473647224E-2</v>
      </c>
      <c r="N55" s="23">
        <v>9.1356289529163741E-3</v>
      </c>
      <c r="O55" s="23">
        <v>1.8037011009604122E-2</v>
      </c>
      <c r="P55" s="23">
        <v>6.0669946123213865E-2</v>
      </c>
      <c r="Q55" s="23">
        <v>0.26188802998360272</v>
      </c>
      <c r="R55" s="23">
        <v>6.254392129304287E-2</v>
      </c>
      <c r="S55" s="24">
        <v>21345</v>
      </c>
      <c r="T55" s="23">
        <v>0.14147909967845659</v>
      </c>
      <c r="U55" s="23">
        <v>9.9678456591639875E-2</v>
      </c>
      <c r="V55" s="23">
        <v>1.8220793140407289E-2</v>
      </c>
      <c r="W55" s="23">
        <v>5.3590568060021436E-3</v>
      </c>
      <c r="X55" s="23">
        <v>0.16613076098606644</v>
      </c>
      <c r="Y55" s="23">
        <v>4.5016077170418008E-2</v>
      </c>
      <c r="Z55" s="23">
        <v>4.5016077170418008E-2</v>
      </c>
      <c r="AA55" s="23">
        <v>4.2872454448017148E-2</v>
      </c>
      <c r="AB55" s="23">
        <v>0.18971061093247588</v>
      </c>
      <c r="AC55" s="23">
        <v>1.2861736334405145E-2</v>
      </c>
      <c r="AD55" s="23">
        <v>1.9292604501607719E-2</v>
      </c>
      <c r="AE55" s="23">
        <v>1.3933547695605574E-2</v>
      </c>
      <c r="AF55" s="23">
        <v>0.10289389067524116</v>
      </c>
      <c r="AG55" s="23">
        <v>9.5391211146838156E-2</v>
      </c>
      <c r="AH55" s="24">
        <v>4665</v>
      </c>
    </row>
    <row r="56" spans="2:34" x14ac:dyDescent="0.2">
      <c r="B56" s="33" t="s">
        <v>297</v>
      </c>
      <c r="C56" s="18" t="s">
        <v>300</v>
      </c>
      <c r="D56" s="18" t="s">
        <v>369</v>
      </c>
      <c r="E56" s="23">
        <v>3.713450292397661E-2</v>
      </c>
      <c r="F56" s="23">
        <v>9.2982456140350875E-2</v>
      </c>
      <c r="G56" s="23">
        <v>8.4795321637426892E-3</v>
      </c>
      <c r="H56" s="23">
        <v>1.3157894736842105E-2</v>
      </c>
      <c r="I56" s="23">
        <v>0.27076023391812865</v>
      </c>
      <c r="J56" s="23">
        <v>5.3216374269005849E-2</v>
      </c>
      <c r="K56" s="23">
        <v>2.1929824561403508E-2</v>
      </c>
      <c r="L56" s="23">
        <v>4.0058479532163745E-2</v>
      </c>
      <c r="M56" s="23">
        <v>0.10555555555555556</v>
      </c>
      <c r="N56" s="23">
        <v>6.1403508771929825E-3</v>
      </c>
      <c r="O56" s="23">
        <v>1.1695906432748537E-2</v>
      </c>
      <c r="P56" s="23">
        <v>7.1637426900584791E-2</v>
      </c>
      <c r="Q56" s="23">
        <v>0.18830409356725147</v>
      </c>
      <c r="R56" s="23">
        <v>7.9239766081871346E-2</v>
      </c>
      <c r="S56" s="24">
        <v>17100</v>
      </c>
      <c r="T56" s="23">
        <v>9.2009685230024216E-2</v>
      </c>
      <c r="U56" s="23">
        <v>0.17312348668280872</v>
      </c>
      <c r="V56" s="23">
        <v>8.4745762711864406E-3</v>
      </c>
      <c r="W56" s="23">
        <v>3.6319612590799033E-3</v>
      </c>
      <c r="X56" s="23">
        <v>0.16222760290556901</v>
      </c>
      <c r="Y56" s="23">
        <v>6.5375302663438259E-2</v>
      </c>
      <c r="Z56" s="23">
        <v>5.2058111380145281E-2</v>
      </c>
      <c r="AA56" s="23">
        <v>5.2058111380145281E-2</v>
      </c>
      <c r="AB56" s="23">
        <v>5.9322033898305086E-2</v>
      </c>
      <c r="AC56" s="23">
        <v>1.0895883777239709E-2</v>
      </c>
      <c r="AD56" s="23">
        <v>1.3317191283292978E-2</v>
      </c>
      <c r="AE56" s="23">
        <v>2.4213075060532687E-2</v>
      </c>
      <c r="AF56" s="23">
        <v>0.10774818401937046</v>
      </c>
      <c r="AG56" s="23">
        <v>0.17796610169491525</v>
      </c>
      <c r="AH56" s="24">
        <v>4130</v>
      </c>
    </row>
    <row r="57" spans="2:34" x14ac:dyDescent="0.2">
      <c r="B57" s="33" t="s">
        <v>297</v>
      </c>
      <c r="C57" s="18" t="s">
        <v>301</v>
      </c>
      <c r="D57" s="18" t="s">
        <v>370</v>
      </c>
      <c r="E57" s="23">
        <v>5.8625840179238241E-2</v>
      </c>
      <c r="F57" s="23">
        <v>0.10567587752053771</v>
      </c>
      <c r="G57" s="23">
        <v>1.1949215832710979E-2</v>
      </c>
      <c r="H57" s="23">
        <v>2.3898431665421958E-2</v>
      </c>
      <c r="I57" s="23">
        <v>9.8207617625093349E-2</v>
      </c>
      <c r="J57" s="23">
        <v>9.6340552651232259E-2</v>
      </c>
      <c r="K57" s="23">
        <v>2.8005974607916356E-2</v>
      </c>
      <c r="L57" s="23">
        <v>4.7423450336071697E-2</v>
      </c>
      <c r="M57" s="23">
        <v>5.8999253174010453E-2</v>
      </c>
      <c r="N57" s="23">
        <v>2.0164301717699777E-2</v>
      </c>
      <c r="O57" s="23">
        <v>1.9790888722927558E-2</v>
      </c>
      <c r="P57" s="23">
        <v>4.2195668409260645E-2</v>
      </c>
      <c r="Q57" s="23">
        <v>0.25317401045556387</v>
      </c>
      <c r="R57" s="23">
        <v>0.13554891710231515</v>
      </c>
      <c r="S57" s="24">
        <v>13390</v>
      </c>
      <c r="T57" s="23" t="s">
        <v>452</v>
      </c>
      <c r="U57" s="23" t="s">
        <v>452</v>
      </c>
      <c r="V57" s="23" t="s">
        <v>452</v>
      </c>
      <c r="W57" s="23" t="s">
        <v>452</v>
      </c>
      <c r="X57" s="23" t="s">
        <v>452</v>
      </c>
      <c r="Y57" s="23" t="s">
        <v>452</v>
      </c>
      <c r="Z57" s="23" t="s">
        <v>452</v>
      </c>
      <c r="AA57" s="23" t="s">
        <v>452</v>
      </c>
      <c r="AB57" s="23" t="s">
        <v>452</v>
      </c>
      <c r="AC57" s="23" t="s">
        <v>452</v>
      </c>
      <c r="AD57" s="23" t="s">
        <v>452</v>
      </c>
      <c r="AE57" s="23" t="s">
        <v>452</v>
      </c>
      <c r="AF57" s="23" t="s">
        <v>452</v>
      </c>
      <c r="AG57" s="23" t="s">
        <v>452</v>
      </c>
      <c r="AH57" s="24" t="s">
        <v>452</v>
      </c>
    </row>
    <row r="58" spans="2:34" x14ac:dyDescent="0.2">
      <c r="B58" s="33" t="s">
        <v>297</v>
      </c>
      <c r="C58" s="18" t="s">
        <v>302</v>
      </c>
      <c r="D58" s="18" t="s">
        <v>394</v>
      </c>
      <c r="E58" s="23">
        <v>7.9404466501240695E-2</v>
      </c>
      <c r="F58" s="23">
        <v>0.13647642679900746</v>
      </c>
      <c r="G58" s="23">
        <v>2.4813895781637719E-2</v>
      </c>
      <c r="H58" s="23">
        <v>1.9851116625310174E-2</v>
      </c>
      <c r="I58" s="23">
        <v>9.1811414392059559E-2</v>
      </c>
      <c r="J58" s="23">
        <v>0.15053763440860216</v>
      </c>
      <c r="K58" s="23">
        <v>2.0678246484698098E-2</v>
      </c>
      <c r="L58" s="23">
        <v>6.4516129032258063E-2</v>
      </c>
      <c r="M58" s="23">
        <v>9.6774193548387094E-2</v>
      </c>
      <c r="N58" s="23">
        <v>1.0752688172043012E-2</v>
      </c>
      <c r="O58" s="23">
        <v>3.0603804797353185E-2</v>
      </c>
      <c r="P58" s="23">
        <v>3.556658395368073E-2</v>
      </c>
      <c r="Q58" s="23">
        <v>0.22332506203473945</v>
      </c>
      <c r="R58" s="23">
        <v>1.5715467328370553E-2</v>
      </c>
      <c r="S58" s="24">
        <v>6045</v>
      </c>
      <c r="T58" s="23">
        <v>9.6601073345259386E-2</v>
      </c>
      <c r="U58" s="23">
        <v>0.2110912343470483</v>
      </c>
      <c r="V58" s="23">
        <v>4.8300536672629693E-2</v>
      </c>
      <c r="W58" s="23">
        <v>1.2522361359570662E-2</v>
      </c>
      <c r="X58" s="23">
        <v>0.1001788908765653</v>
      </c>
      <c r="Y58" s="23">
        <v>0.19499105545617174</v>
      </c>
      <c r="Z58" s="23">
        <v>1.9677996422182469E-2</v>
      </c>
      <c r="AA58" s="23">
        <v>1.6100178890876567E-2</v>
      </c>
      <c r="AB58" s="23">
        <v>9.4812164579606437E-2</v>
      </c>
      <c r="AC58" s="23">
        <v>8.9445438282647581E-3</v>
      </c>
      <c r="AD58" s="23">
        <v>2.8622540250447227E-2</v>
      </c>
      <c r="AE58" s="23">
        <v>1.2522361359570662E-2</v>
      </c>
      <c r="AF58" s="23">
        <v>0.11985688729874776</v>
      </c>
      <c r="AG58" s="23">
        <v>3.5778175313059032E-2</v>
      </c>
      <c r="AH58" s="24">
        <v>2795</v>
      </c>
    </row>
    <row r="59" spans="2:34" x14ac:dyDescent="0.2">
      <c r="B59" s="33" t="s">
        <v>297</v>
      </c>
      <c r="C59" s="18" t="s">
        <v>303</v>
      </c>
      <c r="D59" s="18" t="s">
        <v>395</v>
      </c>
      <c r="E59" s="23">
        <v>0.16908870723584621</v>
      </c>
      <c r="F59" s="23">
        <v>6.9179533757190437E-2</v>
      </c>
      <c r="G59" s="23">
        <v>2.4220405691795337E-3</v>
      </c>
      <c r="H59" s="23">
        <v>0.22388737511353315</v>
      </c>
      <c r="I59" s="23">
        <v>7.5234635180139273E-2</v>
      </c>
      <c r="J59" s="23">
        <v>4.9046321525885561E-2</v>
      </c>
      <c r="K59" s="23">
        <v>2.1646987587042085E-2</v>
      </c>
      <c r="L59" s="23">
        <v>2.6945201332122314E-2</v>
      </c>
      <c r="M59" s="23">
        <v>8.250075688767787E-2</v>
      </c>
      <c r="N59" s="23">
        <v>8.1743869209809257E-3</v>
      </c>
      <c r="O59" s="23">
        <v>2.7399333938843477E-2</v>
      </c>
      <c r="P59" s="23">
        <v>3.6633363608840445E-2</v>
      </c>
      <c r="Q59" s="23">
        <v>0.17120799273387829</v>
      </c>
      <c r="R59" s="23">
        <v>3.6633363608840445E-2</v>
      </c>
      <c r="S59" s="24">
        <v>33030</v>
      </c>
      <c r="T59" s="23">
        <v>0.16859122401847576</v>
      </c>
      <c r="U59" s="23">
        <v>0.14203233256351039</v>
      </c>
      <c r="V59" s="23">
        <v>2.3094688221709007E-3</v>
      </c>
      <c r="W59" s="23">
        <v>1.1547344110854503E-3</v>
      </c>
      <c r="X59" s="23">
        <v>0.13048498845265588</v>
      </c>
      <c r="Y59" s="23">
        <v>5.1963048498845268E-2</v>
      </c>
      <c r="Z59" s="23">
        <v>4.8498845265588918E-2</v>
      </c>
      <c r="AA59" s="23">
        <v>1.6166281755196306E-2</v>
      </c>
      <c r="AB59" s="23">
        <v>0.11547344110854503</v>
      </c>
      <c r="AC59" s="23">
        <v>1.7321016166281754E-2</v>
      </c>
      <c r="AD59" s="23">
        <v>5.3117782909930716E-2</v>
      </c>
      <c r="AE59" s="23">
        <v>1.6166281755196306E-2</v>
      </c>
      <c r="AF59" s="23">
        <v>0.2113163972286374</v>
      </c>
      <c r="AG59" s="23">
        <v>2.5404157043879907E-2</v>
      </c>
      <c r="AH59" s="24">
        <v>4330</v>
      </c>
    </row>
    <row r="60" spans="2:34" x14ac:dyDescent="0.2">
      <c r="B60" s="33" t="s">
        <v>297</v>
      </c>
      <c r="C60" s="18" t="s">
        <v>304</v>
      </c>
      <c r="D60" s="18" t="s">
        <v>371</v>
      </c>
      <c r="E60" s="23">
        <v>4.6928916494133888E-2</v>
      </c>
      <c r="F60" s="23">
        <v>7.522429261559696E-2</v>
      </c>
      <c r="G60" s="23">
        <v>4.140786749482402E-3</v>
      </c>
      <c r="H60" s="23">
        <v>2.3464458247066944E-2</v>
      </c>
      <c r="I60" s="23">
        <v>0.29675638371290547</v>
      </c>
      <c r="J60" s="23">
        <v>5.2449965493443752E-2</v>
      </c>
      <c r="K60" s="23">
        <v>0.13112491373360938</v>
      </c>
      <c r="L60" s="23">
        <v>2.8295376121463076E-2</v>
      </c>
      <c r="M60" s="23">
        <v>4.6238785369220152E-2</v>
      </c>
      <c r="N60" s="23">
        <v>8.2815734989648039E-3</v>
      </c>
      <c r="O60" s="23">
        <v>6.073153899240856E-2</v>
      </c>
      <c r="P60" s="23">
        <v>4.071773636991028E-2</v>
      </c>
      <c r="Q60" s="23">
        <v>0.17391304347826086</v>
      </c>
      <c r="R60" s="23">
        <v>1.0351966873706004E-2</v>
      </c>
      <c r="S60" s="24">
        <v>7245</v>
      </c>
      <c r="T60" s="23">
        <v>0.14210526315789473</v>
      </c>
      <c r="U60" s="23">
        <v>8.0701754385964913E-2</v>
      </c>
      <c r="V60" s="23">
        <v>1.7543859649122806E-2</v>
      </c>
      <c r="W60" s="23">
        <v>8.771929824561403E-3</v>
      </c>
      <c r="X60" s="23">
        <v>9.1228070175438603E-2</v>
      </c>
      <c r="Y60" s="23">
        <v>0.22280701754385965</v>
      </c>
      <c r="Z60" s="23">
        <v>6.491228070175438E-2</v>
      </c>
      <c r="AA60" s="23">
        <v>5.2631578947368418E-2</v>
      </c>
      <c r="AB60" s="23">
        <v>0.13157894736842105</v>
      </c>
      <c r="AC60" s="23">
        <v>2.6315789473684209E-2</v>
      </c>
      <c r="AD60" s="23">
        <v>3.3333333333333333E-2</v>
      </c>
      <c r="AE60" s="23">
        <v>3.1578947368421054E-2</v>
      </c>
      <c r="AF60" s="23">
        <v>8.5964912280701758E-2</v>
      </c>
      <c r="AG60" s="23">
        <v>1.2280701754385965E-2</v>
      </c>
      <c r="AH60" s="24">
        <v>2850</v>
      </c>
    </row>
    <row r="61" spans="2:34" ht="6.75" customHeight="1" x14ac:dyDescent="0.2"/>
    <row r="62" spans="2:34" x14ac:dyDescent="0.2">
      <c r="B62" s="33" t="s">
        <v>257</v>
      </c>
      <c r="C62" s="21" t="s">
        <v>39</v>
      </c>
      <c r="D62" s="18" t="s">
        <v>154</v>
      </c>
      <c r="E62" s="23">
        <v>6.9512195121951226E-2</v>
      </c>
      <c r="F62" s="23">
        <v>8.2317073170731711E-2</v>
      </c>
      <c r="G62" s="23">
        <v>8.2317073170731711E-3</v>
      </c>
      <c r="H62" s="23">
        <v>1.7073170731707318E-2</v>
      </c>
      <c r="I62" s="23">
        <v>0.10274390243902438</v>
      </c>
      <c r="J62" s="23">
        <v>7.4085365853658533E-2</v>
      </c>
      <c r="K62" s="23">
        <v>2.4390243902439025E-2</v>
      </c>
      <c r="L62" s="23">
        <v>3.5365853658536582E-2</v>
      </c>
      <c r="M62" s="23">
        <v>7.3170731707317069E-2</v>
      </c>
      <c r="N62" s="23">
        <v>3.3841463414634149E-2</v>
      </c>
      <c r="O62" s="23">
        <v>2.2865853658536585E-2</v>
      </c>
      <c r="P62" s="23">
        <v>4.8475609756097562E-2</v>
      </c>
      <c r="Q62" s="23">
        <v>0.20426829268292682</v>
      </c>
      <c r="R62" s="23">
        <v>0.20335365853658535</v>
      </c>
      <c r="S62" s="24">
        <v>16400</v>
      </c>
      <c r="T62" s="23">
        <v>0.20478943022295623</v>
      </c>
      <c r="U62" s="23">
        <v>0.17588769611891</v>
      </c>
      <c r="V62" s="23">
        <v>7.4318744838976049E-3</v>
      </c>
      <c r="W62" s="23">
        <v>4.1288191577208916E-3</v>
      </c>
      <c r="X62" s="23">
        <v>0.13129644921552436</v>
      </c>
      <c r="Y62" s="23">
        <v>9.0008257638315436E-2</v>
      </c>
      <c r="Z62" s="23">
        <v>2.7250206440957887E-2</v>
      </c>
      <c r="AA62" s="23">
        <v>2.3947151114781174E-2</v>
      </c>
      <c r="AB62" s="23">
        <v>8.9182493806771262E-2</v>
      </c>
      <c r="AC62" s="23">
        <v>2.3947151114781174E-2</v>
      </c>
      <c r="AD62" s="23">
        <v>2.0644095788604461E-2</v>
      </c>
      <c r="AE62" s="23">
        <v>2.8075970272502065E-2</v>
      </c>
      <c r="AF62" s="23">
        <v>6.6886870355078454E-2</v>
      </c>
      <c r="AG62" s="23">
        <v>0.10734929810074319</v>
      </c>
      <c r="AH62" s="24">
        <v>6055</v>
      </c>
    </row>
    <row r="63" spans="2:34" x14ac:dyDescent="0.2">
      <c r="B63" s="33" t="s">
        <v>257</v>
      </c>
      <c r="C63" s="21" t="s">
        <v>41</v>
      </c>
      <c r="D63" s="18" t="s">
        <v>155</v>
      </c>
      <c r="E63" s="23">
        <v>5.7259713701431493E-2</v>
      </c>
      <c r="F63" s="23">
        <v>0.11094069529652352</v>
      </c>
      <c r="G63" s="23">
        <v>4.601226993865031E-3</v>
      </c>
      <c r="H63" s="23">
        <v>1.9938650306748466E-2</v>
      </c>
      <c r="I63" s="23">
        <v>9.8670756646216773E-2</v>
      </c>
      <c r="J63" s="23">
        <v>0.12832310838445807</v>
      </c>
      <c r="K63" s="23">
        <v>2.6073619631901839E-2</v>
      </c>
      <c r="L63" s="23">
        <v>4.2944785276073622E-2</v>
      </c>
      <c r="M63" s="23">
        <v>0.12985685071574643</v>
      </c>
      <c r="N63" s="23">
        <v>1.1247443762781187E-2</v>
      </c>
      <c r="O63" s="23">
        <v>2.6584867075664622E-2</v>
      </c>
      <c r="P63" s="23">
        <v>4.5501022494887529E-2</v>
      </c>
      <c r="Q63" s="23">
        <v>0.24897750511247443</v>
      </c>
      <c r="R63" s="23">
        <v>4.9591002044989778E-2</v>
      </c>
      <c r="S63" s="24">
        <v>9780</v>
      </c>
      <c r="T63" s="23">
        <v>6.2683643486777671E-2</v>
      </c>
      <c r="U63" s="23">
        <v>0.19882468168462292</v>
      </c>
      <c r="V63" s="23">
        <v>9.7943192948090111E-4</v>
      </c>
      <c r="W63" s="23">
        <v>2.9382957884427031E-3</v>
      </c>
      <c r="X63" s="23">
        <v>0.18413320274240941</v>
      </c>
      <c r="Y63" s="23">
        <v>0.12340842311459353</v>
      </c>
      <c r="Z63" s="23">
        <v>1.9588638589618023E-2</v>
      </c>
      <c r="AA63" s="23">
        <v>1.9588638589618023E-2</v>
      </c>
      <c r="AB63" s="23">
        <v>0.12047012732615084</v>
      </c>
      <c r="AC63" s="23">
        <v>1.1753183153770812E-2</v>
      </c>
      <c r="AD63" s="23">
        <v>2.3506366307541625E-2</v>
      </c>
      <c r="AE63" s="23">
        <v>1.4691478942213516E-2</v>
      </c>
      <c r="AF63" s="23">
        <v>0.11263467189030363</v>
      </c>
      <c r="AG63" s="23">
        <v>0.10675808031341821</v>
      </c>
      <c r="AH63" s="24">
        <v>5105</v>
      </c>
    </row>
    <row r="64" spans="2:34" x14ac:dyDescent="0.2">
      <c r="B64" s="33" t="s">
        <v>257</v>
      </c>
      <c r="C64" s="21" t="s">
        <v>43</v>
      </c>
      <c r="D64" s="18" t="s">
        <v>307</v>
      </c>
      <c r="E64" s="23">
        <v>8.5140137493389736E-2</v>
      </c>
      <c r="F64" s="23">
        <v>9.9418297197250136E-2</v>
      </c>
      <c r="G64" s="23">
        <v>2.6441036488630354E-3</v>
      </c>
      <c r="H64" s="23">
        <v>1.6393442622950821E-2</v>
      </c>
      <c r="I64" s="23">
        <v>0.12480169222633528</v>
      </c>
      <c r="J64" s="23">
        <v>7.2977260708619776E-2</v>
      </c>
      <c r="K64" s="23">
        <v>3.5959809624537285E-2</v>
      </c>
      <c r="L64" s="23">
        <v>4.0719196192490745E-2</v>
      </c>
      <c r="M64" s="23">
        <v>0.1644632469592808</v>
      </c>
      <c r="N64" s="23">
        <v>1.7451084082496033E-2</v>
      </c>
      <c r="O64" s="23">
        <v>2.1152829190904283E-2</v>
      </c>
      <c r="P64" s="23">
        <v>6.2400846113167638E-2</v>
      </c>
      <c r="Q64" s="23">
        <v>0.20624008461131677</v>
      </c>
      <c r="R64" s="23">
        <v>5.0237969328397671E-2</v>
      </c>
      <c r="S64" s="24">
        <v>9455</v>
      </c>
      <c r="T64" s="23">
        <v>9.3181818181818185E-2</v>
      </c>
      <c r="U64" s="23">
        <v>0.16931818181818181</v>
      </c>
      <c r="V64" s="23">
        <v>2.2727272727272726E-3</v>
      </c>
      <c r="W64" s="23">
        <v>3.4090909090909089E-3</v>
      </c>
      <c r="X64" s="23">
        <v>0.10795454545454546</v>
      </c>
      <c r="Y64" s="23">
        <v>0.13863636363636364</v>
      </c>
      <c r="Z64" s="23">
        <v>2.8409090909090908E-2</v>
      </c>
      <c r="AA64" s="23">
        <v>5.2272727272727269E-2</v>
      </c>
      <c r="AB64" s="23">
        <v>0.21931818181818183</v>
      </c>
      <c r="AC64" s="23">
        <v>1.0227272727272727E-2</v>
      </c>
      <c r="AD64" s="23">
        <v>2.2727272727272728E-2</v>
      </c>
      <c r="AE64" s="23">
        <v>3.5227272727272725E-2</v>
      </c>
      <c r="AF64" s="23">
        <v>8.6363636363636365E-2</v>
      </c>
      <c r="AG64" s="23">
        <v>3.0681818181818182E-2</v>
      </c>
      <c r="AH64" s="24">
        <v>4400</v>
      </c>
    </row>
    <row r="65" spans="2:34" x14ac:dyDescent="0.2">
      <c r="B65" s="33" t="s">
        <v>257</v>
      </c>
      <c r="C65" s="21" t="s">
        <v>44</v>
      </c>
      <c r="D65" s="18" t="s">
        <v>308</v>
      </c>
      <c r="E65" s="23" t="s">
        <v>452</v>
      </c>
      <c r="F65" s="23" t="s">
        <v>452</v>
      </c>
      <c r="G65" s="23" t="s">
        <v>452</v>
      </c>
      <c r="H65" s="23" t="s">
        <v>452</v>
      </c>
      <c r="I65" s="23" t="s">
        <v>452</v>
      </c>
      <c r="J65" s="23" t="s">
        <v>452</v>
      </c>
      <c r="K65" s="23" t="s">
        <v>452</v>
      </c>
      <c r="L65" s="23" t="s">
        <v>452</v>
      </c>
      <c r="M65" s="23" t="s">
        <v>452</v>
      </c>
      <c r="N65" s="23" t="s">
        <v>452</v>
      </c>
      <c r="O65" s="23" t="s">
        <v>452</v>
      </c>
      <c r="P65" s="23" t="s">
        <v>452</v>
      </c>
      <c r="Q65" s="23" t="s">
        <v>452</v>
      </c>
      <c r="R65" s="23" t="s">
        <v>452</v>
      </c>
      <c r="S65" s="24" t="s">
        <v>452</v>
      </c>
      <c r="T65" s="23" t="s">
        <v>452</v>
      </c>
      <c r="U65" s="23" t="s">
        <v>452</v>
      </c>
      <c r="V65" s="23" t="s">
        <v>452</v>
      </c>
      <c r="W65" s="23" t="s">
        <v>452</v>
      </c>
      <c r="X65" s="23" t="s">
        <v>452</v>
      </c>
      <c r="Y65" s="23" t="s">
        <v>452</v>
      </c>
      <c r="Z65" s="23" t="s">
        <v>452</v>
      </c>
      <c r="AA65" s="23" t="s">
        <v>452</v>
      </c>
      <c r="AB65" s="23" t="s">
        <v>452</v>
      </c>
      <c r="AC65" s="23" t="s">
        <v>452</v>
      </c>
      <c r="AD65" s="23" t="s">
        <v>452</v>
      </c>
      <c r="AE65" s="23" t="s">
        <v>452</v>
      </c>
      <c r="AF65" s="23" t="s">
        <v>452</v>
      </c>
      <c r="AG65" s="23" t="s">
        <v>452</v>
      </c>
      <c r="AH65" s="24" t="s">
        <v>452</v>
      </c>
    </row>
    <row r="66" spans="2:34" x14ac:dyDescent="0.2">
      <c r="B66" s="33" t="s">
        <v>257</v>
      </c>
      <c r="C66" s="21" t="s">
        <v>46</v>
      </c>
      <c r="D66" s="18" t="s">
        <v>158</v>
      </c>
      <c r="E66" s="23">
        <v>7.4738415545590436E-2</v>
      </c>
      <c r="F66" s="23">
        <v>8.1464872944693567E-2</v>
      </c>
      <c r="G66" s="23">
        <v>2.242152466367713E-3</v>
      </c>
      <c r="H66" s="23">
        <v>3.8863976083707022E-2</v>
      </c>
      <c r="I66" s="23">
        <v>0.11659192825112108</v>
      </c>
      <c r="J66" s="23">
        <v>6.8011958146487292E-2</v>
      </c>
      <c r="K66" s="23">
        <v>3.7369207772795218E-2</v>
      </c>
      <c r="L66" s="23">
        <v>3.3632286995515695E-2</v>
      </c>
      <c r="M66" s="23">
        <v>6.1285500747384154E-2</v>
      </c>
      <c r="N66" s="23">
        <v>1.7189835575485798E-2</v>
      </c>
      <c r="O66" s="23">
        <v>2.3168908819133034E-2</v>
      </c>
      <c r="P66" s="23">
        <v>6.726457399103139E-2</v>
      </c>
      <c r="Q66" s="23">
        <v>0.2802690582959641</v>
      </c>
      <c r="R66" s="23">
        <v>9.7159940209267562E-2</v>
      </c>
      <c r="S66" s="24">
        <v>6690</v>
      </c>
      <c r="T66" s="23">
        <v>0.21040723981900453</v>
      </c>
      <c r="U66" s="23">
        <v>0.1244343891402715</v>
      </c>
      <c r="V66" s="23">
        <v>2.2624434389140274E-3</v>
      </c>
      <c r="W66" s="23">
        <v>2.2624434389140274E-3</v>
      </c>
      <c r="X66" s="23">
        <v>0.10180995475113122</v>
      </c>
      <c r="Y66" s="23">
        <v>0.26018099547511314</v>
      </c>
      <c r="Z66" s="23">
        <v>2.0361990950226245E-2</v>
      </c>
      <c r="AA66" s="23">
        <v>1.5837104072398189E-2</v>
      </c>
      <c r="AB66" s="23">
        <v>7.0135746606334842E-2</v>
      </c>
      <c r="AC66" s="23">
        <v>2.2624434389140271E-2</v>
      </c>
      <c r="AD66" s="23">
        <v>1.8099547511312219E-2</v>
      </c>
      <c r="AE66" s="23">
        <v>2.0361990950226245E-2</v>
      </c>
      <c r="AF66" s="23">
        <v>8.5972850678733032E-2</v>
      </c>
      <c r="AG66" s="23">
        <v>4.2986425339366516E-2</v>
      </c>
      <c r="AH66" s="24">
        <v>2210</v>
      </c>
    </row>
    <row r="67" spans="2:34" x14ac:dyDescent="0.2">
      <c r="B67" s="33" t="s">
        <v>257</v>
      </c>
      <c r="C67" s="21" t="s">
        <v>48</v>
      </c>
      <c r="D67" s="18" t="s">
        <v>160</v>
      </c>
      <c r="E67" s="23">
        <v>6.8045363575717138E-2</v>
      </c>
      <c r="F67" s="23">
        <v>0.1057371581054036</v>
      </c>
      <c r="G67" s="23">
        <v>6.5043362241494328E-3</v>
      </c>
      <c r="H67" s="23">
        <v>2.4182788525683788E-2</v>
      </c>
      <c r="I67" s="23">
        <v>0.1277518345563709</v>
      </c>
      <c r="J67" s="23">
        <v>8.3055370246831225E-2</v>
      </c>
      <c r="K67" s="23">
        <v>3.3522348232154768E-2</v>
      </c>
      <c r="L67" s="23">
        <v>6.0707138092061373E-2</v>
      </c>
      <c r="M67" s="23">
        <v>6.4209472981987994E-2</v>
      </c>
      <c r="N67" s="23">
        <v>1.7678452301534357E-2</v>
      </c>
      <c r="O67" s="23">
        <v>1.3175450300200134E-2</v>
      </c>
      <c r="P67" s="23">
        <v>5.2535023348899264E-2</v>
      </c>
      <c r="Q67" s="23">
        <v>0.21330887258172115</v>
      </c>
      <c r="R67" s="23">
        <v>0.12991994663108739</v>
      </c>
      <c r="S67" s="24">
        <v>29980</v>
      </c>
      <c r="T67" s="23">
        <v>0.11355932203389831</v>
      </c>
      <c r="U67" s="23">
        <v>0.11977401129943503</v>
      </c>
      <c r="V67" s="23">
        <v>5.6497175141242938E-3</v>
      </c>
      <c r="W67" s="23">
        <v>3.3898305084745762E-3</v>
      </c>
      <c r="X67" s="23">
        <v>0.28418079096045196</v>
      </c>
      <c r="Y67" s="23">
        <v>9.9435028248587576E-2</v>
      </c>
      <c r="Z67" s="23">
        <v>3.6158192090395481E-2</v>
      </c>
      <c r="AA67" s="23">
        <v>3.7288135593220341E-2</v>
      </c>
      <c r="AB67" s="23">
        <v>7.909604519774012E-2</v>
      </c>
      <c r="AC67" s="23">
        <v>2.0338983050847456E-2</v>
      </c>
      <c r="AD67" s="23">
        <v>9.6045197740113001E-3</v>
      </c>
      <c r="AE67" s="23">
        <v>1.977401129943503E-2</v>
      </c>
      <c r="AF67" s="23">
        <v>8.9265536723163841E-2</v>
      </c>
      <c r="AG67" s="23">
        <v>8.2485875706214684E-2</v>
      </c>
      <c r="AH67" s="24">
        <v>8850</v>
      </c>
    </row>
    <row r="68" spans="2:34" x14ac:dyDescent="0.2">
      <c r="B68" s="33" t="s">
        <v>257</v>
      </c>
      <c r="C68" s="21" t="s">
        <v>49</v>
      </c>
      <c r="D68" s="18" t="s">
        <v>161</v>
      </c>
      <c r="E68" s="23" t="s">
        <v>452</v>
      </c>
      <c r="F68" s="23" t="s">
        <v>452</v>
      </c>
      <c r="G68" s="23" t="s">
        <v>452</v>
      </c>
      <c r="H68" s="23" t="s">
        <v>452</v>
      </c>
      <c r="I68" s="23" t="s">
        <v>452</v>
      </c>
      <c r="J68" s="23" t="s">
        <v>452</v>
      </c>
      <c r="K68" s="23" t="s">
        <v>452</v>
      </c>
      <c r="L68" s="23" t="s">
        <v>452</v>
      </c>
      <c r="M68" s="23" t="s">
        <v>452</v>
      </c>
      <c r="N68" s="23" t="s">
        <v>452</v>
      </c>
      <c r="O68" s="23" t="s">
        <v>452</v>
      </c>
      <c r="P68" s="23" t="s">
        <v>452</v>
      </c>
      <c r="Q68" s="23" t="s">
        <v>452</v>
      </c>
      <c r="R68" s="23" t="s">
        <v>452</v>
      </c>
      <c r="S68" s="24" t="s">
        <v>452</v>
      </c>
      <c r="T68" s="23" t="s">
        <v>452</v>
      </c>
      <c r="U68" s="23" t="s">
        <v>452</v>
      </c>
      <c r="V68" s="23" t="s">
        <v>452</v>
      </c>
      <c r="W68" s="23" t="s">
        <v>452</v>
      </c>
      <c r="X68" s="23" t="s">
        <v>452</v>
      </c>
      <c r="Y68" s="23" t="s">
        <v>452</v>
      </c>
      <c r="Z68" s="23" t="s">
        <v>452</v>
      </c>
      <c r="AA68" s="23" t="s">
        <v>452</v>
      </c>
      <c r="AB68" s="23" t="s">
        <v>452</v>
      </c>
      <c r="AC68" s="23" t="s">
        <v>452</v>
      </c>
      <c r="AD68" s="23" t="s">
        <v>452</v>
      </c>
      <c r="AE68" s="23" t="s">
        <v>452</v>
      </c>
      <c r="AF68" s="23" t="s">
        <v>452</v>
      </c>
      <c r="AG68" s="23" t="s">
        <v>452</v>
      </c>
      <c r="AH68" s="24" t="s">
        <v>452</v>
      </c>
    </row>
    <row r="69" spans="2:34" x14ac:dyDescent="0.2">
      <c r="B69" s="33" t="s">
        <v>257</v>
      </c>
      <c r="C69" s="21" t="s">
        <v>50</v>
      </c>
      <c r="D69" s="18" t="s">
        <v>309</v>
      </c>
      <c r="E69" s="23" t="s">
        <v>452</v>
      </c>
      <c r="F69" s="23" t="s">
        <v>452</v>
      </c>
      <c r="G69" s="23" t="s">
        <v>452</v>
      </c>
      <c r="H69" s="23" t="s">
        <v>452</v>
      </c>
      <c r="I69" s="23" t="s">
        <v>452</v>
      </c>
      <c r="J69" s="23" t="s">
        <v>452</v>
      </c>
      <c r="K69" s="23" t="s">
        <v>452</v>
      </c>
      <c r="L69" s="23" t="s">
        <v>452</v>
      </c>
      <c r="M69" s="23" t="s">
        <v>452</v>
      </c>
      <c r="N69" s="23" t="s">
        <v>452</v>
      </c>
      <c r="O69" s="23" t="s">
        <v>452</v>
      </c>
      <c r="P69" s="23" t="s">
        <v>452</v>
      </c>
      <c r="Q69" s="23" t="s">
        <v>452</v>
      </c>
      <c r="R69" s="23" t="s">
        <v>452</v>
      </c>
      <c r="S69" s="24" t="s">
        <v>452</v>
      </c>
      <c r="T69" s="23" t="s">
        <v>452</v>
      </c>
      <c r="U69" s="23" t="s">
        <v>452</v>
      </c>
      <c r="V69" s="23" t="s">
        <v>452</v>
      </c>
      <c r="W69" s="23" t="s">
        <v>452</v>
      </c>
      <c r="X69" s="23" t="s">
        <v>452</v>
      </c>
      <c r="Y69" s="23" t="s">
        <v>452</v>
      </c>
      <c r="Z69" s="23" t="s">
        <v>452</v>
      </c>
      <c r="AA69" s="23" t="s">
        <v>452</v>
      </c>
      <c r="AB69" s="23" t="s">
        <v>452</v>
      </c>
      <c r="AC69" s="23" t="s">
        <v>452</v>
      </c>
      <c r="AD69" s="23" t="s">
        <v>452</v>
      </c>
      <c r="AE69" s="23" t="s">
        <v>452</v>
      </c>
      <c r="AF69" s="23" t="s">
        <v>452</v>
      </c>
      <c r="AG69" s="23" t="s">
        <v>452</v>
      </c>
      <c r="AH69" s="24" t="s">
        <v>452</v>
      </c>
    </row>
    <row r="70" spans="2:34" x14ac:dyDescent="0.2">
      <c r="B70" s="33" t="s">
        <v>257</v>
      </c>
      <c r="C70" s="21" t="s">
        <v>51</v>
      </c>
      <c r="D70" s="18" t="s">
        <v>162</v>
      </c>
      <c r="E70" s="23">
        <v>0.13171001660210294</v>
      </c>
      <c r="F70" s="23">
        <v>0.20171555063641394</v>
      </c>
      <c r="G70" s="23">
        <v>2.2136137244050912E-3</v>
      </c>
      <c r="H70" s="23">
        <v>1.1898173768677366E-2</v>
      </c>
      <c r="I70" s="23">
        <v>0.20531267293857222</v>
      </c>
      <c r="J70" s="23">
        <v>6.2811289429994463E-2</v>
      </c>
      <c r="K70" s="23">
        <v>2.7946873270614278E-2</v>
      </c>
      <c r="L70" s="23">
        <v>5.8937465412285554E-2</v>
      </c>
      <c r="M70" s="23">
        <v>5.8107360265633644E-2</v>
      </c>
      <c r="N70" s="23">
        <v>2.8500276701715552E-2</v>
      </c>
      <c r="O70" s="23">
        <v>1.3004980630879912E-2</v>
      </c>
      <c r="P70" s="23">
        <v>3.5971223021582732E-2</v>
      </c>
      <c r="Q70" s="23">
        <v>0.12313226342003321</v>
      </c>
      <c r="R70" s="23">
        <v>3.9014941892639737E-2</v>
      </c>
      <c r="S70" s="24">
        <v>18070</v>
      </c>
      <c r="T70" s="23">
        <v>0.15619047619047619</v>
      </c>
      <c r="U70" s="23">
        <v>0.10476190476190476</v>
      </c>
      <c r="V70" s="23">
        <v>7.619047619047619E-3</v>
      </c>
      <c r="W70" s="23">
        <v>5.7142857142857143E-3</v>
      </c>
      <c r="X70" s="23">
        <v>0.18666666666666668</v>
      </c>
      <c r="Y70" s="23">
        <v>0.12761904761904763</v>
      </c>
      <c r="Z70" s="23">
        <v>4.7619047619047616E-2</v>
      </c>
      <c r="AA70" s="23">
        <v>2.8571428571428571E-2</v>
      </c>
      <c r="AB70" s="23">
        <v>0.10857142857142857</v>
      </c>
      <c r="AC70" s="23">
        <v>2.4761904761904763E-2</v>
      </c>
      <c r="AD70" s="23">
        <v>0.04</v>
      </c>
      <c r="AE70" s="23">
        <v>3.2380952380952378E-2</v>
      </c>
      <c r="AF70" s="23">
        <v>8.7619047619047624E-2</v>
      </c>
      <c r="AG70" s="23">
        <v>4.3809523809523812E-2</v>
      </c>
      <c r="AH70" s="24">
        <v>2625</v>
      </c>
    </row>
    <row r="71" spans="2:34" x14ac:dyDescent="0.2">
      <c r="B71" s="33" t="s">
        <v>257</v>
      </c>
      <c r="C71" s="21" t="s">
        <v>59</v>
      </c>
      <c r="D71" s="18" t="s">
        <v>168</v>
      </c>
      <c r="E71" s="23">
        <v>6.5302144249512667E-2</v>
      </c>
      <c r="F71" s="23">
        <v>8.3820662768031184E-2</v>
      </c>
      <c r="G71" s="23">
        <v>3.4113060428849901E-3</v>
      </c>
      <c r="H71" s="23">
        <v>2.9239766081871343E-2</v>
      </c>
      <c r="I71" s="23">
        <v>0.11939571150097465</v>
      </c>
      <c r="J71" s="23">
        <v>7.7972709551656916E-2</v>
      </c>
      <c r="K71" s="23">
        <v>3.9961013645224169E-2</v>
      </c>
      <c r="L71" s="23">
        <v>6.5789473684210523E-2</v>
      </c>
      <c r="M71" s="23">
        <v>5.6530214424951264E-2</v>
      </c>
      <c r="N71" s="23">
        <v>3.6549707602339179E-2</v>
      </c>
      <c r="O71" s="23">
        <v>1.1208576998050682E-2</v>
      </c>
      <c r="P71" s="23">
        <v>6.3352826510721244E-2</v>
      </c>
      <c r="Q71" s="23">
        <v>0.23050682261208577</v>
      </c>
      <c r="R71" s="23">
        <v>0.11695906432748537</v>
      </c>
      <c r="S71" s="24">
        <v>10260</v>
      </c>
      <c r="T71" s="23">
        <v>0.14402173913043478</v>
      </c>
      <c r="U71" s="23">
        <v>0.11141304347826086</v>
      </c>
      <c r="V71" s="23">
        <v>2.717391304347826E-3</v>
      </c>
      <c r="W71" s="23">
        <v>5.434782608695652E-3</v>
      </c>
      <c r="X71" s="23">
        <v>0.125</v>
      </c>
      <c r="Y71" s="23">
        <v>0.13043478260869565</v>
      </c>
      <c r="Z71" s="23">
        <v>4.3478260869565216E-2</v>
      </c>
      <c r="AA71" s="23">
        <v>1.6304347826086956E-2</v>
      </c>
      <c r="AB71" s="23">
        <v>0.18478260869565216</v>
      </c>
      <c r="AC71" s="23">
        <v>1.358695652173913E-2</v>
      </c>
      <c r="AD71" s="23">
        <v>1.9021739130434784E-2</v>
      </c>
      <c r="AE71" s="23">
        <v>2.1739130434782608E-2</v>
      </c>
      <c r="AF71" s="23">
        <v>0.14130434782608695</v>
      </c>
      <c r="AG71" s="23">
        <v>3.5326086956521736E-2</v>
      </c>
      <c r="AH71" s="24">
        <v>1840</v>
      </c>
    </row>
    <row r="72" spans="2:34" x14ac:dyDescent="0.2">
      <c r="B72" s="33" t="s">
        <v>257</v>
      </c>
      <c r="C72" s="21" t="s">
        <v>60</v>
      </c>
      <c r="D72" s="18" t="s">
        <v>169</v>
      </c>
      <c r="E72" s="23">
        <v>0.13636363636363635</v>
      </c>
      <c r="F72" s="23">
        <v>9.8484848484848481E-2</v>
      </c>
      <c r="G72" s="23">
        <v>2.7548209366391185E-3</v>
      </c>
      <c r="H72" s="23">
        <v>2.1349862258953169E-2</v>
      </c>
      <c r="I72" s="23">
        <v>0.19972451790633608</v>
      </c>
      <c r="J72" s="23">
        <v>7.3691460055096414E-2</v>
      </c>
      <c r="K72" s="23">
        <v>3.1680440771349863E-2</v>
      </c>
      <c r="L72" s="23">
        <v>2.9614325068870524E-2</v>
      </c>
      <c r="M72" s="23">
        <v>6.4738292011019286E-2</v>
      </c>
      <c r="N72" s="23">
        <v>1.1707988980716254E-2</v>
      </c>
      <c r="O72" s="23">
        <v>2.4793388429752067E-2</v>
      </c>
      <c r="P72" s="23">
        <v>3.5812672176308541E-2</v>
      </c>
      <c r="Q72" s="23">
        <v>0.2327823691460055</v>
      </c>
      <c r="R72" s="23">
        <v>3.71900826446281E-2</v>
      </c>
      <c r="S72" s="24">
        <v>7260</v>
      </c>
      <c r="T72" s="23">
        <v>0.11252268602540835</v>
      </c>
      <c r="U72" s="23">
        <v>0.30308529945553542</v>
      </c>
      <c r="V72" s="23">
        <v>1.8148820326678765E-3</v>
      </c>
      <c r="W72" s="23">
        <v>5.4446460980036296E-3</v>
      </c>
      <c r="X72" s="23">
        <v>0.13793103448275862</v>
      </c>
      <c r="Y72" s="23">
        <v>9.6188747731397461E-2</v>
      </c>
      <c r="Z72" s="23">
        <v>3.8112522686025406E-2</v>
      </c>
      <c r="AA72" s="23">
        <v>1.0889292196007259E-2</v>
      </c>
      <c r="AB72" s="23">
        <v>8.3484573502722328E-2</v>
      </c>
      <c r="AC72" s="23">
        <v>5.2631578947368418E-2</v>
      </c>
      <c r="AD72" s="23">
        <v>2.5408348457350273E-2</v>
      </c>
      <c r="AE72" s="23">
        <v>7.2595281306715061E-3</v>
      </c>
      <c r="AF72" s="23">
        <v>8.8929219600725959E-2</v>
      </c>
      <c r="AG72" s="23">
        <v>3.9927404718693285E-2</v>
      </c>
      <c r="AH72" s="24">
        <v>2755</v>
      </c>
    </row>
    <row r="73" spans="2:34" x14ac:dyDescent="0.2">
      <c r="B73" s="33" t="s">
        <v>257</v>
      </c>
      <c r="C73" s="21" t="s">
        <v>69</v>
      </c>
      <c r="D73" s="18" t="s">
        <v>310</v>
      </c>
      <c r="E73" s="23">
        <v>6.942949407965554E-2</v>
      </c>
      <c r="F73" s="23">
        <v>0.10010764262648009</v>
      </c>
      <c r="G73" s="23">
        <v>3.7674919268030141E-3</v>
      </c>
      <c r="H73" s="23">
        <v>8.0731969860064583E-3</v>
      </c>
      <c r="I73" s="23">
        <v>0.116254036598493</v>
      </c>
      <c r="J73" s="23">
        <v>9.2572658772874059E-2</v>
      </c>
      <c r="K73" s="23">
        <v>3.4983853606027987E-2</v>
      </c>
      <c r="L73" s="23">
        <v>2.6910656620021529E-2</v>
      </c>
      <c r="M73" s="23">
        <v>0.13885898815931108</v>
      </c>
      <c r="N73" s="23">
        <v>1.2917115177610334E-2</v>
      </c>
      <c r="O73" s="23">
        <v>5.0592034445640477E-2</v>
      </c>
      <c r="P73" s="23">
        <v>3.4983853606027987E-2</v>
      </c>
      <c r="Q73" s="23">
        <v>0.22927879440258342</v>
      </c>
      <c r="R73" s="23">
        <v>8.1808396124865443E-2</v>
      </c>
      <c r="S73" s="24">
        <v>9290</v>
      </c>
      <c r="T73" s="23">
        <v>7.8867542972699697E-2</v>
      </c>
      <c r="U73" s="23">
        <v>9.4034378159757334E-2</v>
      </c>
      <c r="V73" s="23">
        <v>4.0444893832153692E-3</v>
      </c>
      <c r="W73" s="23">
        <v>3.0333670374115269E-3</v>
      </c>
      <c r="X73" s="23">
        <v>0.20020222446916078</v>
      </c>
      <c r="Y73" s="23">
        <v>0.18705763397371081</v>
      </c>
      <c r="Z73" s="23">
        <v>2.8311425682507583E-2</v>
      </c>
      <c r="AA73" s="23">
        <v>1.0111223458038422E-2</v>
      </c>
      <c r="AB73" s="23">
        <v>6.6734074823053588E-2</v>
      </c>
      <c r="AC73" s="23">
        <v>8.0889787664307385E-3</v>
      </c>
      <c r="AD73" s="23">
        <v>3.4378159757330634E-2</v>
      </c>
      <c r="AE73" s="23">
        <v>3.4378159757330634E-2</v>
      </c>
      <c r="AF73" s="23">
        <v>7.0778564206268962E-2</v>
      </c>
      <c r="AG73" s="23">
        <v>0.17896865520728009</v>
      </c>
      <c r="AH73" s="24">
        <v>4945</v>
      </c>
    </row>
    <row r="74" spans="2:34" x14ac:dyDescent="0.2">
      <c r="B74" s="33" t="s">
        <v>257</v>
      </c>
      <c r="C74" s="21" t="s">
        <v>70</v>
      </c>
      <c r="D74" s="18" t="s">
        <v>174</v>
      </c>
      <c r="E74" s="23" t="s">
        <v>452</v>
      </c>
      <c r="F74" s="23" t="s">
        <v>452</v>
      </c>
      <c r="G74" s="23" t="s">
        <v>452</v>
      </c>
      <c r="H74" s="23" t="s">
        <v>452</v>
      </c>
      <c r="I74" s="23" t="s">
        <v>452</v>
      </c>
      <c r="J74" s="23" t="s">
        <v>452</v>
      </c>
      <c r="K74" s="23" t="s">
        <v>452</v>
      </c>
      <c r="L74" s="23" t="s">
        <v>452</v>
      </c>
      <c r="M74" s="23" t="s">
        <v>452</v>
      </c>
      <c r="N74" s="23" t="s">
        <v>452</v>
      </c>
      <c r="O74" s="23" t="s">
        <v>452</v>
      </c>
      <c r="P74" s="23" t="s">
        <v>452</v>
      </c>
      <c r="Q74" s="23" t="s">
        <v>452</v>
      </c>
      <c r="R74" s="23" t="s">
        <v>452</v>
      </c>
      <c r="S74" s="24" t="s">
        <v>452</v>
      </c>
      <c r="T74" s="23" t="s">
        <v>452</v>
      </c>
      <c r="U74" s="23" t="s">
        <v>452</v>
      </c>
      <c r="V74" s="23" t="s">
        <v>452</v>
      </c>
      <c r="W74" s="23" t="s">
        <v>452</v>
      </c>
      <c r="X74" s="23" t="s">
        <v>452</v>
      </c>
      <c r="Y74" s="23" t="s">
        <v>452</v>
      </c>
      <c r="Z74" s="23" t="s">
        <v>452</v>
      </c>
      <c r="AA74" s="23" t="s">
        <v>452</v>
      </c>
      <c r="AB74" s="23" t="s">
        <v>452</v>
      </c>
      <c r="AC74" s="23" t="s">
        <v>452</v>
      </c>
      <c r="AD74" s="23" t="s">
        <v>452</v>
      </c>
      <c r="AE74" s="23" t="s">
        <v>452</v>
      </c>
      <c r="AF74" s="23" t="s">
        <v>452</v>
      </c>
      <c r="AG74" s="23" t="s">
        <v>452</v>
      </c>
      <c r="AH74" s="24" t="s">
        <v>452</v>
      </c>
    </row>
    <row r="75" spans="2:34" x14ac:dyDescent="0.2">
      <c r="B75" s="33" t="s">
        <v>244</v>
      </c>
      <c r="C75" s="21" t="s">
        <v>21</v>
      </c>
      <c r="D75" s="18" t="s">
        <v>311</v>
      </c>
      <c r="E75" s="23" t="s">
        <v>452</v>
      </c>
      <c r="F75" s="23" t="s">
        <v>452</v>
      </c>
      <c r="G75" s="23" t="s">
        <v>452</v>
      </c>
      <c r="H75" s="23" t="s">
        <v>452</v>
      </c>
      <c r="I75" s="23" t="s">
        <v>452</v>
      </c>
      <c r="J75" s="23" t="s">
        <v>452</v>
      </c>
      <c r="K75" s="23" t="s">
        <v>452</v>
      </c>
      <c r="L75" s="23" t="s">
        <v>452</v>
      </c>
      <c r="M75" s="23" t="s">
        <v>452</v>
      </c>
      <c r="N75" s="23" t="s">
        <v>452</v>
      </c>
      <c r="O75" s="23" t="s">
        <v>452</v>
      </c>
      <c r="P75" s="23" t="s">
        <v>452</v>
      </c>
      <c r="Q75" s="23" t="s">
        <v>452</v>
      </c>
      <c r="R75" s="23" t="s">
        <v>452</v>
      </c>
      <c r="S75" s="24" t="s">
        <v>452</v>
      </c>
      <c r="T75" s="23" t="s">
        <v>452</v>
      </c>
      <c r="U75" s="23" t="s">
        <v>452</v>
      </c>
      <c r="V75" s="23" t="s">
        <v>452</v>
      </c>
      <c r="W75" s="23" t="s">
        <v>452</v>
      </c>
      <c r="X75" s="23" t="s">
        <v>452</v>
      </c>
      <c r="Y75" s="23" t="s">
        <v>452</v>
      </c>
      <c r="Z75" s="23" t="s">
        <v>452</v>
      </c>
      <c r="AA75" s="23" t="s">
        <v>452</v>
      </c>
      <c r="AB75" s="23" t="s">
        <v>452</v>
      </c>
      <c r="AC75" s="23" t="s">
        <v>452</v>
      </c>
      <c r="AD75" s="23" t="s">
        <v>452</v>
      </c>
      <c r="AE75" s="23" t="s">
        <v>452</v>
      </c>
      <c r="AF75" s="23" t="s">
        <v>452</v>
      </c>
      <c r="AG75" s="23" t="s">
        <v>452</v>
      </c>
      <c r="AH75" s="24" t="s">
        <v>452</v>
      </c>
    </row>
    <row r="76" spans="2:34" x14ac:dyDescent="0.2">
      <c r="B76" s="33" t="s">
        <v>244</v>
      </c>
      <c r="C76" s="21" t="s">
        <v>22</v>
      </c>
      <c r="D76" s="18" t="s">
        <v>142</v>
      </c>
      <c r="E76" s="23" t="s">
        <v>452</v>
      </c>
      <c r="F76" s="23" t="s">
        <v>452</v>
      </c>
      <c r="G76" s="23" t="s">
        <v>452</v>
      </c>
      <c r="H76" s="23" t="s">
        <v>452</v>
      </c>
      <c r="I76" s="23" t="s">
        <v>452</v>
      </c>
      <c r="J76" s="23" t="s">
        <v>452</v>
      </c>
      <c r="K76" s="23" t="s">
        <v>452</v>
      </c>
      <c r="L76" s="23" t="s">
        <v>452</v>
      </c>
      <c r="M76" s="23" t="s">
        <v>452</v>
      </c>
      <c r="N76" s="23" t="s">
        <v>452</v>
      </c>
      <c r="O76" s="23" t="s">
        <v>452</v>
      </c>
      <c r="P76" s="23" t="s">
        <v>452</v>
      </c>
      <c r="Q76" s="23" t="s">
        <v>452</v>
      </c>
      <c r="R76" s="23" t="s">
        <v>452</v>
      </c>
      <c r="S76" s="24" t="s">
        <v>452</v>
      </c>
      <c r="T76" s="23" t="s">
        <v>452</v>
      </c>
      <c r="U76" s="23" t="s">
        <v>452</v>
      </c>
      <c r="V76" s="23" t="s">
        <v>452</v>
      </c>
      <c r="W76" s="23" t="s">
        <v>452</v>
      </c>
      <c r="X76" s="23" t="s">
        <v>452</v>
      </c>
      <c r="Y76" s="23" t="s">
        <v>452</v>
      </c>
      <c r="Z76" s="23" t="s">
        <v>452</v>
      </c>
      <c r="AA76" s="23" t="s">
        <v>452</v>
      </c>
      <c r="AB76" s="23" t="s">
        <v>452</v>
      </c>
      <c r="AC76" s="23" t="s">
        <v>452</v>
      </c>
      <c r="AD76" s="23" t="s">
        <v>452</v>
      </c>
      <c r="AE76" s="23" t="s">
        <v>452</v>
      </c>
      <c r="AF76" s="23" t="s">
        <v>452</v>
      </c>
      <c r="AG76" s="23" t="s">
        <v>452</v>
      </c>
      <c r="AH76" s="24" t="s">
        <v>452</v>
      </c>
    </row>
    <row r="77" spans="2:34" x14ac:dyDescent="0.2">
      <c r="B77" s="33" t="s">
        <v>244</v>
      </c>
      <c r="C77" s="21" t="s">
        <v>23</v>
      </c>
      <c r="D77" s="18" t="s">
        <v>312</v>
      </c>
      <c r="E77" s="23">
        <v>8.8749439713133121E-2</v>
      </c>
      <c r="F77" s="23">
        <v>0.11116091438816675</v>
      </c>
      <c r="G77" s="23">
        <v>4.9305244285073957E-3</v>
      </c>
      <c r="H77" s="23">
        <v>6.2752129090094125E-3</v>
      </c>
      <c r="I77" s="23">
        <v>0.15374271627073061</v>
      </c>
      <c r="J77" s="23">
        <v>0.11160914388166741</v>
      </c>
      <c r="K77" s="23">
        <v>8.3370685791125054E-2</v>
      </c>
      <c r="L77" s="23">
        <v>3.0031376064545048E-2</v>
      </c>
      <c r="M77" s="23">
        <v>7.2164948453608241E-2</v>
      </c>
      <c r="N77" s="23">
        <v>2.4204392649036306E-2</v>
      </c>
      <c r="O77" s="23">
        <v>2.8686687584043032E-2</v>
      </c>
      <c r="P77" s="23">
        <v>8.8301210219632456E-2</v>
      </c>
      <c r="Q77" s="23">
        <v>0.14388166741371583</v>
      </c>
      <c r="R77" s="23">
        <v>5.2891080233079334E-2</v>
      </c>
      <c r="S77" s="24">
        <v>11155</v>
      </c>
      <c r="T77" s="23">
        <v>8.1455805892547667E-2</v>
      </c>
      <c r="U77" s="23">
        <v>7.3656845753899483E-2</v>
      </c>
      <c r="V77" s="23">
        <v>3.4662045060658577E-3</v>
      </c>
      <c r="W77" s="23">
        <v>1.7331022530329288E-3</v>
      </c>
      <c r="X77" s="23">
        <v>0.12391681109185441</v>
      </c>
      <c r="Y77" s="23">
        <v>0.1369150779896014</v>
      </c>
      <c r="Z77" s="23">
        <v>7.5389948006932411E-2</v>
      </c>
      <c r="AA77" s="23">
        <v>1.4731369150779897E-2</v>
      </c>
      <c r="AB77" s="23">
        <v>5.8925476603119586E-2</v>
      </c>
      <c r="AC77" s="23">
        <v>3.2062391681109186E-2</v>
      </c>
      <c r="AD77" s="23">
        <v>3.1195840554592721E-2</v>
      </c>
      <c r="AE77" s="23">
        <v>4.852686308492201E-2</v>
      </c>
      <c r="AF77" s="23">
        <v>0.20883882149046792</v>
      </c>
      <c r="AG77" s="23">
        <v>0.10831889081455806</v>
      </c>
      <c r="AH77" s="24">
        <v>5770</v>
      </c>
    </row>
    <row r="78" spans="2:34" x14ac:dyDescent="0.2">
      <c r="B78" s="33" t="s">
        <v>244</v>
      </c>
      <c r="C78" s="21" t="s">
        <v>24</v>
      </c>
      <c r="D78" s="18" t="s">
        <v>143</v>
      </c>
      <c r="E78" s="23" t="s">
        <v>452</v>
      </c>
      <c r="F78" s="23" t="s">
        <v>452</v>
      </c>
      <c r="G78" s="23" t="s">
        <v>452</v>
      </c>
      <c r="H78" s="23" t="s">
        <v>452</v>
      </c>
      <c r="I78" s="23" t="s">
        <v>452</v>
      </c>
      <c r="J78" s="23" t="s">
        <v>452</v>
      </c>
      <c r="K78" s="23" t="s">
        <v>452</v>
      </c>
      <c r="L78" s="23" t="s">
        <v>452</v>
      </c>
      <c r="M78" s="23" t="s">
        <v>452</v>
      </c>
      <c r="N78" s="23" t="s">
        <v>452</v>
      </c>
      <c r="O78" s="23" t="s">
        <v>452</v>
      </c>
      <c r="P78" s="23" t="s">
        <v>452</v>
      </c>
      <c r="Q78" s="23" t="s">
        <v>452</v>
      </c>
      <c r="R78" s="23" t="s">
        <v>452</v>
      </c>
      <c r="S78" s="24" t="s">
        <v>452</v>
      </c>
      <c r="T78" s="23" t="s">
        <v>452</v>
      </c>
      <c r="U78" s="23" t="s">
        <v>452</v>
      </c>
      <c r="V78" s="23" t="s">
        <v>452</v>
      </c>
      <c r="W78" s="23" t="s">
        <v>452</v>
      </c>
      <c r="X78" s="23" t="s">
        <v>452</v>
      </c>
      <c r="Y78" s="23" t="s">
        <v>452</v>
      </c>
      <c r="Z78" s="23" t="s">
        <v>452</v>
      </c>
      <c r="AA78" s="23" t="s">
        <v>452</v>
      </c>
      <c r="AB78" s="23" t="s">
        <v>452</v>
      </c>
      <c r="AC78" s="23" t="s">
        <v>452</v>
      </c>
      <c r="AD78" s="23" t="s">
        <v>452</v>
      </c>
      <c r="AE78" s="23" t="s">
        <v>452</v>
      </c>
      <c r="AF78" s="23" t="s">
        <v>452</v>
      </c>
      <c r="AG78" s="23" t="s">
        <v>452</v>
      </c>
      <c r="AH78" s="24" t="s">
        <v>452</v>
      </c>
    </row>
    <row r="79" spans="2:34" x14ac:dyDescent="0.2">
      <c r="B79" s="33" t="s">
        <v>244</v>
      </c>
      <c r="C79" s="21" t="s">
        <v>25</v>
      </c>
      <c r="D79" s="18" t="s">
        <v>313</v>
      </c>
      <c r="E79" s="23">
        <v>5.1013277428371771E-2</v>
      </c>
      <c r="F79" s="23">
        <v>0.17784765897973445</v>
      </c>
      <c r="G79" s="23">
        <v>3.1446540880503146E-3</v>
      </c>
      <c r="H79" s="23">
        <v>1.9217330538085255E-2</v>
      </c>
      <c r="I79" s="23">
        <v>0.10971348707197764</v>
      </c>
      <c r="J79" s="23">
        <v>6.7085953878406712E-2</v>
      </c>
      <c r="K79" s="23">
        <v>3.1097134870719776E-2</v>
      </c>
      <c r="L79" s="23">
        <v>5.5206149545772187E-2</v>
      </c>
      <c r="M79" s="23">
        <v>0.10062893081761007</v>
      </c>
      <c r="N79" s="23">
        <v>1.3626834381551363E-2</v>
      </c>
      <c r="O79" s="23">
        <v>1.781970649895178E-2</v>
      </c>
      <c r="P79" s="23">
        <v>5.3109713487071976E-2</v>
      </c>
      <c r="Q79" s="23">
        <v>0.2180293501048218</v>
      </c>
      <c r="R79" s="23">
        <v>8.2809224318658281E-2</v>
      </c>
      <c r="S79" s="24">
        <v>14310</v>
      </c>
      <c r="T79" s="23">
        <v>0.22527472527472528</v>
      </c>
      <c r="U79" s="23">
        <v>6.95970695970696E-2</v>
      </c>
      <c r="V79" s="23">
        <v>1.8315018315018315E-3</v>
      </c>
      <c r="W79" s="23">
        <v>7.326007326007326E-3</v>
      </c>
      <c r="X79" s="23">
        <v>0.12087912087912088</v>
      </c>
      <c r="Y79" s="23">
        <v>7.8754578754578752E-2</v>
      </c>
      <c r="Z79" s="23">
        <v>2.9304029304029304E-2</v>
      </c>
      <c r="AA79" s="23">
        <v>1.4652014652014652E-2</v>
      </c>
      <c r="AB79" s="23">
        <v>0.16666666666666666</v>
      </c>
      <c r="AC79" s="23">
        <v>2.564102564102564E-2</v>
      </c>
      <c r="AD79" s="23">
        <v>3.47985347985348E-2</v>
      </c>
      <c r="AE79" s="23">
        <v>1.282051282051282E-2</v>
      </c>
      <c r="AF79" s="23">
        <v>0.1227106227106227</v>
      </c>
      <c r="AG79" s="23">
        <v>8.9743589743589744E-2</v>
      </c>
      <c r="AH79" s="24">
        <v>2730</v>
      </c>
    </row>
    <row r="80" spans="2:34" x14ac:dyDescent="0.2">
      <c r="B80" s="33" t="s">
        <v>244</v>
      </c>
      <c r="C80" s="21" t="s">
        <v>26</v>
      </c>
      <c r="D80" s="18" t="s">
        <v>314</v>
      </c>
      <c r="E80" s="23">
        <v>5.3662691652470187E-2</v>
      </c>
      <c r="F80" s="23">
        <v>0.12137989778534923</v>
      </c>
      <c r="G80" s="23">
        <v>8.0919931856899482E-3</v>
      </c>
      <c r="H80" s="23">
        <v>1.7035775127768313E-2</v>
      </c>
      <c r="I80" s="23">
        <v>0.12010221465076661</v>
      </c>
      <c r="J80" s="23">
        <v>0.14778534923339012</v>
      </c>
      <c r="K80" s="23">
        <v>3.1516183986371377E-2</v>
      </c>
      <c r="L80" s="23">
        <v>4.6422487223168656E-2</v>
      </c>
      <c r="M80" s="23">
        <v>5.6643952299829645E-2</v>
      </c>
      <c r="N80" s="23">
        <v>1.192504258943782E-2</v>
      </c>
      <c r="O80" s="23">
        <v>3.1942078364565585E-2</v>
      </c>
      <c r="P80" s="23">
        <v>8.4327086882453148E-2</v>
      </c>
      <c r="Q80" s="23">
        <v>0.23211243611584328</v>
      </c>
      <c r="R80" s="23">
        <v>3.6201022146507666E-2</v>
      </c>
      <c r="S80" s="24">
        <v>11740</v>
      </c>
      <c r="T80" s="23">
        <v>7.5573549257759789E-2</v>
      </c>
      <c r="U80" s="23">
        <v>0.10661268556005399</v>
      </c>
      <c r="V80" s="23">
        <v>1.3495276653171389E-3</v>
      </c>
      <c r="W80" s="23">
        <v>2.564102564102564E-2</v>
      </c>
      <c r="X80" s="23">
        <v>0.14439946018893388</v>
      </c>
      <c r="Y80" s="23">
        <v>0.18353576248313092</v>
      </c>
      <c r="Z80" s="23">
        <v>2.9689608636977057E-2</v>
      </c>
      <c r="AA80" s="23">
        <v>3.5087719298245612E-2</v>
      </c>
      <c r="AB80" s="23">
        <v>5.3981106612685563E-2</v>
      </c>
      <c r="AC80" s="23">
        <v>2.4291497975708502E-2</v>
      </c>
      <c r="AD80" s="23">
        <v>3.1039136302294199E-2</v>
      </c>
      <c r="AE80" s="23">
        <v>7.9622132253711203E-2</v>
      </c>
      <c r="AF80" s="23">
        <v>0.1214574898785425</v>
      </c>
      <c r="AG80" s="23">
        <v>8.6369770580296892E-2</v>
      </c>
      <c r="AH80" s="24">
        <v>3705</v>
      </c>
    </row>
    <row r="81" spans="2:34" x14ac:dyDescent="0.2">
      <c r="B81" s="33" t="s">
        <v>244</v>
      </c>
      <c r="C81" s="21" t="s">
        <v>27</v>
      </c>
      <c r="D81" s="18" t="s">
        <v>144</v>
      </c>
      <c r="E81" s="23">
        <v>3.7888463175819495E-2</v>
      </c>
      <c r="F81" s="23">
        <v>0.13878246062154109</v>
      </c>
      <c r="G81" s="23">
        <v>4.2571306939123031E-3</v>
      </c>
      <c r="H81" s="23">
        <v>1.2345679012345678E-2</v>
      </c>
      <c r="I81" s="23">
        <v>0.13580246913580246</v>
      </c>
      <c r="J81" s="23">
        <v>8.1311196253724988E-2</v>
      </c>
      <c r="K81" s="23">
        <v>4.9808429118773943E-2</v>
      </c>
      <c r="L81" s="23">
        <v>0.13793103448275862</v>
      </c>
      <c r="M81" s="23">
        <v>4.0868454661558112E-2</v>
      </c>
      <c r="N81" s="23">
        <v>2.4265644955300127E-2</v>
      </c>
      <c r="O81" s="23">
        <v>2.0008514261387826E-2</v>
      </c>
      <c r="P81" s="23">
        <v>5.8748403575989781E-2</v>
      </c>
      <c r="Q81" s="23">
        <v>0.21285653469561516</v>
      </c>
      <c r="R81" s="23">
        <v>4.4274159216687953E-2</v>
      </c>
      <c r="S81" s="24">
        <v>11745</v>
      </c>
      <c r="T81" s="23">
        <v>0.11197916666666667</v>
      </c>
      <c r="U81" s="23">
        <v>8.3333333333333329E-2</v>
      </c>
      <c r="V81" s="23">
        <v>1.8229166666666668E-2</v>
      </c>
      <c r="W81" s="23">
        <v>2.6041666666666665E-3</v>
      </c>
      <c r="X81" s="23">
        <v>0.25520833333333331</v>
      </c>
      <c r="Y81" s="23">
        <v>8.8541666666666671E-2</v>
      </c>
      <c r="Z81" s="23">
        <v>4.1666666666666664E-2</v>
      </c>
      <c r="AA81" s="23">
        <v>1.8229166666666668E-2</v>
      </c>
      <c r="AB81" s="23">
        <v>6.25E-2</v>
      </c>
      <c r="AC81" s="23">
        <v>2.8645833333333332E-2</v>
      </c>
      <c r="AD81" s="23">
        <v>2.34375E-2</v>
      </c>
      <c r="AE81" s="23">
        <v>3.125E-2</v>
      </c>
      <c r="AF81" s="23">
        <v>7.03125E-2</v>
      </c>
      <c r="AG81" s="23">
        <v>0.1640625</v>
      </c>
      <c r="AH81" s="24">
        <v>1920</v>
      </c>
    </row>
    <row r="82" spans="2:34" x14ac:dyDescent="0.2">
      <c r="B82" s="33" t="s">
        <v>244</v>
      </c>
      <c r="C82" s="21" t="s">
        <v>28</v>
      </c>
      <c r="D82" s="18" t="s">
        <v>145</v>
      </c>
      <c r="E82" s="23">
        <v>5.6396556841792816E-2</v>
      </c>
      <c r="F82" s="23">
        <v>0.17067379044226774</v>
      </c>
      <c r="G82" s="23">
        <v>2.3745918670228555E-3</v>
      </c>
      <c r="H82" s="23">
        <v>0.21786880379934698</v>
      </c>
      <c r="I82" s="23">
        <v>9.4686850697536365E-2</v>
      </c>
      <c r="J82" s="23">
        <v>7.3018699910952806E-2</v>
      </c>
      <c r="K82" s="23">
        <v>3.1463342238052833E-2</v>
      </c>
      <c r="L82" s="23">
        <v>5.4021964974769965E-2</v>
      </c>
      <c r="M82" s="23">
        <v>7.0644108043929954E-2</v>
      </c>
      <c r="N82" s="23">
        <v>1.5731671119026416E-2</v>
      </c>
      <c r="O82" s="23">
        <v>2.1371326803205699E-2</v>
      </c>
      <c r="P82" s="23">
        <v>3.5322054021964977E-2</v>
      </c>
      <c r="Q82" s="23">
        <v>0.10715345799940636</v>
      </c>
      <c r="R82" s="23">
        <v>4.8975957257346395E-2</v>
      </c>
      <c r="S82" s="24">
        <v>16845</v>
      </c>
      <c r="T82" s="23">
        <v>0.1846938775510204</v>
      </c>
      <c r="U82" s="23">
        <v>7.3469387755102047E-2</v>
      </c>
      <c r="V82" s="23">
        <v>4.0816326530612249E-3</v>
      </c>
      <c r="W82" s="23">
        <v>3.1632653061224487E-2</v>
      </c>
      <c r="X82" s="23">
        <v>0.10612244897959183</v>
      </c>
      <c r="Y82" s="23">
        <v>0.17857142857142858</v>
      </c>
      <c r="Z82" s="23">
        <v>4.1836734693877553E-2</v>
      </c>
      <c r="AA82" s="23">
        <v>2.1428571428571429E-2</v>
      </c>
      <c r="AB82" s="23">
        <v>0.10408163265306122</v>
      </c>
      <c r="AC82" s="23">
        <v>9.1836734693877559E-3</v>
      </c>
      <c r="AD82" s="23">
        <v>1.3265306122448979E-2</v>
      </c>
      <c r="AE82" s="23">
        <v>4.0816326530612242E-2</v>
      </c>
      <c r="AF82" s="23">
        <v>0.11326530612244898</v>
      </c>
      <c r="AG82" s="23">
        <v>7.6530612244897961E-2</v>
      </c>
      <c r="AH82" s="24">
        <v>4900</v>
      </c>
    </row>
    <row r="83" spans="2:34" x14ac:dyDescent="0.2">
      <c r="B83" s="33" t="s">
        <v>244</v>
      </c>
      <c r="C83" s="21" t="s">
        <v>29</v>
      </c>
      <c r="D83" s="18" t="s">
        <v>146</v>
      </c>
      <c r="E83" s="23">
        <v>9.1603053435114504E-2</v>
      </c>
      <c r="F83" s="23">
        <v>0.11123227917121047</v>
      </c>
      <c r="G83" s="23">
        <v>5.4525627044711015E-3</v>
      </c>
      <c r="H83" s="23">
        <v>1.1268629589240277E-2</v>
      </c>
      <c r="I83" s="23">
        <v>0.13994910941475827</v>
      </c>
      <c r="J83" s="23">
        <v>0.11777535441657579</v>
      </c>
      <c r="K83" s="23">
        <v>4.2166484914576516E-2</v>
      </c>
      <c r="L83" s="23">
        <v>3.7077426390403491E-2</v>
      </c>
      <c r="M83" s="23">
        <v>0.11195928753180662</v>
      </c>
      <c r="N83" s="23">
        <v>1.5267175572519083E-2</v>
      </c>
      <c r="O83" s="23">
        <v>3.162486368593239E-2</v>
      </c>
      <c r="P83" s="23">
        <v>4.5074518356961107E-2</v>
      </c>
      <c r="Q83" s="23">
        <v>0.18647764449291168</v>
      </c>
      <c r="R83" s="23">
        <v>5.3435114503816793E-2</v>
      </c>
      <c r="S83" s="24">
        <v>13755</v>
      </c>
      <c r="T83" s="23">
        <v>0.12691466083150985</v>
      </c>
      <c r="U83" s="23">
        <v>9.9562363238512031E-2</v>
      </c>
      <c r="V83" s="23">
        <v>2.1881838074398249E-3</v>
      </c>
      <c r="W83" s="23">
        <v>6.5645514223194746E-3</v>
      </c>
      <c r="X83" s="23">
        <v>0.14442013129102846</v>
      </c>
      <c r="Y83" s="23">
        <v>0.1137855579868709</v>
      </c>
      <c r="Z83" s="23">
        <v>7.7680525164113792E-2</v>
      </c>
      <c r="AA83" s="23">
        <v>4.5951859956236324E-2</v>
      </c>
      <c r="AB83" s="23">
        <v>0.14113785557986872</v>
      </c>
      <c r="AC83" s="23">
        <v>1.2035010940919038E-2</v>
      </c>
      <c r="AD83" s="23">
        <v>2.0787746170678335E-2</v>
      </c>
      <c r="AE83" s="23">
        <v>2.4070021881838075E-2</v>
      </c>
      <c r="AF83" s="23">
        <v>0.13129102844638948</v>
      </c>
      <c r="AG83" s="23">
        <v>5.1422319474835887E-2</v>
      </c>
      <c r="AH83" s="24">
        <v>4570</v>
      </c>
    </row>
    <row r="84" spans="2:34" x14ac:dyDescent="0.2">
      <c r="B84" s="33" t="s">
        <v>244</v>
      </c>
      <c r="C84" s="21" t="s">
        <v>30</v>
      </c>
      <c r="D84" s="18" t="s">
        <v>147</v>
      </c>
      <c r="E84" s="23" t="s">
        <v>452</v>
      </c>
      <c r="F84" s="23" t="s">
        <v>452</v>
      </c>
      <c r="G84" s="23" t="s">
        <v>452</v>
      </c>
      <c r="H84" s="23" t="s">
        <v>452</v>
      </c>
      <c r="I84" s="23" t="s">
        <v>452</v>
      </c>
      <c r="J84" s="23" t="s">
        <v>452</v>
      </c>
      <c r="K84" s="23" t="s">
        <v>452</v>
      </c>
      <c r="L84" s="23" t="s">
        <v>452</v>
      </c>
      <c r="M84" s="23" t="s">
        <v>452</v>
      </c>
      <c r="N84" s="23" t="s">
        <v>452</v>
      </c>
      <c r="O84" s="23" t="s">
        <v>452</v>
      </c>
      <c r="P84" s="23" t="s">
        <v>452</v>
      </c>
      <c r="Q84" s="23" t="s">
        <v>452</v>
      </c>
      <c r="R84" s="23" t="s">
        <v>452</v>
      </c>
      <c r="S84" s="24" t="s">
        <v>452</v>
      </c>
      <c r="T84" s="23" t="s">
        <v>452</v>
      </c>
      <c r="U84" s="23" t="s">
        <v>452</v>
      </c>
      <c r="V84" s="23" t="s">
        <v>452</v>
      </c>
      <c r="W84" s="23" t="s">
        <v>452</v>
      </c>
      <c r="X84" s="23" t="s">
        <v>452</v>
      </c>
      <c r="Y84" s="23" t="s">
        <v>452</v>
      </c>
      <c r="Z84" s="23" t="s">
        <v>452</v>
      </c>
      <c r="AA84" s="23" t="s">
        <v>452</v>
      </c>
      <c r="AB84" s="23" t="s">
        <v>452</v>
      </c>
      <c r="AC84" s="23" t="s">
        <v>452</v>
      </c>
      <c r="AD84" s="23" t="s">
        <v>452</v>
      </c>
      <c r="AE84" s="23" t="s">
        <v>452</v>
      </c>
      <c r="AF84" s="23" t="s">
        <v>452</v>
      </c>
      <c r="AG84" s="23" t="s">
        <v>452</v>
      </c>
      <c r="AH84" s="24" t="s">
        <v>452</v>
      </c>
    </row>
    <row r="85" spans="2:34" x14ac:dyDescent="0.2">
      <c r="B85" s="33" t="s">
        <v>244</v>
      </c>
      <c r="C85" s="21" t="s">
        <v>31</v>
      </c>
      <c r="D85" s="18" t="s">
        <v>315</v>
      </c>
      <c r="E85" s="23">
        <v>0.15078236130867709</v>
      </c>
      <c r="F85" s="23">
        <v>0.21137980085348507</v>
      </c>
      <c r="G85" s="23">
        <v>3.982930298719772E-3</v>
      </c>
      <c r="H85" s="23">
        <v>6.8278805120910386E-3</v>
      </c>
      <c r="I85" s="23">
        <v>0.10725462304409673</v>
      </c>
      <c r="J85" s="23">
        <v>9.30298719772404E-2</v>
      </c>
      <c r="K85" s="23">
        <v>2.759601706970128E-2</v>
      </c>
      <c r="L85" s="23">
        <v>5.1209103840682786E-2</v>
      </c>
      <c r="M85" s="23">
        <v>5.6614509246088192E-2</v>
      </c>
      <c r="N85" s="23">
        <v>1.6500711237553343E-2</v>
      </c>
      <c r="O85" s="23">
        <v>2.5035561877667142E-2</v>
      </c>
      <c r="P85" s="23">
        <v>3.6415362731152208E-2</v>
      </c>
      <c r="Q85" s="23">
        <v>0.14025604551920343</v>
      </c>
      <c r="R85" s="23">
        <v>7.2830725462304416E-2</v>
      </c>
      <c r="S85" s="24">
        <v>17575</v>
      </c>
      <c r="T85" s="23">
        <v>0.1466275659824047</v>
      </c>
      <c r="U85" s="23">
        <v>8.5043988269794715E-2</v>
      </c>
      <c r="V85" s="23">
        <v>2.9325513196480938E-3</v>
      </c>
      <c r="W85" s="23">
        <v>7.331378299120235E-3</v>
      </c>
      <c r="X85" s="23">
        <v>0.16862170087976538</v>
      </c>
      <c r="Y85" s="23">
        <v>0.16862170087976538</v>
      </c>
      <c r="Z85" s="23">
        <v>3.6656891495601175E-2</v>
      </c>
      <c r="AA85" s="23">
        <v>3.6656891495601175E-2</v>
      </c>
      <c r="AB85" s="23">
        <v>7.6246334310850442E-2</v>
      </c>
      <c r="AC85" s="23">
        <v>1.3196480938416423E-2</v>
      </c>
      <c r="AD85" s="23">
        <v>2.7859237536656891E-2</v>
      </c>
      <c r="AE85" s="23">
        <v>4.2521994134897358E-2</v>
      </c>
      <c r="AF85" s="23">
        <v>9.0909090909090912E-2</v>
      </c>
      <c r="AG85" s="23">
        <v>9.824046920821114E-2</v>
      </c>
      <c r="AH85" s="24">
        <v>3410</v>
      </c>
    </row>
    <row r="86" spans="2:34" x14ac:dyDescent="0.2">
      <c r="B86" s="33" t="s">
        <v>244</v>
      </c>
      <c r="C86" s="21" t="s">
        <v>32</v>
      </c>
      <c r="D86" s="18" t="s">
        <v>316</v>
      </c>
      <c r="E86" s="23">
        <v>7.8352769679300285E-2</v>
      </c>
      <c r="F86" s="23">
        <v>0.13301749271137026</v>
      </c>
      <c r="G86" s="23">
        <v>2.1865889212827989E-3</v>
      </c>
      <c r="H86" s="23">
        <v>4.0087463556851312E-3</v>
      </c>
      <c r="I86" s="23">
        <v>0.12937317784256561</v>
      </c>
      <c r="J86" s="23">
        <v>0.12244897959183673</v>
      </c>
      <c r="K86" s="23">
        <v>4.2274052478134108E-2</v>
      </c>
      <c r="L86" s="23">
        <v>3.2434402332361514E-2</v>
      </c>
      <c r="M86" s="23">
        <v>0.19278425655976678</v>
      </c>
      <c r="N86" s="23">
        <v>3.4256559766763846E-2</v>
      </c>
      <c r="O86" s="23">
        <v>4.1180758017492713E-2</v>
      </c>
      <c r="P86" s="23">
        <v>4.2274052478134108E-2</v>
      </c>
      <c r="Q86" s="23">
        <v>0.13192419825072887</v>
      </c>
      <c r="R86" s="23">
        <v>1.3848396501457727E-2</v>
      </c>
      <c r="S86" s="24">
        <v>13720</v>
      </c>
      <c r="T86" s="23">
        <v>0.14555256064690028</v>
      </c>
      <c r="U86" s="23">
        <v>9.2991913746630725E-2</v>
      </c>
      <c r="V86" s="23">
        <v>2.6954177897574125E-3</v>
      </c>
      <c r="W86" s="23">
        <v>2.6954177897574125E-3</v>
      </c>
      <c r="X86" s="23">
        <v>0.16981132075471697</v>
      </c>
      <c r="Y86" s="23">
        <v>0.16846361185983827</v>
      </c>
      <c r="Z86" s="23">
        <v>3.3692722371967652E-2</v>
      </c>
      <c r="AA86" s="23">
        <v>3.0997304582210242E-2</v>
      </c>
      <c r="AB86" s="23">
        <v>0.12533692722371967</v>
      </c>
      <c r="AC86" s="23">
        <v>1.4824797843665768E-2</v>
      </c>
      <c r="AD86" s="23">
        <v>3.9083557951482481E-2</v>
      </c>
      <c r="AE86" s="23">
        <v>3.9083557951482481E-2</v>
      </c>
      <c r="AF86" s="23">
        <v>0.1078167115902965</v>
      </c>
      <c r="AG86" s="23">
        <v>2.5606469002695417E-2</v>
      </c>
      <c r="AH86" s="24">
        <v>3710</v>
      </c>
    </row>
    <row r="87" spans="2:34" x14ac:dyDescent="0.2">
      <c r="B87" s="33" t="s">
        <v>244</v>
      </c>
      <c r="C87" s="21" t="s">
        <v>433</v>
      </c>
      <c r="D87" s="18" t="s">
        <v>434</v>
      </c>
      <c r="E87" s="23" t="s">
        <v>452</v>
      </c>
      <c r="F87" s="23" t="s">
        <v>452</v>
      </c>
      <c r="G87" s="23" t="s">
        <v>452</v>
      </c>
      <c r="H87" s="23" t="s">
        <v>452</v>
      </c>
      <c r="I87" s="23" t="s">
        <v>452</v>
      </c>
      <c r="J87" s="23" t="s">
        <v>452</v>
      </c>
      <c r="K87" s="23" t="s">
        <v>452</v>
      </c>
      <c r="L87" s="23" t="s">
        <v>452</v>
      </c>
      <c r="M87" s="23" t="s">
        <v>452</v>
      </c>
      <c r="N87" s="23" t="s">
        <v>452</v>
      </c>
      <c r="O87" s="23" t="s">
        <v>452</v>
      </c>
      <c r="P87" s="23" t="s">
        <v>452</v>
      </c>
      <c r="Q87" s="23" t="s">
        <v>452</v>
      </c>
      <c r="R87" s="23" t="s">
        <v>452</v>
      </c>
      <c r="S87" s="24" t="s">
        <v>452</v>
      </c>
      <c r="T87" s="23" t="s">
        <v>452</v>
      </c>
      <c r="U87" s="23" t="s">
        <v>452</v>
      </c>
      <c r="V87" s="23" t="s">
        <v>452</v>
      </c>
      <c r="W87" s="23" t="s">
        <v>452</v>
      </c>
      <c r="X87" s="23" t="s">
        <v>452</v>
      </c>
      <c r="Y87" s="23" t="s">
        <v>452</v>
      </c>
      <c r="Z87" s="23" t="s">
        <v>452</v>
      </c>
      <c r="AA87" s="23" t="s">
        <v>452</v>
      </c>
      <c r="AB87" s="23" t="s">
        <v>452</v>
      </c>
      <c r="AC87" s="23" t="s">
        <v>452</v>
      </c>
      <c r="AD87" s="23" t="s">
        <v>452</v>
      </c>
      <c r="AE87" s="23" t="s">
        <v>452</v>
      </c>
      <c r="AF87" s="23" t="s">
        <v>452</v>
      </c>
      <c r="AG87" s="23" t="s">
        <v>452</v>
      </c>
      <c r="AH87" s="24" t="s">
        <v>452</v>
      </c>
    </row>
    <row r="88" spans="2:34" x14ac:dyDescent="0.2">
      <c r="B88" s="33" t="s">
        <v>244</v>
      </c>
      <c r="C88" s="21" t="s">
        <v>33</v>
      </c>
      <c r="D88" s="18" t="s">
        <v>148</v>
      </c>
      <c r="E88" s="23" t="s">
        <v>452</v>
      </c>
      <c r="F88" s="23" t="s">
        <v>452</v>
      </c>
      <c r="G88" s="23" t="s">
        <v>452</v>
      </c>
      <c r="H88" s="23" t="s">
        <v>452</v>
      </c>
      <c r="I88" s="23" t="s">
        <v>452</v>
      </c>
      <c r="J88" s="23" t="s">
        <v>452</v>
      </c>
      <c r="K88" s="23" t="s">
        <v>452</v>
      </c>
      <c r="L88" s="23" t="s">
        <v>452</v>
      </c>
      <c r="M88" s="23" t="s">
        <v>452</v>
      </c>
      <c r="N88" s="23" t="s">
        <v>452</v>
      </c>
      <c r="O88" s="23" t="s">
        <v>452</v>
      </c>
      <c r="P88" s="23" t="s">
        <v>452</v>
      </c>
      <c r="Q88" s="23" t="s">
        <v>452</v>
      </c>
      <c r="R88" s="23" t="s">
        <v>452</v>
      </c>
      <c r="S88" s="24" t="s">
        <v>452</v>
      </c>
      <c r="T88" s="23" t="s">
        <v>452</v>
      </c>
      <c r="U88" s="23" t="s">
        <v>452</v>
      </c>
      <c r="V88" s="23" t="s">
        <v>452</v>
      </c>
      <c r="W88" s="23" t="s">
        <v>452</v>
      </c>
      <c r="X88" s="23" t="s">
        <v>452</v>
      </c>
      <c r="Y88" s="23" t="s">
        <v>452</v>
      </c>
      <c r="Z88" s="23" t="s">
        <v>452</v>
      </c>
      <c r="AA88" s="23" t="s">
        <v>452</v>
      </c>
      <c r="AB88" s="23" t="s">
        <v>452</v>
      </c>
      <c r="AC88" s="23" t="s">
        <v>452</v>
      </c>
      <c r="AD88" s="23" t="s">
        <v>452</v>
      </c>
      <c r="AE88" s="23" t="s">
        <v>452</v>
      </c>
      <c r="AF88" s="23" t="s">
        <v>452</v>
      </c>
      <c r="AG88" s="23" t="s">
        <v>452</v>
      </c>
      <c r="AH88" s="24" t="s">
        <v>452</v>
      </c>
    </row>
    <row r="89" spans="2:34" x14ac:dyDescent="0.2">
      <c r="B89" s="33" t="s">
        <v>244</v>
      </c>
      <c r="C89" s="21" t="s">
        <v>34</v>
      </c>
      <c r="D89" s="18" t="s">
        <v>149</v>
      </c>
      <c r="E89" s="23" t="s">
        <v>452</v>
      </c>
      <c r="F89" s="23" t="s">
        <v>452</v>
      </c>
      <c r="G89" s="23" t="s">
        <v>452</v>
      </c>
      <c r="H89" s="23" t="s">
        <v>452</v>
      </c>
      <c r="I89" s="23" t="s">
        <v>452</v>
      </c>
      <c r="J89" s="23" t="s">
        <v>452</v>
      </c>
      <c r="K89" s="23" t="s">
        <v>452</v>
      </c>
      <c r="L89" s="23" t="s">
        <v>452</v>
      </c>
      <c r="M89" s="23" t="s">
        <v>452</v>
      </c>
      <c r="N89" s="23" t="s">
        <v>452</v>
      </c>
      <c r="O89" s="23" t="s">
        <v>452</v>
      </c>
      <c r="P89" s="23" t="s">
        <v>452</v>
      </c>
      <c r="Q89" s="23" t="s">
        <v>452</v>
      </c>
      <c r="R89" s="23" t="s">
        <v>452</v>
      </c>
      <c r="S89" s="24" t="s">
        <v>452</v>
      </c>
      <c r="T89" s="23" t="s">
        <v>452</v>
      </c>
      <c r="U89" s="23" t="s">
        <v>452</v>
      </c>
      <c r="V89" s="23" t="s">
        <v>452</v>
      </c>
      <c r="W89" s="23" t="s">
        <v>452</v>
      </c>
      <c r="X89" s="23" t="s">
        <v>452</v>
      </c>
      <c r="Y89" s="23" t="s">
        <v>452</v>
      </c>
      <c r="Z89" s="23" t="s">
        <v>452</v>
      </c>
      <c r="AA89" s="23" t="s">
        <v>452</v>
      </c>
      <c r="AB89" s="23" t="s">
        <v>452</v>
      </c>
      <c r="AC89" s="23" t="s">
        <v>452</v>
      </c>
      <c r="AD89" s="23" t="s">
        <v>452</v>
      </c>
      <c r="AE89" s="23" t="s">
        <v>452</v>
      </c>
      <c r="AF89" s="23" t="s">
        <v>452</v>
      </c>
      <c r="AG89" s="23" t="s">
        <v>452</v>
      </c>
      <c r="AH89" s="24" t="s">
        <v>452</v>
      </c>
    </row>
    <row r="90" spans="2:34" x14ac:dyDescent="0.2">
      <c r="B90" s="33" t="s">
        <v>244</v>
      </c>
      <c r="C90" s="21" t="s">
        <v>35</v>
      </c>
      <c r="D90" s="18" t="s">
        <v>150</v>
      </c>
      <c r="E90" s="23" t="s">
        <v>452</v>
      </c>
      <c r="F90" s="23" t="s">
        <v>452</v>
      </c>
      <c r="G90" s="23" t="s">
        <v>452</v>
      </c>
      <c r="H90" s="23" t="s">
        <v>452</v>
      </c>
      <c r="I90" s="23" t="s">
        <v>452</v>
      </c>
      <c r="J90" s="23" t="s">
        <v>452</v>
      </c>
      <c r="K90" s="23" t="s">
        <v>452</v>
      </c>
      <c r="L90" s="23" t="s">
        <v>452</v>
      </c>
      <c r="M90" s="23" t="s">
        <v>452</v>
      </c>
      <c r="N90" s="23" t="s">
        <v>452</v>
      </c>
      <c r="O90" s="23" t="s">
        <v>452</v>
      </c>
      <c r="P90" s="23" t="s">
        <v>452</v>
      </c>
      <c r="Q90" s="23" t="s">
        <v>452</v>
      </c>
      <c r="R90" s="23" t="s">
        <v>452</v>
      </c>
      <c r="S90" s="24" t="s">
        <v>452</v>
      </c>
      <c r="T90" s="23" t="s">
        <v>452</v>
      </c>
      <c r="U90" s="23" t="s">
        <v>452</v>
      </c>
      <c r="V90" s="23" t="s">
        <v>452</v>
      </c>
      <c r="W90" s="23" t="s">
        <v>452</v>
      </c>
      <c r="X90" s="23" t="s">
        <v>452</v>
      </c>
      <c r="Y90" s="23" t="s">
        <v>452</v>
      </c>
      <c r="Z90" s="23" t="s">
        <v>452</v>
      </c>
      <c r="AA90" s="23" t="s">
        <v>452</v>
      </c>
      <c r="AB90" s="23" t="s">
        <v>452</v>
      </c>
      <c r="AC90" s="23" t="s">
        <v>452</v>
      </c>
      <c r="AD90" s="23" t="s">
        <v>452</v>
      </c>
      <c r="AE90" s="23" t="s">
        <v>452</v>
      </c>
      <c r="AF90" s="23" t="s">
        <v>452</v>
      </c>
      <c r="AG90" s="23" t="s">
        <v>452</v>
      </c>
      <c r="AH90" s="24" t="s">
        <v>452</v>
      </c>
    </row>
    <row r="91" spans="2:34" x14ac:dyDescent="0.2">
      <c r="B91" s="33" t="s">
        <v>244</v>
      </c>
      <c r="C91" s="21" t="s">
        <v>36</v>
      </c>
      <c r="D91" s="18" t="s">
        <v>151</v>
      </c>
      <c r="E91" s="23">
        <v>6.8988613529805759E-2</v>
      </c>
      <c r="F91" s="23">
        <v>0.11520428667113194</v>
      </c>
      <c r="G91" s="23">
        <v>2.6791694574681848E-3</v>
      </c>
      <c r="H91" s="23">
        <v>7.367716008037508E-3</v>
      </c>
      <c r="I91" s="23">
        <v>0.19825853985264569</v>
      </c>
      <c r="J91" s="23">
        <v>0.12860013395847286</v>
      </c>
      <c r="K91" s="23">
        <v>2.813127930341594E-2</v>
      </c>
      <c r="L91" s="23">
        <v>3.2150033489618215E-2</v>
      </c>
      <c r="M91" s="23">
        <v>5.4922973878097789E-2</v>
      </c>
      <c r="N91" s="23">
        <v>1.3395847287340924E-2</v>
      </c>
      <c r="O91" s="23">
        <v>6.9658405894172812E-2</v>
      </c>
      <c r="P91" s="23">
        <v>3.2150033489618215E-2</v>
      </c>
      <c r="Q91" s="23">
        <v>0.21701272605492297</v>
      </c>
      <c r="R91" s="23">
        <v>3.0810448760884127E-2</v>
      </c>
      <c r="S91" s="24">
        <v>7465</v>
      </c>
      <c r="T91" s="23">
        <v>0.12195121951219512</v>
      </c>
      <c r="U91" s="23">
        <v>0.12737127371273713</v>
      </c>
      <c r="V91" s="23">
        <v>0</v>
      </c>
      <c r="W91" s="23">
        <v>2.7100271002710027E-3</v>
      </c>
      <c r="X91" s="23">
        <v>0.22222222222222221</v>
      </c>
      <c r="Y91" s="23">
        <v>0.17886178861788618</v>
      </c>
      <c r="Z91" s="23">
        <v>2.4390243902439025E-2</v>
      </c>
      <c r="AA91" s="23">
        <v>7.0460704607046065E-2</v>
      </c>
      <c r="AB91" s="23">
        <v>6.2330623306233061E-2</v>
      </c>
      <c r="AC91" s="23">
        <v>5.4200542005420054E-3</v>
      </c>
      <c r="AD91" s="23">
        <v>2.4390243902439025E-2</v>
      </c>
      <c r="AE91" s="23">
        <v>2.9810298102981029E-2</v>
      </c>
      <c r="AF91" s="23">
        <v>5.9620596205962058E-2</v>
      </c>
      <c r="AG91" s="23">
        <v>7.3170731707317069E-2</v>
      </c>
      <c r="AH91" s="24">
        <v>1845</v>
      </c>
    </row>
    <row r="92" spans="2:34" x14ac:dyDescent="0.2">
      <c r="B92" s="33" t="s">
        <v>244</v>
      </c>
      <c r="C92" s="21" t="s">
        <v>37</v>
      </c>
      <c r="D92" s="18" t="s">
        <v>152</v>
      </c>
      <c r="E92" s="23" t="s">
        <v>452</v>
      </c>
      <c r="F92" s="23" t="s">
        <v>452</v>
      </c>
      <c r="G92" s="23" t="s">
        <v>452</v>
      </c>
      <c r="H92" s="23" t="s">
        <v>452</v>
      </c>
      <c r="I92" s="23" t="s">
        <v>452</v>
      </c>
      <c r="J92" s="23" t="s">
        <v>452</v>
      </c>
      <c r="K92" s="23" t="s">
        <v>452</v>
      </c>
      <c r="L92" s="23" t="s">
        <v>452</v>
      </c>
      <c r="M92" s="23" t="s">
        <v>452</v>
      </c>
      <c r="N92" s="23" t="s">
        <v>452</v>
      </c>
      <c r="O92" s="23" t="s">
        <v>452</v>
      </c>
      <c r="P92" s="23" t="s">
        <v>452</v>
      </c>
      <c r="Q92" s="23" t="s">
        <v>452</v>
      </c>
      <c r="R92" s="23" t="s">
        <v>452</v>
      </c>
      <c r="S92" s="24" t="s">
        <v>452</v>
      </c>
      <c r="T92" s="23" t="s">
        <v>452</v>
      </c>
      <c r="U92" s="23" t="s">
        <v>452</v>
      </c>
      <c r="V92" s="23" t="s">
        <v>452</v>
      </c>
      <c r="W92" s="23" t="s">
        <v>452</v>
      </c>
      <c r="X92" s="23" t="s">
        <v>452</v>
      </c>
      <c r="Y92" s="23" t="s">
        <v>452</v>
      </c>
      <c r="Z92" s="23" t="s">
        <v>452</v>
      </c>
      <c r="AA92" s="23" t="s">
        <v>452</v>
      </c>
      <c r="AB92" s="23" t="s">
        <v>452</v>
      </c>
      <c r="AC92" s="23" t="s">
        <v>452</v>
      </c>
      <c r="AD92" s="23" t="s">
        <v>452</v>
      </c>
      <c r="AE92" s="23" t="s">
        <v>452</v>
      </c>
      <c r="AF92" s="23" t="s">
        <v>452</v>
      </c>
      <c r="AG92" s="23" t="s">
        <v>452</v>
      </c>
      <c r="AH92" s="24" t="s">
        <v>452</v>
      </c>
    </row>
    <row r="93" spans="2:34" x14ac:dyDescent="0.2">
      <c r="B93" s="33" t="s">
        <v>244</v>
      </c>
      <c r="C93" s="21" t="s">
        <v>38</v>
      </c>
      <c r="D93" s="18" t="s">
        <v>153</v>
      </c>
      <c r="E93" s="23">
        <v>6.1517429938482568E-2</v>
      </c>
      <c r="F93" s="23">
        <v>6.2200956937799042E-2</v>
      </c>
      <c r="G93" s="23">
        <v>1.0936431989063569E-2</v>
      </c>
      <c r="H93" s="23">
        <v>9.5693779904306216E-3</v>
      </c>
      <c r="I93" s="23">
        <v>8.5440874914559123E-2</v>
      </c>
      <c r="J93" s="23">
        <v>9.2276144907723859E-2</v>
      </c>
      <c r="K93" s="23">
        <v>2.8024606971975393E-2</v>
      </c>
      <c r="L93" s="23">
        <v>7.4504442925495559E-2</v>
      </c>
      <c r="M93" s="23">
        <v>4.4429254955570742E-2</v>
      </c>
      <c r="N93" s="23">
        <v>8.8858509911141498E-3</v>
      </c>
      <c r="O93" s="23">
        <v>4.2378673957621328E-2</v>
      </c>
      <c r="P93" s="23">
        <v>7.3820915926179079E-2</v>
      </c>
      <c r="Q93" s="23">
        <v>0.38209159261790843</v>
      </c>
      <c r="R93" s="23">
        <v>2.3239917976760081E-2</v>
      </c>
      <c r="S93" s="24">
        <v>7315</v>
      </c>
      <c r="T93" s="23">
        <v>0.11538461538461539</v>
      </c>
      <c r="U93" s="23">
        <v>4.5454545454545456E-2</v>
      </c>
      <c r="V93" s="23">
        <v>3.4965034965034965E-3</v>
      </c>
      <c r="W93" s="23">
        <v>1.048951048951049E-2</v>
      </c>
      <c r="X93" s="23">
        <v>0.22727272727272727</v>
      </c>
      <c r="Y93" s="23">
        <v>0.10839160839160839</v>
      </c>
      <c r="Z93" s="23">
        <v>3.1468531468531472E-2</v>
      </c>
      <c r="AA93" s="23">
        <v>1.048951048951049E-2</v>
      </c>
      <c r="AB93" s="23">
        <v>6.9930069930069935E-2</v>
      </c>
      <c r="AC93" s="23">
        <v>1.3986013986013986E-2</v>
      </c>
      <c r="AD93" s="23">
        <v>6.6433566433566432E-2</v>
      </c>
      <c r="AE93" s="23">
        <v>2.097902097902098E-2</v>
      </c>
      <c r="AF93" s="23">
        <v>0.20279720279720279</v>
      </c>
      <c r="AG93" s="23">
        <v>7.3426573426573424E-2</v>
      </c>
      <c r="AH93" s="24">
        <v>1430</v>
      </c>
    </row>
    <row r="94" spans="2:34" x14ac:dyDescent="0.2">
      <c r="B94" s="33" t="s">
        <v>269</v>
      </c>
      <c r="C94" s="21" t="s">
        <v>40</v>
      </c>
      <c r="D94" s="18" t="s">
        <v>317</v>
      </c>
      <c r="E94" s="23">
        <v>0.16901408450704225</v>
      </c>
      <c r="F94" s="23">
        <v>9.8591549295774655E-3</v>
      </c>
      <c r="G94" s="23">
        <v>0</v>
      </c>
      <c r="H94" s="23">
        <v>2.323943661971831E-2</v>
      </c>
      <c r="I94" s="23">
        <v>0.22042253521126762</v>
      </c>
      <c r="J94" s="23">
        <v>0.10985915492957747</v>
      </c>
      <c r="K94" s="23">
        <v>1.9718309859154931E-2</v>
      </c>
      <c r="L94" s="23">
        <v>0.05</v>
      </c>
      <c r="M94" s="23">
        <v>2.8169014084507043E-2</v>
      </c>
      <c r="N94" s="23">
        <v>7.0422535211267609E-4</v>
      </c>
      <c r="O94" s="23">
        <v>4.9295774647887328E-3</v>
      </c>
      <c r="P94" s="23">
        <v>6.4084507042253519E-2</v>
      </c>
      <c r="Q94" s="23">
        <v>0.29154929577464789</v>
      </c>
      <c r="R94" s="23">
        <v>7.0422535211267607E-3</v>
      </c>
      <c r="S94" s="24">
        <v>7100</v>
      </c>
      <c r="T94" s="23">
        <v>0.14285714285714285</v>
      </c>
      <c r="U94" s="23">
        <v>1.2987012987012988E-2</v>
      </c>
      <c r="V94" s="23">
        <v>0</v>
      </c>
      <c r="W94" s="23">
        <v>1.2987012987012988E-2</v>
      </c>
      <c r="X94" s="23">
        <v>0.12987012987012986</v>
      </c>
      <c r="Y94" s="23">
        <v>0.36363636363636365</v>
      </c>
      <c r="Z94" s="23">
        <v>3.896103896103896E-2</v>
      </c>
      <c r="AA94" s="23">
        <v>1.2987012987012988E-2</v>
      </c>
      <c r="AB94" s="23">
        <v>9.0909090909090912E-2</v>
      </c>
      <c r="AC94" s="23">
        <v>0</v>
      </c>
      <c r="AD94" s="23">
        <v>0</v>
      </c>
      <c r="AE94" s="23">
        <v>9.0909090909090912E-2</v>
      </c>
      <c r="AF94" s="23">
        <v>0.1038961038961039</v>
      </c>
      <c r="AG94" s="23">
        <v>1.2987012987012988E-2</v>
      </c>
      <c r="AH94" s="24">
        <v>385</v>
      </c>
    </row>
    <row r="95" spans="2:34" x14ac:dyDescent="0.2">
      <c r="B95" s="33" t="s">
        <v>269</v>
      </c>
      <c r="C95" s="21" t="s">
        <v>42</v>
      </c>
      <c r="D95" s="18" t="s">
        <v>156</v>
      </c>
      <c r="E95" s="23">
        <v>5.7953144266337853E-2</v>
      </c>
      <c r="F95" s="23">
        <v>0.25893958076448831</v>
      </c>
      <c r="G95" s="23">
        <v>3.6991368680641184E-3</v>
      </c>
      <c r="H95" s="23">
        <v>8.0147965474722561E-3</v>
      </c>
      <c r="I95" s="23">
        <v>9.1861898890258933E-2</v>
      </c>
      <c r="J95" s="23">
        <v>4.8705302096177558E-2</v>
      </c>
      <c r="K95" s="23">
        <v>3.0209617755856968E-2</v>
      </c>
      <c r="L95" s="23">
        <v>2.8976572133168926E-2</v>
      </c>
      <c r="M95" s="23">
        <v>6.8434032059186189E-2</v>
      </c>
      <c r="N95" s="23">
        <v>7.3982737361282368E-3</v>
      </c>
      <c r="O95" s="23">
        <v>2.7743526510480888E-2</v>
      </c>
      <c r="P95" s="23">
        <v>2.1578298397040691E-2</v>
      </c>
      <c r="Q95" s="23">
        <v>0.32244143033292233</v>
      </c>
      <c r="R95" s="23">
        <v>2.4660912453760789E-2</v>
      </c>
      <c r="S95" s="24">
        <v>8110</v>
      </c>
      <c r="T95" s="23">
        <v>0.23088923556942278</v>
      </c>
      <c r="U95" s="23">
        <v>0.12324492979719189</v>
      </c>
      <c r="V95" s="23">
        <v>1.5600624024960999E-3</v>
      </c>
      <c r="W95" s="23">
        <v>4.6801872074882997E-3</v>
      </c>
      <c r="X95" s="23">
        <v>0.13728549141965679</v>
      </c>
      <c r="Y95" s="23">
        <v>0.15912636505460218</v>
      </c>
      <c r="Z95" s="23">
        <v>4.3681747269890797E-2</v>
      </c>
      <c r="AA95" s="23">
        <v>2.3400936037441498E-2</v>
      </c>
      <c r="AB95" s="23">
        <v>8.4243369734789394E-2</v>
      </c>
      <c r="AC95" s="23">
        <v>7.8003120124804995E-3</v>
      </c>
      <c r="AD95" s="23">
        <v>4.8361934477379097E-2</v>
      </c>
      <c r="AE95" s="23">
        <v>1.8720748829953199E-2</v>
      </c>
      <c r="AF95" s="23">
        <v>9.0483619344773794E-2</v>
      </c>
      <c r="AG95" s="23">
        <v>2.8081123244929798E-2</v>
      </c>
      <c r="AH95" s="24">
        <v>3205</v>
      </c>
    </row>
    <row r="96" spans="2:34" x14ac:dyDescent="0.2">
      <c r="B96" s="33" t="s">
        <v>269</v>
      </c>
      <c r="C96" s="21" t="s">
        <v>45</v>
      </c>
      <c r="D96" s="18" t="s">
        <v>157</v>
      </c>
      <c r="E96" s="23">
        <v>6.8085106382978725E-2</v>
      </c>
      <c r="F96" s="23">
        <v>9.7872340425531917E-2</v>
      </c>
      <c r="G96" s="23">
        <v>9.9290780141843976E-3</v>
      </c>
      <c r="H96" s="23">
        <v>1.4184397163120567E-2</v>
      </c>
      <c r="I96" s="23">
        <v>0.26312056737588652</v>
      </c>
      <c r="J96" s="23">
        <v>6.0992907801418438E-2</v>
      </c>
      <c r="K96" s="23">
        <v>3.3333333333333333E-2</v>
      </c>
      <c r="L96" s="23">
        <v>4.8226950354609929E-2</v>
      </c>
      <c r="M96" s="23">
        <v>5.4609929078014187E-2</v>
      </c>
      <c r="N96" s="23">
        <v>1.7021276595744681E-2</v>
      </c>
      <c r="O96" s="23">
        <v>1.1347517730496455E-2</v>
      </c>
      <c r="P96" s="23">
        <v>7.8723404255319152E-2</v>
      </c>
      <c r="Q96" s="23">
        <v>0.16382978723404254</v>
      </c>
      <c r="R96" s="23">
        <v>7.9432624113475181E-2</v>
      </c>
      <c r="S96" s="24">
        <v>7050</v>
      </c>
      <c r="T96" s="23">
        <v>0.10772357723577236</v>
      </c>
      <c r="U96" s="23">
        <v>0.12804878048780488</v>
      </c>
      <c r="V96" s="23">
        <v>2.032520325203252E-2</v>
      </c>
      <c r="W96" s="23">
        <v>2.0325203252032522E-3</v>
      </c>
      <c r="X96" s="23">
        <v>0.1402439024390244</v>
      </c>
      <c r="Y96" s="23">
        <v>0.20121951219512196</v>
      </c>
      <c r="Z96" s="23">
        <v>3.048780487804878E-2</v>
      </c>
      <c r="AA96" s="23">
        <v>3.048780487804878E-2</v>
      </c>
      <c r="AB96" s="23">
        <v>7.3170731707317069E-2</v>
      </c>
      <c r="AC96" s="23">
        <v>8.130081300813009E-3</v>
      </c>
      <c r="AD96" s="23">
        <v>6.0975609756097563E-3</v>
      </c>
      <c r="AE96" s="23">
        <v>1.016260162601626E-2</v>
      </c>
      <c r="AF96" s="23">
        <v>6.7073170731707321E-2</v>
      </c>
      <c r="AG96" s="23">
        <v>0.17479674796747968</v>
      </c>
      <c r="AH96" s="24">
        <v>2460</v>
      </c>
    </row>
    <row r="97" spans="2:34" x14ac:dyDescent="0.2">
      <c r="B97" s="33" t="s">
        <v>269</v>
      </c>
      <c r="C97" s="21" t="s">
        <v>47</v>
      </c>
      <c r="D97" s="18" t="s">
        <v>159</v>
      </c>
      <c r="E97" s="23" t="s">
        <v>452</v>
      </c>
      <c r="F97" s="23" t="s">
        <v>452</v>
      </c>
      <c r="G97" s="23" t="s">
        <v>452</v>
      </c>
      <c r="H97" s="23" t="s">
        <v>452</v>
      </c>
      <c r="I97" s="23" t="s">
        <v>452</v>
      </c>
      <c r="J97" s="23" t="s">
        <v>452</v>
      </c>
      <c r="K97" s="23" t="s">
        <v>452</v>
      </c>
      <c r="L97" s="23" t="s">
        <v>452</v>
      </c>
      <c r="M97" s="23" t="s">
        <v>452</v>
      </c>
      <c r="N97" s="23" t="s">
        <v>452</v>
      </c>
      <c r="O97" s="23" t="s">
        <v>452</v>
      </c>
      <c r="P97" s="23" t="s">
        <v>452</v>
      </c>
      <c r="Q97" s="23" t="s">
        <v>452</v>
      </c>
      <c r="R97" s="23" t="s">
        <v>452</v>
      </c>
      <c r="S97" s="24" t="s">
        <v>452</v>
      </c>
      <c r="T97" s="23" t="s">
        <v>452</v>
      </c>
      <c r="U97" s="23" t="s">
        <v>452</v>
      </c>
      <c r="V97" s="23" t="s">
        <v>452</v>
      </c>
      <c r="W97" s="23" t="s">
        <v>452</v>
      </c>
      <c r="X97" s="23" t="s">
        <v>452</v>
      </c>
      <c r="Y97" s="23" t="s">
        <v>452</v>
      </c>
      <c r="Z97" s="23" t="s">
        <v>452</v>
      </c>
      <c r="AA97" s="23" t="s">
        <v>452</v>
      </c>
      <c r="AB97" s="23" t="s">
        <v>452</v>
      </c>
      <c r="AC97" s="23" t="s">
        <v>452</v>
      </c>
      <c r="AD97" s="23" t="s">
        <v>452</v>
      </c>
      <c r="AE97" s="23" t="s">
        <v>452</v>
      </c>
      <c r="AF97" s="23" t="s">
        <v>452</v>
      </c>
      <c r="AG97" s="23" t="s">
        <v>452</v>
      </c>
      <c r="AH97" s="24" t="s">
        <v>452</v>
      </c>
    </row>
    <row r="98" spans="2:34" x14ac:dyDescent="0.2">
      <c r="B98" s="33" t="s">
        <v>269</v>
      </c>
      <c r="C98" s="21" t="s">
        <v>52</v>
      </c>
      <c r="D98" s="18" t="s">
        <v>163</v>
      </c>
      <c r="E98" s="23">
        <v>7.3825503355704702E-2</v>
      </c>
      <c r="F98" s="23">
        <v>0.1848218895198761</v>
      </c>
      <c r="G98" s="23">
        <v>5.1626226122870418E-3</v>
      </c>
      <c r="H98" s="23">
        <v>7.7439339184305622E-2</v>
      </c>
      <c r="I98" s="23">
        <v>9.2927207021166747E-2</v>
      </c>
      <c r="J98" s="23">
        <v>8.7764584408879714E-2</v>
      </c>
      <c r="K98" s="23">
        <v>2.4780588538977799E-2</v>
      </c>
      <c r="L98" s="23">
        <v>4.3882292204439857E-2</v>
      </c>
      <c r="M98" s="23">
        <v>6.1435209086215796E-2</v>
      </c>
      <c r="N98" s="23">
        <v>1.0325245224574084E-2</v>
      </c>
      <c r="O98" s="23">
        <v>1.8585441404233349E-2</v>
      </c>
      <c r="P98" s="23">
        <v>5.4723799690242644E-2</v>
      </c>
      <c r="Q98" s="23">
        <v>0.23851316468766134</v>
      </c>
      <c r="R98" s="23">
        <v>2.6329375322663912E-2</v>
      </c>
      <c r="S98" s="24">
        <v>9685</v>
      </c>
      <c r="T98" s="23">
        <v>0.21734104046242775</v>
      </c>
      <c r="U98" s="23">
        <v>0.11445086705202312</v>
      </c>
      <c r="V98" s="23">
        <v>3.4682080924855491E-3</v>
      </c>
      <c r="W98" s="23">
        <v>1.8497109826589597E-2</v>
      </c>
      <c r="X98" s="23">
        <v>0.17803468208092485</v>
      </c>
      <c r="Y98" s="23">
        <v>0.10057803468208093</v>
      </c>
      <c r="Z98" s="23">
        <v>2.5433526011560695E-2</v>
      </c>
      <c r="AA98" s="23">
        <v>3.8150289017341042E-2</v>
      </c>
      <c r="AB98" s="23">
        <v>5.7803468208092484E-2</v>
      </c>
      <c r="AC98" s="23">
        <v>1.7341040462427744E-2</v>
      </c>
      <c r="AD98" s="23">
        <v>1.7341040462427744E-2</v>
      </c>
      <c r="AE98" s="23">
        <v>6.2427745664739881E-2</v>
      </c>
      <c r="AF98" s="23">
        <v>5.8959537572254334E-2</v>
      </c>
      <c r="AG98" s="23">
        <v>9.2485549132947972E-2</v>
      </c>
      <c r="AH98" s="24">
        <v>4325</v>
      </c>
    </row>
    <row r="99" spans="2:34" x14ac:dyDescent="0.2">
      <c r="B99" s="33" t="s">
        <v>269</v>
      </c>
      <c r="C99" s="21" t="s">
        <v>53</v>
      </c>
      <c r="D99" s="18" t="s">
        <v>164</v>
      </c>
      <c r="E99" s="23">
        <v>6.4669652855543117E-2</v>
      </c>
      <c r="F99" s="23">
        <v>0.11086226203807391</v>
      </c>
      <c r="G99" s="23">
        <v>5.0391937290033594E-3</v>
      </c>
      <c r="H99" s="23">
        <v>0.10862262038073908</v>
      </c>
      <c r="I99" s="23">
        <v>0.10274356103023516</v>
      </c>
      <c r="J99" s="23">
        <v>4.171332586786114E-2</v>
      </c>
      <c r="K99" s="23">
        <v>2.5195968645016796E-2</v>
      </c>
      <c r="L99" s="23">
        <v>3.8633818589025759E-2</v>
      </c>
      <c r="M99" s="23">
        <v>6.6629339305711091E-2</v>
      </c>
      <c r="N99" s="23">
        <v>1.4837625979843226E-2</v>
      </c>
      <c r="O99" s="23">
        <v>2.5195968645016796E-2</v>
      </c>
      <c r="P99" s="23">
        <v>0.11450167973124301</v>
      </c>
      <c r="Q99" s="23">
        <v>0.23516237402015677</v>
      </c>
      <c r="R99" s="23">
        <v>4.591265397536394E-2</v>
      </c>
      <c r="S99" s="24">
        <v>17860</v>
      </c>
      <c r="T99" s="23">
        <v>0.20497362471740768</v>
      </c>
      <c r="U99" s="23">
        <v>0.15749811605124342</v>
      </c>
      <c r="V99" s="23">
        <v>5.2750565184626974E-3</v>
      </c>
      <c r="W99" s="23">
        <v>7.5357950263752827E-3</v>
      </c>
      <c r="X99" s="23">
        <v>0.20045214770158251</v>
      </c>
      <c r="Y99" s="23">
        <v>3.7678975131876416E-2</v>
      </c>
      <c r="Z99" s="23">
        <v>1.8085908063300678E-2</v>
      </c>
      <c r="AA99" s="23">
        <v>3.089675960813866E-2</v>
      </c>
      <c r="AB99" s="23">
        <v>6.7822155237377543E-2</v>
      </c>
      <c r="AC99" s="23">
        <v>1.2057272042200452E-2</v>
      </c>
      <c r="AD99" s="23">
        <v>1.2057272042200452E-2</v>
      </c>
      <c r="AE99" s="23">
        <v>4.7475508666164283E-2</v>
      </c>
      <c r="AF99" s="23">
        <v>0.16955538809344387</v>
      </c>
      <c r="AG99" s="23">
        <v>2.8636021100226075E-2</v>
      </c>
      <c r="AH99" s="24">
        <v>6635</v>
      </c>
    </row>
    <row r="100" spans="2:34" x14ac:dyDescent="0.2">
      <c r="B100" s="33" t="s">
        <v>269</v>
      </c>
      <c r="C100" s="21" t="s">
        <v>54</v>
      </c>
      <c r="D100" s="18" t="s">
        <v>318</v>
      </c>
      <c r="E100" s="23" t="s">
        <v>452</v>
      </c>
      <c r="F100" s="23" t="s">
        <v>452</v>
      </c>
      <c r="G100" s="23" t="s">
        <v>452</v>
      </c>
      <c r="H100" s="23" t="s">
        <v>452</v>
      </c>
      <c r="I100" s="23" t="s">
        <v>452</v>
      </c>
      <c r="J100" s="23" t="s">
        <v>452</v>
      </c>
      <c r="K100" s="23" t="s">
        <v>452</v>
      </c>
      <c r="L100" s="23" t="s">
        <v>452</v>
      </c>
      <c r="M100" s="23" t="s">
        <v>452</v>
      </c>
      <c r="N100" s="23" t="s">
        <v>452</v>
      </c>
      <c r="O100" s="23" t="s">
        <v>452</v>
      </c>
      <c r="P100" s="23" t="s">
        <v>452</v>
      </c>
      <c r="Q100" s="23" t="s">
        <v>452</v>
      </c>
      <c r="R100" s="23" t="s">
        <v>452</v>
      </c>
      <c r="S100" s="24" t="s">
        <v>452</v>
      </c>
      <c r="T100" s="23" t="s">
        <v>452</v>
      </c>
      <c r="U100" s="23" t="s">
        <v>452</v>
      </c>
      <c r="V100" s="23" t="s">
        <v>452</v>
      </c>
      <c r="W100" s="23" t="s">
        <v>452</v>
      </c>
      <c r="X100" s="23" t="s">
        <v>452</v>
      </c>
      <c r="Y100" s="23" t="s">
        <v>452</v>
      </c>
      <c r="Z100" s="23" t="s">
        <v>452</v>
      </c>
      <c r="AA100" s="23" t="s">
        <v>452</v>
      </c>
      <c r="AB100" s="23" t="s">
        <v>452</v>
      </c>
      <c r="AC100" s="23" t="s">
        <v>452</v>
      </c>
      <c r="AD100" s="23" t="s">
        <v>452</v>
      </c>
      <c r="AE100" s="23" t="s">
        <v>452</v>
      </c>
      <c r="AF100" s="23" t="s">
        <v>452</v>
      </c>
      <c r="AG100" s="23" t="s">
        <v>452</v>
      </c>
      <c r="AH100" s="24" t="s">
        <v>452</v>
      </c>
    </row>
    <row r="101" spans="2:34" x14ac:dyDescent="0.2">
      <c r="B101" s="33" t="s">
        <v>269</v>
      </c>
      <c r="C101" s="21" t="s">
        <v>55</v>
      </c>
      <c r="D101" s="18" t="s">
        <v>165</v>
      </c>
      <c r="E101" s="23">
        <v>5.0356506238859178E-2</v>
      </c>
      <c r="F101" s="23">
        <v>9.4919786096256689E-2</v>
      </c>
      <c r="G101" s="23">
        <v>5.3475935828877002E-3</v>
      </c>
      <c r="H101" s="23">
        <v>4.9019607843137254E-2</v>
      </c>
      <c r="I101" s="23">
        <v>6.9518716577540107E-2</v>
      </c>
      <c r="J101" s="23">
        <v>0.18716577540106952</v>
      </c>
      <c r="K101" s="23">
        <v>1.7825311942959002E-2</v>
      </c>
      <c r="L101" s="23">
        <v>2.6292335115864526E-2</v>
      </c>
      <c r="M101" s="23">
        <v>8.9126559714795009E-2</v>
      </c>
      <c r="N101" s="23">
        <v>7.575757575757576E-3</v>
      </c>
      <c r="O101" s="23">
        <v>3.9661319073083776E-2</v>
      </c>
      <c r="P101" s="23">
        <v>0.12076648841354724</v>
      </c>
      <c r="Q101" s="23">
        <v>0.24064171122994651</v>
      </c>
      <c r="R101" s="23">
        <v>1.3368983957219251E-3</v>
      </c>
      <c r="S101" s="24">
        <v>11220</v>
      </c>
      <c r="T101" s="23">
        <v>0.15170278637770898</v>
      </c>
      <c r="U101" s="23">
        <v>0.11867905056759546</v>
      </c>
      <c r="V101" s="23">
        <v>1.0319917440660474E-3</v>
      </c>
      <c r="W101" s="23">
        <v>4.1279669762641896E-3</v>
      </c>
      <c r="X101" s="23">
        <v>0.13622291021671826</v>
      </c>
      <c r="Y101" s="23">
        <v>0.41898864809081526</v>
      </c>
      <c r="Z101" s="23">
        <v>1.238390092879257E-2</v>
      </c>
      <c r="AA101" s="23">
        <v>1.1351909184726523E-2</v>
      </c>
      <c r="AB101" s="23">
        <v>4.3343653250773995E-2</v>
      </c>
      <c r="AC101" s="23">
        <v>1.238390092879257E-2</v>
      </c>
      <c r="AD101" s="23">
        <v>1.1351909184726523E-2</v>
      </c>
      <c r="AE101" s="23">
        <v>2.2703818369453045E-2</v>
      </c>
      <c r="AF101" s="23">
        <v>5.8823529411764705E-2</v>
      </c>
      <c r="AG101" s="23">
        <v>0</v>
      </c>
      <c r="AH101" s="24">
        <v>4845</v>
      </c>
    </row>
    <row r="102" spans="2:34" x14ac:dyDescent="0.2">
      <c r="B102" s="33" t="s">
        <v>269</v>
      </c>
      <c r="C102" s="21" t="s">
        <v>57</v>
      </c>
      <c r="D102" s="18" t="s">
        <v>166</v>
      </c>
      <c r="E102" s="23">
        <v>4.9729729729729728E-2</v>
      </c>
      <c r="F102" s="23">
        <v>7.8918918918918918E-2</v>
      </c>
      <c r="G102" s="23">
        <v>1.3513513513513514E-2</v>
      </c>
      <c r="H102" s="23">
        <v>1.5675675675675675E-2</v>
      </c>
      <c r="I102" s="23">
        <v>8.3783783783783788E-2</v>
      </c>
      <c r="J102" s="23">
        <v>4.8108108108108109E-2</v>
      </c>
      <c r="K102" s="23">
        <v>2.2702702702702703E-2</v>
      </c>
      <c r="L102" s="23">
        <v>3.5135135135135137E-2</v>
      </c>
      <c r="M102" s="23">
        <v>4.6486486486486484E-2</v>
      </c>
      <c r="N102" s="23">
        <v>7.0270270270270272E-3</v>
      </c>
      <c r="O102" s="23">
        <v>2.3783783783783784E-2</v>
      </c>
      <c r="P102" s="23">
        <v>5.3513513513513515E-2</v>
      </c>
      <c r="Q102" s="23">
        <v>0.50216216216216214</v>
      </c>
      <c r="R102" s="23">
        <v>2.0540540540540539E-2</v>
      </c>
      <c r="S102" s="24">
        <v>9250</v>
      </c>
      <c r="T102" s="23">
        <v>0.22150537634408601</v>
      </c>
      <c r="U102" s="23">
        <v>0.10967741935483871</v>
      </c>
      <c r="V102" s="23">
        <v>1.5053763440860216E-2</v>
      </c>
      <c r="W102" s="23">
        <v>6.4516129032258064E-3</v>
      </c>
      <c r="X102" s="23">
        <v>0.15913978494623657</v>
      </c>
      <c r="Y102" s="23">
        <v>8.1720430107526887E-2</v>
      </c>
      <c r="Z102" s="23">
        <v>0.11397849462365592</v>
      </c>
      <c r="AA102" s="23">
        <v>2.5806451612903226E-2</v>
      </c>
      <c r="AB102" s="23">
        <v>7.3118279569892475E-2</v>
      </c>
      <c r="AC102" s="23">
        <v>1.7204301075268817E-2</v>
      </c>
      <c r="AD102" s="23">
        <v>8.6021505376344086E-3</v>
      </c>
      <c r="AE102" s="23">
        <v>2.3655913978494623E-2</v>
      </c>
      <c r="AF102" s="23">
        <v>0.10752688172043011</v>
      </c>
      <c r="AG102" s="23">
        <v>3.4408602150537634E-2</v>
      </c>
      <c r="AH102" s="24">
        <v>2325</v>
      </c>
    </row>
    <row r="103" spans="2:34" x14ac:dyDescent="0.2">
      <c r="B103" s="33" t="s">
        <v>269</v>
      </c>
      <c r="C103" s="21" t="s">
        <v>58</v>
      </c>
      <c r="D103" s="18" t="s">
        <v>167</v>
      </c>
      <c r="E103" s="23">
        <v>8.4263392857142863E-2</v>
      </c>
      <c r="F103" s="23">
        <v>0.12276785714285714</v>
      </c>
      <c r="G103" s="23">
        <v>6.138392857142857E-3</v>
      </c>
      <c r="H103" s="23">
        <v>1.6741071428571428E-2</v>
      </c>
      <c r="I103" s="23">
        <v>9.3191964285714288E-2</v>
      </c>
      <c r="J103" s="23">
        <v>6.25E-2</v>
      </c>
      <c r="K103" s="23">
        <v>2.4553571428571428E-2</v>
      </c>
      <c r="L103" s="23">
        <v>1.5625E-2</v>
      </c>
      <c r="M103" s="23">
        <v>7.03125E-2</v>
      </c>
      <c r="N103" s="23">
        <v>1.5066964285714286E-2</v>
      </c>
      <c r="O103" s="23">
        <v>4.7991071428571432E-2</v>
      </c>
      <c r="P103" s="23">
        <v>3.7946428571428568E-2</v>
      </c>
      <c r="Q103" s="23">
        <v>0.3130580357142857</v>
      </c>
      <c r="R103" s="23">
        <v>8.9285714285714288E-2</v>
      </c>
      <c r="S103" s="24">
        <v>8960</v>
      </c>
      <c r="T103" s="23">
        <v>0.21336206896551724</v>
      </c>
      <c r="U103" s="23">
        <v>0.14439655172413793</v>
      </c>
      <c r="V103" s="23">
        <v>2.1551724137931034E-3</v>
      </c>
      <c r="W103" s="23">
        <v>8.6206896551724137E-3</v>
      </c>
      <c r="X103" s="23">
        <v>0.18534482758620691</v>
      </c>
      <c r="Y103" s="23">
        <v>6.8965517241379309E-2</v>
      </c>
      <c r="Z103" s="23">
        <v>2.3706896551724137E-2</v>
      </c>
      <c r="AA103" s="23">
        <v>7.5431034482758624E-3</v>
      </c>
      <c r="AB103" s="23">
        <v>8.7284482758620691E-2</v>
      </c>
      <c r="AC103" s="23">
        <v>1.2931034482758621E-2</v>
      </c>
      <c r="AD103" s="23">
        <v>3.017241379310345E-2</v>
      </c>
      <c r="AE103" s="23">
        <v>5.387931034482759E-3</v>
      </c>
      <c r="AF103" s="23">
        <v>0.13900862068965517</v>
      </c>
      <c r="AG103" s="23">
        <v>7.2198275862068964E-2</v>
      </c>
      <c r="AH103" s="24">
        <v>4640</v>
      </c>
    </row>
    <row r="104" spans="2:34" x14ac:dyDescent="0.2">
      <c r="B104" s="33" t="s">
        <v>269</v>
      </c>
      <c r="C104" s="21" t="s">
        <v>61</v>
      </c>
      <c r="D104" s="18" t="s">
        <v>170</v>
      </c>
      <c r="E104" s="23">
        <v>5.207064555420219E-2</v>
      </c>
      <c r="F104" s="23">
        <v>8.8002436053593175E-2</v>
      </c>
      <c r="G104" s="23">
        <v>2.4360535931790498E-3</v>
      </c>
      <c r="H104" s="23">
        <v>9.9878197320341047E-2</v>
      </c>
      <c r="I104" s="23">
        <v>6.1814859926918389E-2</v>
      </c>
      <c r="J104" s="23">
        <v>6.8209500609013402E-2</v>
      </c>
      <c r="K104" s="23">
        <v>2.253349573690621E-2</v>
      </c>
      <c r="L104" s="23">
        <v>2.192448233861145E-2</v>
      </c>
      <c r="M104" s="23">
        <v>5.0243605359317906E-2</v>
      </c>
      <c r="N104" s="23">
        <v>1.2789281364190013E-2</v>
      </c>
      <c r="O104" s="23">
        <v>1.5225334957369063E-2</v>
      </c>
      <c r="P104" s="23">
        <v>6.1814859926918389E-2</v>
      </c>
      <c r="Q104" s="23">
        <v>0.40773447015834346</v>
      </c>
      <c r="R104" s="23">
        <v>3.5322777101096221E-2</v>
      </c>
      <c r="S104" s="24">
        <v>16420</v>
      </c>
      <c r="T104" s="23">
        <v>0.13701923076923078</v>
      </c>
      <c r="U104" s="23">
        <v>0.12920673076923078</v>
      </c>
      <c r="V104" s="23">
        <v>1.8028846153846155E-3</v>
      </c>
      <c r="W104" s="23">
        <v>1.9230769230769232E-2</v>
      </c>
      <c r="X104" s="23">
        <v>8.3533653846153841E-2</v>
      </c>
      <c r="Y104" s="23">
        <v>0.17127403846153846</v>
      </c>
      <c r="Z104" s="23">
        <v>3.4254807692307696E-2</v>
      </c>
      <c r="AA104" s="23">
        <v>2.4639423076923076E-2</v>
      </c>
      <c r="AB104" s="23">
        <v>0.12740384615384615</v>
      </c>
      <c r="AC104" s="23">
        <v>1.9230769230769232E-2</v>
      </c>
      <c r="AD104" s="23">
        <v>7.8125E-3</v>
      </c>
      <c r="AE104" s="23">
        <v>4.4471153846153848E-2</v>
      </c>
      <c r="AF104" s="23">
        <v>0.13641826923076922</v>
      </c>
      <c r="AG104" s="23">
        <v>6.4302884615384609E-2</v>
      </c>
      <c r="AH104" s="24">
        <v>8320</v>
      </c>
    </row>
    <row r="105" spans="2:34" x14ac:dyDescent="0.2">
      <c r="B105" s="33" t="s">
        <v>269</v>
      </c>
      <c r="C105" s="21" t="s">
        <v>56</v>
      </c>
      <c r="D105" s="18" t="s">
        <v>319</v>
      </c>
      <c r="E105" s="23">
        <v>4.4748290863890615E-2</v>
      </c>
      <c r="F105" s="23">
        <v>7.5201988812927278E-2</v>
      </c>
      <c r="G105" s="23">
        <v>9.6333126165320075E-3</v>
      </c>
      <c r="H105" s="23">
        <v>2.8899937849596023E-2</v>
      </c>
      <c r="I105" s="23">
        <v>5.531385954008701E-2</v>
      </c>
      <c r="J105" s="23">
        <v>0.11311373523927906</v>
      </c>
      <c r="K105" s="23">
        <v>3.853325046612803E-2</v>
      </c>
      <c r="L105" s="23">
        <v>2.8899937849596023E-2</v>
      </c>
      <c r="M105" s="23">
        <v>9.1050341827221881E-2</v>
      </c>
      <c r="N105" s="23">
        <v>1.7712865133623367E-2</v>
      </c>
      <c r="O105" s="23">
        <v>9.9440646364201361E-3</v>
      </c>
      <c r="P105" s="23">
        <v>6.4947172156619021E-2</v>
      </c>
      <c r="Q105" s="23">
        <v>0.38657551274083279</v>
      </c>
      <c r="R105" s="23">
        <v>3.5425730267246734E-2</v>
      </c>
      <c r="S105" s="24">
        <v>16090</v>
      </c>
      <c r="T105" s="23">
        <v>9.6938775510204078E-2</v>
      </c>
      <c r="U105" s="23">
        <v>0.22066326530612246</v>
      </c>
      <c r="V105" s="23">
        <v>2.1683673469387755E-2</v>
      </c>
      <c r="W105" s="23">
        <v>3.8265306122448979E-3</v>
      </c>
      <c r="X105" s="23">
        <v>9.0561224489795922E-2</v>
      </c>
      <c r="Y105" s="23">
        <v>0.17857142857142858</v>
      </c>
      <c r="Z105" s="23">
        <v>1.913265306122449E-2</v>
      </c>
      <c r="AA105" s="23">
        <v>1.913265306122449E-2</v>
      </c>
      <c r="AB105" s="23">
        <v>0.125</v>
      </c>
      <c r="AC105" s="23">
        <v>2.423469387755102E-2</v>
      </c>
      <c r="AD105" s="23">
        <v>6.3775510204081634E-3</v>
      </c>
      <c r="AE105" s="23">
        <v>1.1479591836734694E-2</v>
      </c>
      <c r="AF105" s="23">
        <v>7.2704081632653059E-2</v>
      </c>
      <c r="AG105" s="23">
        <v>0.10969387755102041</v>
      </c>
      <c r="AH105" s="24">
        <v>3920</v>
      </c>
    </row>
    <row r="106" spans="2:34" x14ac:dyDescent="0.2">
      <c r="B106" s="33" t="s">
        <v>269</v>
      </c>
      <c r="C106" s="21" t="s">
        <v>62</v>
      </c>
      <c r="D106" s="18" t="s">
        <v>171</v>
      </c>
      <c r="E106" s="23">
        <v>8.9622641509433956E-2</v>
      </c>
      <c r="F106" s="23">
        <v>0.13679245283018868</v>
      </c>
      <c r="G106" s="23">
        <v>5.1100628930817607E-3</v>
      </c>
      <c r="H106" s="23">
        <v>1.3757861635220126E-2</v>
      </c>
      <c r="I106" s="23">
        <v>0.10652515723270441</v>
      </c>
      <c r="J106" s="23">
        <v>0.10888364779874214</v>
      </c>
      <c r="K106" s="23">
        <v>3.7342767295597483E-2</v>
      </c>
      <c r="L106" s="23">
        <v>2.7122641509433963E-2</v>
      </c>
      <c r="M106" s="23">
        <v>0.16430817610062892</v>
      </c>
      <c r="N106" s="23">
        <v>6.6823899371069185E-3</v>
      </c>
      <c r="O106" s="23">
        <v>2.20125786163522E-2</v>
      </c>
      <c r="P106" s="23">
        <v>2.2798742138364778E-2</v>
      </c>
      <c r="Q106" s="23">
        <v>0.19693396226415094</v>
      </c>
      <c r="R106" s="23">
        <v>6.25E-2</v>
      </c>
      <c r="S106" s="24">
        <v>12720</v>
      </c>
      <c r="T106" s="23">
        <v>0.27186009538950717</v>
      </c>
      <c r="U106" s="23">
        <v>0.19077901430842609</v>
      </c>
      <c r="V106" s="23">
        <v>3.1796502384737681E-3</v>
      </c>
      <c r="W106" s="23">
        <v>3.9745627980922096E-3</v>
      </c>
      <c r="X106" s="23">
        <v>8.0286168521462642E-2</v>
      </c>
      <c r="Y106" s="23">
        <v>9.5389507154213043E-2</v>
      </c>
      <c r="Z106" s="23">
        <v>2.2257551669316374E-2</v>
      </c>
      <c r="AA106" s="23">
        <v>1.0333863275039745E-2</v>
      </c>
      <c r="AB106" s="23">
        <v>5.7233704292527825E-2</v>
      </c>
      <c r="AC106" s="23">
        <v>2.8616852146263912E-2</v>
      </c>
      <c r="AD106" s="23">
        <v>1.2718600953895072E-2</v>
      </c>
      <c r="AE106" s="23">
        <v>1.6693163751987282E-2</v>
      </c>
      <c r="AF106" s="23">
        <v>0.15500794912559618</v>
      </c>
      <c r="AG106" s="23">
        <v>5.0079491255961846E-2</v>
      </c>
      <c r="AH106" s="24">
        <v>6290</v>
      </c>
    </row>
    <row r="107" spans="2:34" x14ac:dyDescent="0.2">
      <c r="B107" s="33" t="s">
        <v>269</v>
      </c>
      <c r="C107" s="21" t="s">
        <v>63</v>
      </c>
      <c r="D107" s="18" t="s">
        <v>172</v>
      </c>
      <c r="E107" s="23">
        <v>7.8368395696161872E-2</v>
      </c>
      <c r="F107" s="23">
        <v>0.11691022964509394</v>
      </c>
      <c r="G107" s="23">
        <v>4.4965472940420746E-3</v>
      </c>
      <c r="H107" s="23">
        <v>1.4453187730849526E-2</v>
      </c>
      <c r="I107" s="23">
        <v>0.10149349606552112</v>
      </c>
      <c r="J107" s="23">
        <v>0.10181467801509556</v>
      </c>
      <c r="K107" s="23">
        <v>2.9227557411273485E-2</v>
      </c>
      <c r="L107" s="23">
        <v>4.7374337562229002E-2</v>
      </c>
      <c r="M107" s="23">
        <v>6.1024570419142443E-2</v>
      </c>
      <c r="N107" s="23">
        <v>2.8585193512124619E-2</v>
      </c>
      <c r="O107" s="23">
        <v>2.2803918419784807E-2</v>
      </c>
      <c r="P107" s="23">
        <v>5.973984262084471E-2</v>
      </c>
      <c r="Q107" s="23">
        <v>0.28103420587762967</v>
      </c>
      <c r="R107" s="23">
        <v>5.2834430704994377E-2</v>
      </c>
      <c r="S107" s="24">
        <v>31135</v>
      </c>
      <c r="T107" s="23">
        <v>0.1309576837416481</v>
      </c>
      <c r="U107" s="23">
        <v>0.29265033407572383</v>
      </c>
      <c r="V107" s="23">
        <v>5.7906458797327394E-3</v>
      </c>
      <c r="W107" s="23">
        <v>4.8997772828507794E-3</v>
      </c>
      <c r="X107" s="23">
        <v>0.10334075723830735</v>
      </c>
      <c r="Y107" s="23">
        <v>0.13051224944320713</v>
      </c>
      <c r="Z107" s="23">
        <v>3.0289532293986638E-2</v>
      </c>
      <c r="AA107" s="23">
        <v>3.8307349665924278E-2</v>
      </c>
      <c r="AB107" s="23">
        <v>6.7260579064587975E-2</v>
      </c>
      <c r="AC107" s="23">
        <v>2.4944320712694878E-2</v>
      </c>
      <c r="AD107" s="23">
        <v>1.9153674832962139E-2</v>
      </c>
      <c r="AE107" s="23">
        <v>2.8062360801781736E-2</v>
      </c>
      <c r="AF107" s="23">
        <v>9.7995545657015584E-2</v>
      </c>
      <c r="AG107" s="23">
        <v>2.5835189309576838E-2</v>
      </c>
      <c r="AH107" s="24">
        <v>11225</v>
      </c>
    </row>
    <row r="108" spans="2:34" x14ac:dyDescent="0.2">
      <c r="B108" s="33" t="s">
        <v>269</v>
      </c>
      <c r="C108" s="21" t="s">
        <v>64</v>
      </c>
      <c r="D108" s="18" t="s">
        <v>320</v>
      </c>
      <c r="E108" s="23">
        <v>0.114683460391117</v>
      </c>
      <c r="F108" s="23">
        <v>0.11435200530328141</v>
      </c>
      <c r="G108" s="23">
        <v>1.9224395094464702E-2</v>
      </c>
      <c r="H108" s="23">
        <v>8.2200861783228371E-2</v>
      </c>
      <c r="I108" s="23">
        <v>8.9492873715611529E-2</v>
      </c>
      <c r="J108" s="23">
        <v>0.229366920782234</v>
      </c>
      <c r="K108" s="23">
        <v>5.3032814053695721E-3</v>
      </c>
      <c r="L108" s="23">
        <v>2.9499502817368246E-2</v>
      </c>
      <c r="M108" s="23">
        <v>3.5134239310573419E-2</v>
      </c>
      <c r="N108" s="23">
        <v>1.690420947961551E-2</v>
      </c>
      <c r="O108" s="23">
        <v>7.6234670202187608E-3</v>
      </c>
      <c r="P108" s="23">
        <v>5.9330460722572094E-2</v>
      </c>
      <c r="Q108" s="23">
        <v>0.18727212462711301</v>
      </c>
      <c r="R108" s="23">
        <v>9.6121975472323509E-3</v>
      </c>
      <c r="S108" s="24">
        <v>15085</v>
      </c>
      <c r="T108" s="23">
        <v>0.10300820419325434</v>
      </c>
      <c r="U108" s="23">
        <v>7.0191431175934363E-2</v>
      </c>
      <c r="V108" s="23">
        <v>1.4585232452142206E-2</v>
      </c>
      <c r="W108" s="23">
        <v>3.6463081130355514E-3</v>
      </c>
      <c r="X108" s="23">
        <v>7.4749316317228809E-2</v>
      </c>
      <c r="Y108" s="23">
        <v>0.54603463992707379</v>
      </c>
      <c r="Z108" s="23">
        <v>6.3810391978122152E-3</v>
      </c>
      <c r="AA108" s="23">
        <v>4.9225159525979945E-2</v>
      </c>
      <c r="AB108" s="23">
        <v>3.5551504102096627E-2</v>
      </c>
      <c r="AC108" s="23">
        <v>5.4694621695533276E-3</v>
      </c>
      <c r="AD108" s="23">
        <v>5.4694621695533276E-3</v>
      </c>
      <c r="AE108" s="23">
        <v>9.1157702825888781E-3</v>
      </c>
      <c r="AF108" s="23">
        <v>6.7456700091157701E-2</v>
      </c>
      <c r="AG108" s="23">
        <v>8.2041932543299913E-3</v>
      </c>
      <c r="AH108" s="24">
        <v>5485</v>
      </c>
    </row>
    <row r="109" spans="2:34" x14ac:dyDescent="0.2">
      <c r="B109" s="33" t="s">
        <v>269</v>
      </c>
      <c r="C109" s="21" t="s">
        <v>65</v>
      </c>
      <c r="D109" s="18" t="s">
        <v>321</v>
      </c>
      <c r="E109" s="23" t="s">
        <v>452</v>
      </c>
      <c r="F109" s="23" t="s">
        <v>452</v>
      </c>
      <c r="G109" s="23" t="s">
        <v>452</v>
      </c>
      <c r="H109" s="23" t="s">
        <v>452</v>
      </c>
      <c r="I109" s="23" t="s">
        <v>452</v>
      </c>
      <c r="J109" s="23" t="s">
        <v>452</v>
      </c>
      <c r="K109" s="23" t="s">
        <v>452</v>
      </c>
      <c r="L109" s="23" t="s">
        <v>452</v>
      </c>
      <c r="M109" s="23" t="s">
        <v>452</v>
      </c>
      <c r="N109" s="23" t="s">
        <v>452</v>
      </c>
      <c r="O109" s="23" t="s">
        <v>452</v>
      </c>
      <c r="P109" s="23" t="s">
        <v>452</v>
      </c>
      <c r="Q109" s="23" t="s">
        <v>452</v>
      </c>
      <c r="R109" s="23" t="s">
        <v>452</v>
      </c>
      <c r="S109" s="24" t="s">
        <v>452</v>
      </c>
      <c r="T109" s="23" t="s">
        <v>452</v>
      </c>
      <c r="U109" s="23" t="s">
        <v>452</v>
      </c>
      <c r="V109" s="23" t="s">
        <v>452</v>
      </c>
      <c r="W109" s="23" t="s">
        <v>452</v>
      </c>
      <c r="X109" s="23" t="s">
        <v>452</v>
      </c>
      <c r="Y109" s="23" t="s">
        <v>452</v>
      </c>
      <c r="Z109" s="23" t="s">
        <v>452</v>
      </c>
      <c r="AA109" s="23" t="s">
        <v>452</v>
      </c>
      <c r="AB109" s="23" t="s">
        <v>452</v>
      </c>
      <c r="AC109" s="23" t="s">
        <v>452</v>
      </c>
      <c r="AD109" s="23" t="s">
        <v>452</v>
      </c>
      <c r="AE109" s="23" t="s">
        <v>452</v>
      </c>
      <c r="AF109" s="23" t="s">
        <v>452</v>
      </c>
      <c r="AG109" s="23" t="s">
        <v>452</v>
      </c>
      <c r="AH109" s="24" t="s">
        <v>452</v>
      </c>
    </row>
    <row r="110" spans="2:34" x14ac:dyDescent="0.2">
      <c r="B110" s="33" t="s">
        <v>269</v>
      </c>
      <c r="C110" s="21" t="s">
        <v>66</v>
      </c>
      <c r="D110" s="18" t="s">
        <v>322</v>
      </c>
      <c r="E110" s="23">
        <v>3.8839724680432647E-2</v>
      </c>
      <c r="F110" s="23">
        <v>5.2441822353326777E-2</v>
      </c>
      <c r="G110" s="23">
        <v>8.0301540478531636E-3</v>
      </c>
      <c r="H110" s="23">
        <v>6.2930186823992137E-2</v>
      </c>
      <c r="I110" s="23">
        <v>0.161422484431334</v>
      </c>
      <c r="J110" s="23">
        <v>0.13962635201573254</v>
      </c>
      <c r="K110" s="23">
        <v>1.9993444772205833E-2</v>
      </c>
      <c r="L110" s="23">
        <v>3.1956735496558503E-2</v>
      </c>
      <c r="M110" s="23">
        <v>4.9983611930514586E-2</v>
      </c>
      <c r="N110" s="23">
        <v>1.1471648639790232E-2</v>
      </c>
      <c r="O110" s="23">
        <v>1.4093739757456572E-2</v>
      </c>
      <c r="P110" s="23">
        <v>5.0311373320222876E-2</v>
      </c>
      <c r="Q110" s="23">
        <v>0.34119960668633237</v>
      </c>
      <c r="R110" s="23">
        <v>1.7699115044247787E-2</v>
      </c>
      <c r="S110" s="24">
        <v>30510</v>
      </c>
      <c r="T110" s="23">
        <v>6.0470324748040316E-2</v>
      </c>
      <c r="U110" s="23">
        <v>0.14893617021276595</v>
      </c>
      <c r="V110" s="23">
        <v>1.7917133258678612E-2</v>
      </c>
      <c r="W110" s="23">
        <v>2.1276595744680851E-2</v>
      </c>
      <c r="X110" s="23">
        <v>9.2385218365061583E-2</v>
      </c>
      <c r="Y110" s="23">
        <v>0.17525195968645016</v>
      </c>
      <c r="Z110" s="23">
        <v>2.6875699888017916E-2</v>
      </c>
      <c r="AA110" s="23">
        <v>3.5834266517357223E-2</v>
      </c>
      <c r="AB110" s="23">
        <v>7.8947368421052627E-2</v>
      </c>
      <c r="AC110" s="23">
        <v>1.9036954087346025E-2</v>
      </c>
      <c r="AD110" s="23">
        <v>4.4232922732362824E-2</v>
      </c>
      <c r="AE110" s="23">
        <v>2.6875699888017916E-2</v>
      </c>
      <c r="AF110" s="23">
        <v>0.21612541993281076</v>
      </c>
      <c r="AG110" s="23">
        <v>3.5274356103023513E-2</v>
      </c>
      <c r="AH110" s="24">
        <v>8930</v>
      </c>
    </row>
    <row r="111" spans="2:34" x14ac:dyDescent="0.2">
      <c r="B111" s="33" t="s">
        <v>269</v>
      </c>
      <c r="C111" s="21" t="s">
        <v>67</v>
      </c>
      <c r="D111" s="18" t="s">
        <v>323</v>
      </c>
      <c r="E111" s="23">
        <v>0.22206858407079647</v>
      </c>
      <c r="F111" s="23">
        <v>9.3473451327433635E-2</v>
      </c>
      <c r="G111" s="23">
        <v>3.8716814159292035E-3</v>
      </c>
      <c r="H111" s="23">
        <v>1.1615044247787611E-2</v>
      </c>
      <c r="I111" s="23">
        <v>7.0243362831858405E-2</v>
      </c>
      <c r="J111" s="23">
        <v>5.0884955752212392E-2</v>
      </c>
      <c r="K111" s="23">
        <v>4.6460176991150445E-2</v>
      </c>
      <c r="L111" s="23">
        <v>2.2676991150442478E-2</v>
      </c>
      <c r="M111" s="23">
        <v>0.12389380530973451</v>
      </c>
      <c r="N111" s="23">
        <v>1.4380530973451327E-2</v>
      </c>
      <c r="O111" s="23">
        <v>2.0188053097345133E-2</v>
      </c>
      <c r="P111" s="23">
        <v>6.9690265486725661E-2</v>
      </c>
      <c r="Q111" s="23">
        <v>0.19413716814159293</v>
      </c>
      <c r="R111" s="23">
        <v>5.5862831858407076E-2</v>
      </c>
      <c r="S111" s="24">
        <v>18080</v>
      </c>
      <c r="T111" s="23">
        <v>0.14539748953974896</v>
      </c>
      <c r="U111" s="23">
        <v>0.10564853556485355</v>
      </c>
      <c r="V111" s="23">
        <v>2.0920502092050207E-3</v>
      </c>
      <c r="W111" s="23">
        <v>3.1380753138075313E-3</v>
      </c>
      <c r="X111" s="23">
        <v>0.12656903765690378</v>
      </c>
      <c r="Y111" s="23">
        <v>0.10251046025104603</v>
      </c>
      <c r="Z111" s="23">
        <v>7.0083682008368203E-2</v>
      </c>
      <c r="AA111" s="23">
        <v>1.8828451882845189E-2</v>
      </c>
      <c r="AB111" s="23">
        <v>8.9958158995815898E-2</v>
      </c>
      <c r="AC111" s="23">
        <v>9.4142259414225944E-3</v>
      </c>
      <c r="AD111" s="23">
        <v>2.7196652719665274E-2</v>
      </c>
      <c r="AE111" s="23">
        <v>7.6359832635983269E-2</v>
      </c>
      <c r="AF111" s="23">
        <v>0.10774058577405858</v>
      </c>
      <c r="AG111" s="23">
        <v>0.11506276150627615</v>
      </c>
      <c r="AH111" s="24">
        <v>4780</v>
      </c>
    </row>
    <row r="112" spans="2:34" x14ac:dyDescent="0.2">
      <c r="B112" s="33" t="s">
        <v>269</v>
      </c>
      <c r="C112" s="21" t="s">
        <v>68</v>
      </c>
      <c r="D112" s="18" t="s">
        <v>173</v>
      </c>
      <c r="E112" s="23">
        <v>9.6565132858068697E-2</v>
      </c>
      <c r="F112" s="23">
        <v>0.13091380427738172</v>
      </c>
      <c r="G112" s="23">
        <v>5.1847051198963059E-3</v>
      </c>
      <c r="H112" s="23">
        <v>8.4251458198314963E-3</v>
      </c>
      <c r="I112" s="23">
        <v>0.1049902786779002</v>
      </c>
      <c r="J112" s="23">
        <v>7.9714841218405705E-2</v>
      </c>
      <c r="K112" s="23">
        <v>3.0460142579390798E-2</v>
      </c>
      <c r="L112" s="23">
        <v>2.2034996759559299E-2</v>
      </c>
      <c r="M112" s="23">
        <v>7.5826312378483474E-2</v>
      </c>
      <c r="N112" s="23">
        <v>1.0369410239792612E-2</v>
      </c>
      <c r="O112" s="23">
        <v>2.7867790019442645E-2</v>
      </c>
      <c r="P112" s="23">
        <v>4.0181464679196373E-2</v>
      </c>
      <c r="Q112" s="23">
        <v>0.25599481529488011</v>
      </c>
      <c r="R112" s="23">
        <v>0.11211924821775761</v>
      </c>
      <c r="S112" s="24">
        <v>7715</v>
      </c>
      <c r="T112" s="23">
        <v>0.24936708860759493</v>
      </c>
      <c r="U112" s="23">
        <v>6.5822784810126586E-2</v>
      </c>
      <c r="V112" s="23">
        <v>3.7974683544303796E-3</v>
      </c>
      <c r="W112" s="23">
        <v>2.5316455696202532E-3</v>
      </c>
      <c r="X112" s="23">
        <v>9.2405063291139247E-2</v>
      </c>
      <c r="Y112" s="23">
        <v>0.15949367088607594</v>
      </c>
      <c r="Z112" s="23">
        <v>4.3037974683544304E-2</v>
      </c>
      <c r="AA112" s="23">
        <v>1.2658227848101266E-2</v>
      </c>
      <c r="AB112" s="23">
        <v>5.5696202531645568E-2</v>
      </c>
      <c r="AC112" s="23">
        <v>1.3924050632911392E-2</v>
      </c>
      <c r="AD112" s="23">
        <v>3.1645569620253167E-2</v>
      </c>
      <c r="AE112" s="23">
        <v>1.6455696202531647E-2</v>
      </c>
      <c r="AF112" s="23">
        <v>0.14430379746835442</v>
      </c>
      <c r="AG112" s="23">
        <v>0.10759493670886076</v>
      </c>
      <c r="AH112" s="24">
        <v>3950</v>
      </c>
    </row>
    <row r="113" spans="2:34" x14ac:dyDescent="0.2">
      <c r="B113" s="33" t="s">
        <v>269</v>
      </c>
      <c r="C113" s="21" t="s">
        <v>71</v>
      </c>
      <c r="D113" s="18" t="s">
        <v>175</v>
      </c>
      <c r="E113" s="23">
        <v>4.7802197802197799E-2</v>
      </c>
      <c r="F113" s="23">
        <v>0.16703296703296702</v>
      </c>
      <c r="G113" s="23">
        <v>2.4725274725274724E-3</v>
      </c>
      <c r="H113" s="23">
        <v>2.4175824175824177E-2</v>
      </c>
      <c r="I113" s="23">
        <v>6.8956043956043961E-2</v>
      </c>
      <c r="J113" s="23">
        <v>0.05</v>
      </c>
      <c r="K113" s="23">
        <v>2.8021978021978023E-2</v>
      </c>
      <c r="L113" s="23">
        <v>5.7417582417582415E-2</v>
      </c>
      <c r="M113" s="23">
        <v>0.10357142857142858</v>
      </c>
      <c r="N113" s="23">
        <v>8.241758241758242E-3</v>
      </c>
      <c r="O113" s="23">
        <v>1.4560439560439561E-2</v>
      </c>
      <c r="P113" s="23">
        <v>3.3241758241758242E-2</v>
      </c>
      <c r="Q113" s="23">
        <v>0.36758241758241761</v>
      </c>
      <c r="R113" s="23">
        <v>2.7197802197802198E-2</v>
      </c>
      <c r="S113" s="24">
        <v>18200</v>
      </c>
      <c r="T113" s="23">
        <v>0.29940711462450592</v>
      </c>
      <c r="U113" s="23">
        <v>8.8932806324110672E-2</v>
      </c>
      <c r="V113" s="23">
        <v>2.9644268774703555E-3</v>
      </c>
      <c r="W113" s="23">
        <v>4.940711462450593E-3</v>
      </c>
      <c r="X113" s="23">
        <v>8.1027667984189727E-2</v>
      </c>
      <c r="Y113" s="23">
        <v>7.9051383399209488E-2</v>
      </c>
      <c r="Z113" s="23">
        <v>2.9644268774703556E-2</v>
      </c>
      <c r="AA113" s="23">
        <v>1.7786561264822136E-2</v>
      </c>
      <c r="AB113" s="23">
        <v>0.13537549407114624</v>
      </c>
      <c r="AC113" s="23">
        <v>1.6798418972332016E-2</v>
      </c>
      <c r="AD113" s="23">
        <v>1.1857707509881422E-2</v>
      </c>
      <c r="AE113" s="23">
        <v>1.1857707509881422E-2</v>
      </c>
      <c r="AF113" s="23">
        <v>0.15217391304347827</v>
      </c>
      <c r="AG113" s="23">
        <v>6.7193675889328064E-2</v>
      </c>
      <c r="AH113" s="24">
        <v>5060</v>
      </c>
    </row>
    <row r="114" spans="2:34" x14ac:dyDescent="0.2">
      <c r="B114" s="33" t="s">
        <v>269</v>
      </c>
      <c r="C114" s="21" t="s">
        <v>72</v>
      </c>
      <c r="D114" s="18" t="s">
        <v>176</v>
      </c>
      <c r="E114" s="23" t="s">
        <v>452</v>
      </c>
      <c r="F114" s="23" t="s">
        <v>452</v>
      </c>
      <c r="G114" s="23" t="s">
        <v>452</v>
      </c>
      <c r="H114" s="23" t="s">
        <v>452</v>
      </c>
      <c r="I114" s="23" t="s">
        <v>452</v>
      </c>
      <c r="J114" s="23" t="s">
        <v>452</v>
      </c>
      <c r="K114" s="23" t="s">
        <v>452</v>
      </c>
      <c r="L114" s="23" t="s">
        <v>452</v>
      </c>
      <c r="M114" s="23" t="s">
        <v>452</v>
      </c>
      <c r="N114" s="23" t="s">
        <v>452</v>
      </c>
      <c r="O114" s="23" t="s">
        <v>452</v>
      </c>
      <c r="P114" s="23" t="s">
        <v>452</v>
      </c>
      <c r="Q114" s="23" t="s">
        <v>452</v>
      </c>
      <c r="R114" s="23" t="s">
        <v>452</v>
      </c>
      <c r="S114" s="24" t="s">
        <v>452</v>
      </c>
      <c r="T114" s="23" t="s">
        <v>452</v>
      </c>
      <c r="U114" s="23" t="s">
        <v>452</v>
      </c>
      <c r="V114" s="23" t="s">
        <v>452</v>
      </c>
      <c r="W114" s="23" t="s">
        <v>452</v>
      </c>
      <c r="X114" s="23" t="s">
        <v>452</v>
      </c>
      <c r="Y114" s="23" t="s">
        <v>452</v>
      </c>
      <c r="Z114" s="23" t="s">
        <v>452</v>
      </c>
      <c r="AA114" s="23" t="s">
        <v>452</v>
      </c>
      <c r="AB114" s="23" t="s">
        <v>452</v>
      </c>
      <c r="AC114" s="23" t="s">
        <v>452</v>
      </c>
      <c r="AD114" s="23" t="s">
        <v>452</v>
      </c>
      <c r="AE114" s="23" t="s">
        <v>452</v>
      </c>
      <c r="AF114" s="23" t="s">
        <v>452</v>
      </c>
      <c r="AG114" s="23" t="s">
        <v>452</v>
      </c>
      <c r="AH114" s="24" t="s">
        <v>452</v>
      </c>
    </row>
    <row r="115" spans="2:34" x14ac:dyDescent="0.2">
      <c r="B115" s="33" t="s">
        <v>281</v>
      </c>
      <c r="C115" s="21" t="s">
        <v>74</v>
      </c>
      <c r="D115" s="18" t="s">
        <v>178</v>
      </c>
      <c r="E115" s="23">
        <v>6.2386980108499093E-2</v>
      </c>
      <c r="F115" s="23">
        <v>9.3128390596745034E-2</v>
      </c>
      <c r="G115" s="23">
        <v>1.62748643761302E-2</v>
      </c>
      <c r="H115" s="23">
        <v>1.8083182640144666E-2</v>
      </c>
      <c r="I115" s="23">
        <v>7.5949367088607597E-2</v>
      </c>
      <c r="J115" s="23">
        <v>0.17992766726943943</v>
      </c>
      <c r="K115" s="23">
        <v>2.4412296564195298E-2</v>
      </c>
      <c r="L115" s="23">
        <v>3.4358047016274866E-2</v>
      </c>
      <c r="M115" s="23">
        <v>4.4303797468354431E-2</v>
      </c>
      <c r="N115" s="23">
        <v>1.1754068716094032E-2</v>
      </c>
      <c r="O115" s="23">
        <v>2.8933092224231464E-2</v>
      </c>
      <c r="P115" s="23">
        <v>7.2332730560578665E-2</v>
      </c>
      <c r="Q115" s="23">
        <v>0.31464737793851716</v>
      </c>
      <c r="R115" s="23">
        <v>2.2603978300180832E-2</v>
      </c>
      <c r="S115" s="24">
        <v>5530</v>
      </c>
      <c r="T115" s="23">
        <v>0.10280373831775701</v>
      </c>
      <c r="U115" s="23">
        <v>0.14018691588785046</v>
      </c>
      <c r="V115" s="23">
        <v>2.1806853582554516E-2</v>
      </c>
      <c r="W115" s="23">
        <v>3.1152647975077881E-3</v>
      </c>
      <c r="X115" s="23">
        <v>8.0996884735202487E-2</v>
      </c>
      <c r="Y115" s="23">
        <v>0.27725856697819312</v>
      </c>
      <c r="Z115" s="23">
        <v>5.6074766355140186E-2</v>
      </c>
      <c r="AA115" s="23">
        <v>1.2461059190031152E-2</v>
      </c>
      <c r="AB115" s="23">
        <v>4.3613707165109032E-2</v>
      </c>
      <c r="AC115" s="23">
        <v>6.2305295950155761E-3</v>
      </c>
      <c r="AD115" s="23">
        <v>1.2461059190031152E-2</v>
      </c>
      <c r="AE115" s="23">
        <v>3.1152647975077882E-2</v>
      </c>
      <c r="AF115" s="23">
        <v>0.18380062305295949</v>
      </c>
      <c r="AG115" s="23">
        <v>2.8037383177570093E-2</v>
      </c>
      <c r="AH115" s="24">
        <v>1605</v>
      </c>
    </row>
    <row r="116" spans="2:34" x14ac:dyDescent="0.2">
      <c r="B116" s="33" t="s">
        <v>281</v>
      </c>
      <c r="C116" s="21" t="s">
        <v>76</v>
      </c>
      <c r="D116" s="18" t="s">
        <v>180</v>
      </c>
      <c r="E116" s="23">
        <v>7.9282407407407413E-2</v>
      </c>
      <c r="F116" s="23">
        <v>0.10300925925925926</v>
      </c>
      <c r="G116" s="23">
        <v>2.3148148148148147E-3</v>
      </c>
      <c r="H116" s="23">
        <v>2.7199074074074073E-2</v>
      </c>
      <c r="I116" s="23">
        <v>0.11574074074074074</v>
      </c>
      <c r="J116" s="23">
        <v>6.1921296296296294E-2</v>
      </c>
      <c r="K116" s="23">
        <v>2.5462962962962962E-2</v>
      </c>
      <c r="L116" s="23">
        <v>4.0509259259259259E-2</v>
      </c>
      <c r="M116" s="23">
        <v>6.655092592592593E-2</v>
      </c>
      <c r="N116" s="23">
        <v>2.6620370370370371E-2</v>
      </c>
      <c r="O116" s="23">
        <v>1.9675925925925927E-2</v>
      </c>
      <c r="P116" s="23">
        <v>7.7546296296296294E-2</v>
      </c>
      <c r="Q116" s="23">
        <v>0.26215277777777779</v>
      </c>
      <c r="R116" s="23">
        <v>9.3171296296296294E-2</v>
      </c>
      <c r="S116" s="24">
        <v>8640</v>
      </c>
      <c r="T116" s="23">
        <v>0.21552878179384202</v>
      </c>
      <c r="U116" s="23">
        <v>0.25033467202141901</v>
      </c>
      <c r="V116" s="23">
        <v>4.0160642570281121E-3</v>
      </c>
      <c r="W116" s="23">
        <v>2.6773761713520749E-3</v>
      </c>
      <c r="X116" s="23">
        <v>0.11512717536813923</v>
      </c>
      <c r="Y116" s="23">
        <v>5.2208835341365459E-2</v>
      </c>
      <c r="Z116" s="23">
        <v>2.0080321285140562E-2</v>
      </c>
      <c r="AA116" s="23">
        <v>1.4725568942436412E-2</v>
      </c>
      <c r="AB116" s="23">
        <v>6.4257028112449793E-2</v>
      </c>
      <c r="AC116" s="23">
        <v>1.3386880856760375E-2</v>
      </c>
      <c r="AD116" s="23">
        <v>1.6064257028112448E-2</v>
      </c>
      <c r="AE116" s="23">
        <v>2.4096385542168676E-2</v>
      </c>
      <c r="AF116" s="23">
        <v>0.18206157965194109</v>
      </c>
      <c r="AG116" s="23">
        <v>2.5435073627844713E-2</v>
      </c>
      <c r="AH116" s="24">
        <v>3735</v>
      </c>
    </row>
    <row r="117" spans="2:34" x14ac:dyDescent="0.2">
      <c r="B117" s="33" t="s">
        <v>281</v>
      </c>
      <c r="C117" s="21" t="s">
        <v>79</v>
      </c>
      <c r="D117" s="18" t="s">
        <v>183</v>
      </c>
      <c r="E117" s="23" t="s">
        <v>452</v>
      </c>
      <c r="F117" s="23" t="s">
        <v>452</v>
      </c>
      <c r="G117" s="23" t="s">
        <v>452</v>
      </c>
      <c r="H117" s="23" t="s">
        <v>452</v>
      </c>
      <c r="I117" s="23" t="s">
        <v>452</v>
      </c>
      <c r="J117" s="23" t="s">
        <v>452</v>
      </c>
      <c r="K117" s="23" t="s">
        <v>452</v>
      </c>
      <c r="L117" s="23" t="s">
        <v>452</v>
      </c>
      <c r="M117" s="23" t="s">
        <v>452</v>
      </c>
      <c r="N117" s="23" t="s">
        <v>452</v>
      </c>
      <c r="O117" s="23" t="s">
        <v>452</v>
      </c>
      <c r="P117" s="23" t="s">
        <v>452</v>
      </c>
      <c r="Q117" s="23" t="s">
        <v>452</v>
      </c>
      <c r="R117" s="23" t="s">
        <v>452</v>
      </c>
      <c r="S117" s="24" t="s">
        <v>452</v>
      </c>
      <c r="T117" s="23" t="s">
        <v>452</v>
      </c>
      <c r="U117" s="23" t="s">
        <v>452</v>
      </c>
      <c r="V117" s="23" t="s">
        <v>452</v>
      </c>
      <c r="W117" s="23" t="s">
        <v>452</v>
      </c>
      <c r="X117" s="23" t="s">
        <v>452</v>
      </c>
      <c r="Y117" s="23" t="s">
        <v>452</v>
      </c>
      <c r="Z117" s="23" t="s">
        <v>452</v>
      </c>
      <c r="AA117" s="23" t="s">
        <v>452</v>
      </c>
      <c r="AB117" s="23" t="s">
        <v>452</v>
      </c>
      <c r="AC117" s="23" t="s">
        <v>452</v>
      </c>
      <c r="AD117" s="23" t="s">
        <v>452</v>
      </c>
      <c r="AE117" s="23" t="s">
        <v>452</v>
      </c>
      <c r="AF117" s="23" t="s">
        <v>452</v>
      </c>
      <c r="AG117" s="23" t="s">
        <v>452</v>
      </c>
      <c r="AH117" s="24" t="s">
        <v>452</v>
      </c>
    </row>
    <row r="118" spans="2:34" x14ac:dyDescent="0.2">
      <c r="B118" s="33" t="s">
        <v>281</v>
      </c>
      <c r="C118" s="21" t="s">
        <v>80</v>
      </c>
      <c r="D118" s="18" t="s">
        <v>324</v>
      </c>
      <c r="E118" s="23">
        <v>6.410695920466232E-2</v>
      </c>
      <c r="F118" s="23">
        <v>9.5646211861501546E-2</v>
      </c>
      <c r="G118" s="23">
        <v>2.3997257456290708E-3</v>
      </c>
      <c r="H118" s="23">
        <v>2.1940349674322936E-2</v>
      </c>
      <c r="I118" s="23">
        <v>9.4617757970517649E-2</v>
      </c>
      <c r="J118" s="23">
        <v>4.2509427494000683E-2</v>
      </c>
      <c r="K118" s="23">
        <v>3.0510798765855329E-2</v>
      </c>
      <c r="L118" s="23">
        <v>3.976688378471032E-2</v>
      </c>
      <c r="M118" s="23">
        <v>6.8563592732259176E-2</v>
      </c>
      <c r="N118" s="23">
        <v>1.5769626328419609E-2</v>
      </c>
      <c r="O118" s="23">
        <v>1.988344189235516E-2</v>
      </c>
      <c r="P118" s="23">
        <v>7.4391498114501201E-2</v>
      </c>
      <c r="Q118" s="23">
        <v>0.31093589304079533</v>
      </c>
      <c r="R118" s="23">
        <v>0.11930065135413095</v>
      </c>
      <c r="S118" s="24">
        <v>14585</v>
      </c>
      <c r="T118" s="23">
        <v>0.1021566401816118</v>
      </c>
      <c r="U118" s="23">
        <v>8.0590238365493755E-2</v>
      </c>
      <c r="V118" s="23">
        <v>2.2701475595913734E-3</v>
      </c>
      <c r="W118" s="23">
        <v>9.0805902383654935E-3</v>
      </c>
      <c r="X118" s="23">
        <v>0.10669693530079455</v>
      </c>
      <c r="Y118" s="23">
        <v>0.1191827468785471</v>
      </c>
      <c r="Z118" s="23">
        <v>3.1782065834279227E-2</v>
      </c>
      <c r="AA118" s="23">
        <v>3.2917139614074914E-2</v>
      </c>
      <c r="AB118" s="23">
        <v>0.16685584562996594</v>
      </c>
      <c r="AC118" s="23">
        <v>1.8161180476730987E-2</v>
      </c>
      <c r="AD118" s="23">
        <v>1.2485811577752554E-2</v>
      </c>
      <c r="AE118" s="23">
        <v>4.3132803632236094E-2</v>
      </c>
      <c r="AF118" s="23">
        <v>0.19863791146424517</v>
      </c>
      <c r="AG118" s="23">
        <v>7.6049943246311008E-2</v>
      </c>
      <c r="AH118" s="24">
        <v>4405</v>
      </c>
    </row>
    <row r="119" spans="2:34" x14ac:dyDescent="0.2">
      <c r="B119" s="33" t="s">
        <v>281</v>
      </c>
      <c r="C119" s="21" t="s">
        <v>82</v>
      </c>
      <c r="D119" s="18" t="s">
        <v>325</v>
      </c>
      <c r="E119" s="23" t="s">
        <v>452</v>
      </c>
      <c r="F119" s="23" t="s">
        <v>452</v>
      </c>
      <c r="G119" s="23" t="s">
        <v>452</v>
      </c>
      <c r="H119" s="23" t="s">
        <v>452</v>
      </c>
      <c r="I119" s="23" t="s">
        <v>452</v>
      </c>
      <c r="J119" s="23" t="s">
        <v>452</v>
      </c>
      <c r="K119" s="23" t="s">
        <v>452</v>
      </c>
      <c r="L119" s="23" t="s">
        <v>452</v>
      </c>
      <c r="M119" s="23" t="s">
        <v>452</v>
      </c>
      <c r="N119" s="23" t="s">
        <v>452</v>
      </c>
      <c r="O119" s="23" t="s">
        <v>452</v>
      </c>
      <c r="P119" s="23" t="s">
        <v>452</v>
      </c>
      <c r="Q119" s="23" t="s">
        <v>452</v>
      </c>
      <c r="R119" s="23" t="s">
        <v>452</v>
      </c>
      <c r="S119" s="24" t="s">
        <v>452</v>
      </c>
      <c r="T119" s="23" t="s">
        <v>452</v>
      </c>
      <c r="U119" s="23" t="s">
        <v>452</v>
      </c>
      <c r="V119" s="23" t="s">
        <v>452</v>
      </c>
      <c r="W119" s="23" t="s">
        <v>452</v>
      </c>
      <c r="X119" s="23" t="s">
        <v>452</v>
      </c>
      <c r="Y119" s="23" t="s">
        <v>452</v>
      </c>
      <c r="Z119" s="23" t="s">
        <v>452</v>
      </c>
      <c r="AA119" s="23" t="s">
        <v>452</v>
      </c>
      <c r="AB119" s="23" t="s">
        <v>452</v>
      </c>
      <c r="AC119" s="23" t="s">
        <v>452</v>
      </c>
      <c r="AD119" s="23" t="s">
        <v>452</v>
      </c>
      <c r="AE119" s="23" t="s">
        <v>452</v>
      </c>
      <c r="AF119" s="23" t="s">
        <v>452</v>
      </c>
      <c r="AG119" s="23" t="s">
        <v>452</v>
      </c>
      <c r="AH119" s="24" t="s">
        <v>452</v>
      </c>
    </row>
    <row r="120" spans="2:34" x14ac:dyDescent="0.2">
      <c r="B120" s="33" t="s">
        <v>281</v>
      </c>
      <c r="C120" s="21" t="s">
        <v>83</v>
      </c>
      <c r="D120" s="18" t="s">
        <v>326</v>
      </c>
      <c r="E120" s="23">
        <v>0.14274017467248909</v>
      </c>
      <c r="F120" s="23">
        <v>0.16621179039301309</v>
      </c>
      <c r="G120" s="23">
        <v>3.2751091703056767E-3</v>
      </c>
      <c r="H120" s="23">
        <v>1.5010917030567686E-2</v>
      </c>
      <c r="I120" s="23">
        <v>8.2423580786026199E-2</v>
      </c>
      <c r="J120" s="23">
        <v>5.8406113537117901E-2</v>
      </c>
      <c r="K120" s="23">
        <v>2.1834061135371178E-2</v>
      </c>
      <c r="L120" s="23">
        <v>9.7161572052401751E-2</v>
      </c>
      <c r="M120" s="23">
        <v>5.1582969432314413E-2</v>
      </c>
      <c r="N120" s="23">
        <v>2.4563318777292575E-2</v>
      </c>
      <c r="O120" s="23">
        <v>1.5829694323144104E-2</v>
      </c>
      <c r="P120" s="23">
        <v>5.4039301310043669E-2</v>
      </c>
      <c r="Q120" s="23">
        <v>0.20906113537117904</v>
      </c>
      <c r="R120" s="23">
        <v>5.7860262008733628E-2</v>
      </c>
      <c r="S120" s="24">
        <v>18320</v>
      </c>
      <c r="T120" s="23">
        <v>0.23000824402308326</v>
      </c>
      <c r="U120" s="23">
        <v>6.4303380049464134E-2</v>
      </c>
      <c r="V120" s="23">
        <v>4.1220115416323163E-3</v>
      </c>
      <c r="W120" s="23">
        <v>1.1541632316570486E-2</v>
      </c>
      <c r="X120" s="23">
        <v>9.6455070074196209E-2</v>
      </c>
      <c r="Y120" s="23">
        <v>0.14839241549876339</v>
      </c>
      <c r="Z120" s="23">
        <v>2.5556471558120363E-2</v>
      </c>
      <c r="AA120" s="23">
        <v>3.3800494641384994E-2</v>
      </c>
      <c r="AB120" s="23">
        <v>5.1112943116240726E-2</v>
      </c>
      <c r="AC120" s="23">
        <v>3.0502885408079144E-2</v>
      </c>
      <c r="AD120" s="23">
        <v>7.4196207749381701E-3</v>
      </c>
      <c r="AE120" s="23">
        <v>4.5342126957955482E-2</v>
      </c>
      <c r="AF120" s="23">
        <v>0.15251442704039572</v>
      </c>
      <c r="AG120" s="23">
        <v>9.9752679307502062E-2</v>
      </c>
      <c r="AH120" s="24">
        <v>6065</v>
      </c>
    </row>
    <row r="121" spans="2:34" x14ac:dyDescent="0.2">
      <c r="B121" s="33" t="s">
        <v>281</v>
      </c>
      <c r="C121" s="21" t="s">
        <v>86</v>
      </c>
      <c r="D121" s="18" t="s">
        <v>186</v>
      </c>
      <c r="E121" s="23">
        <v>8.3665338645418322E-2</v>
      </c>
      <c r="F121" s="23">
        <v>0.10159362549800798</v>
      </c>
      <c r="G121" s="23">
        <v>2.6560424966799467E-3</v>
      </c>
      <c r="H121" s="23">
        <v>6.6401062416998674E-3</v>
      </c>
      <c r="I121" s="23">
        <v>0.10756972111553785</v>
      </c>
      <c r="J121" s="23">
        <v>0.26228419654714474</v>
      </c>
      <c r="K121" s="23">
        <v>5.1128818061088981E-2</v>
      </c>
      <c r="L121" s="23">
        <v>2.3904382470119521E-2</v>
      </c>
      <c r="M121" s="23">
        <v>0.10491367861885791</v>
      </c>
      <c r="N121" s="23">
        <v>2.2576361221779549E-2</v>
      </c>
      <c r="O121" s="23">
        <v>2.1912350597609563E-2</v>
      </c>
      <c r="P121" s="23">
        <v>2.1248339973439574E-2</v>
      </c>
      <c r="Q121" s="23">
        <v>0.13280212483399734</v>
      </c>
      <c r="R121" s="23">
        <v>5.644090305444887E-2</v>
      </c>
      <c r="S121" s="24">
        <v>7530</v>
      </c>
      <c r="T121" s="23" t="s">
        <v>452</v>
      </c>
      <c r="U121" s="23" t="s">
        <v>452</v>
      </c>
      <c r="V121" s="23" t="s">
        <v>452</v>
      </c>
      <c r="W121" s="23" t="s">
        <v>452</v>
      </c>
      <c r="X121" s="23" t="s">
        <v>452</v>
      </c>
      <c r="Y121" s="23" t="s">
        <v>452</v>
      </c>
      <c r="Z121" s="23" t="s">
        <v>452</v>
      </c>
      <c r="AA121" s="23" t="s">
        <v>452</v>
      </c>
      <c r="AB121" s="23" t="s">
        <v>452</v>
      </c>
      <c r="AC121" s="23" t="s">
        <v>452</v>
      </c>
      <c r="AD121" s="23" t="s">
        <v>452</v>
      </c>
      <c r="AE121" s="23" t="s">
        <v>452</v>
      </c>
      <c r="AF121" s="23" t="s">
        <v>452</v>
      </c>
      <c r="AG121" s="23" t="s">
        <v>452</v>
      </c>
      <c r="AH121" s="24" t="s">
        <v>452</v>
      </c>
    </row>
    <row r="122" spans="2:34" x14ac:dyDescent="0.2">
      <c r="B122" s="33" t="s">
        <v>281</v>
      </c>
      <c r="C122" s="21" t="s">
        <v>87</v>
      </c>
      <c r="D122" s="18" t="s">
        <v>327</v>
      </c>
      <c r="E122" s="23">
        <v>6.1343719571567673E-2</v>
      </c>
      <c r="F122" s="23">
        <v>0.19279454722492698</v>
      </c>
      <c r="G122" s="23">
        <v>4.8685491723466411E-3</v>
      </c>
      <c r="H122" s="23">
        <v>2.2395326192794548E-2</v>
      </c>
      <c r="I122" s="23">
        <v>8.4712755598831554E-2</v>
      </c>
      <c r="J122" s="23">
        <v>7.010710808179163E-2</v>
      </c>
      <c r="K122" s="23">
        <v>2.2395326192794548E-2</v>
      </c>
      <c r="L122" s="23">
        <v>7.108081791626096E-2</v>
      </c>
      <c r="M122" s="23">
        <v>5.6475170399221029E-2</v>
      </c>
      <c r="N122" s="23">
        <v>1.4605647517039922E-2</v>
      </c>
      <c r="O122" s="23">
        <v>1.9474196689386564E-2</v>
      </c>
      <c r="P122" s="23">
        <v>7.010710808179163E-2</v>
      </c>
      <c r="Q122" s="23">
        <v>0.28334956183057447</v>
      </c>
      <c r="R122" s="23">
        <v>2.6290165530671861E-2</v>
      </c>
      <c r="S122" s="24">
        <v>5135</v>
      </c>
      <c r="T122" s="23">
        <v>0.11041009463722397</v>
      </c>
      <c r="U122" s="23">
        <v>8.8328075709779186E-2</v>
      </c>
      <c r="V122" s="23">
        <v>6.3091482649842269E-3</v>
      </c>
      <c r="W122" s="23">
        <v>6.3091482649842269E-3</v>
      </c>
      <c r="X122" s="23">
        <v>0.12302839116719243</v>
      </c>
      <c r="Y122" s="23">
        <v>0.19873817034700317</v>
      </c>
      <c r="Z122" s="23">
        <v>2.5236593059936908E-2</v>
      </c>
      <c r="AA122" s="23">
        <v>2.2082018927444796E-2</v>
      </c>
      <c r="AB122" s="23">
        <v>8.5173501577287064E-2</v>
      </c>
      <c r="AC122" s="23">
        <v>1.2618296529968454E-2</v>
      </c>
      <c r="AD122" s="23">
        <v>2.2082018927444796E-2</v>
      </c>
      <c r="AE122" s="23">
        <v>2.5236593059936908E-2</v>
      </c>
      <c r="AF122" s="23">
        <v>0.20504731861198738</v>
      </c>
      <c r="AG122" s="23">
        <v>7.5709779179810727E-2</v>
      </c>
      <c r="AH122" s="24">
        <v>1585</v>
      </c>
    </row>
    <row r="123" spans="2:34" x14ac:dyDescent="0.2">
      <c r="B123" s="33" t="s">
        <v>281</v>
      </c>
      <c r="C123" s="21" t="s">
        <v>88</v>
      </c>
      <c r="D123" s="18" t="s">
        <v>328</v>
      </c>
      <c r="E123" s="23">
        <v>7.3390151515151519E-2</v>
      </c>
      <c r="F123" s="23">
        <v>0.1084280303030303</v>
      </c>
      <c r="G123" s="23">
        <v>1.1837121212121212E-2</v>
      </c>
      <c r="H123" s="23">
        <v>2.130681818181818E-2</v>
      </c>
      <c r="I123" s="23">
        <v>0.12878787878787878</v>
      </c>
      <c r="J123" s="23">
        <v>8.0018939393939392E-2</v>
      </c>
      <c r="K123" s="23">
        <v>2.7462121212121212E-2</v>
      </c>
      <c r="L123" s="23">
        <v>4.4981060606060608E-2</v>
      </c>
      <c r="M123" s="23">
        <v>6.8655303030303025E-2</v>
      </c>
      <c r="N123" s="23">
        <v>1.4204545454545454E-2</v>
      </c>
      <c r="O123" s="23">
        <v>4.1666666666666664E-2</v>
      </c>
      <c r="P123" s="23">
        <v>5.7765151515151512E-2</v>
      </c>
      <c r="Q123" s="23">
        <v>0.23011363636363635</v>
      </c>
      <c r="R123" s="23">
        <v>9.2329545454545456E-2</v>
      </c>
      <c r="S123" s="24">
        <v>10560</v>
      </c>
      <c r="T123" s="23">
        <v>0.20811654526534859</v>
      </c>
      <c r="U123" s="23">
        <v>9.7814776274713841E-2</v>
      </c>
      <c r="V123" s="23">
        <v>1.040582726326743E-2</v>
      </c>
      <c r="W123" s="23">
        <v>3.1217481789802288E-3</v>
      </c>
      <c r="X123" s="23">
        <v>0.10718002081165452</v>
      </c>
      <c r="Y123" s="23">
        <v>0.16441207075962538</v>
      </c>
      <c r="Z123" s="23">
        <v>3.6420395421436005E-2</v>
      </c>
      <c r="AA123" s="23">
        <v>4.8907388137356921E-2</v>
      </c>
      <c r="AB123" s="23">
        <v>6.0353798126951096E-2</v>
      </c>
      <c r="AC123" s="23">
        <v>4.2663891779396459E-2</v>
      </c>
      <c r="AD123" s="23">
        <v>1.040582726326743E-2</v>
      </c>
      <c r="AE123" s="23">
        <v>2.081165452653486E-2</v>
      </c>
      <c r="AF123" s="23">
        <v>0.11342351716961499</v>
      </c>
      <c r="AG123" s="23">
        <v>7.7003121748178985E-2</v>
      </c>
      <c r="AH123" s="24">
        <v>4805</v>
      </c>
    </row>
    <row r="124" spans="2:34" x14ac:dyDescent="0.2">
      <c r="B124" s="33" t="s">
        <v>281</v>
      </c>
      <c r="C124" s="21" t="s">
        <v>90</v>
      </c>
      <c r="D124" s="18" t="s">
        <v>188</v>
      </c>
      <c r="E124" s="23">
        <v>6.3141098700706638E-2</v>
      </c>
      <c r="F124" s="23">
        <v>0.19740141326646912</v>
      </c>
      <c r="G124" s="23">
        <v>3.8750854798267607E-3</v>
      </c>
      <c r="H124" s="23">
        <v>1.7551857761568271E-2</v>
      </c>
      <c r="I124" s="23">
        <v>8.9126966036015498E-2</v>
      </c>
      <c r="J124" s="23">
        <v>0.12537041258263049</v>
      </c>
      <c r="K124" s="23">
        <v>2.279462046956918E-2</v>
      </c>
      <c r="L124" s="23">
        <v>6.2685206291315243E-2</v>
      </c>
      <c r="M124" s="23">
        <v>6.3369044905402322E-2</v>
      </c>
      <c r="N124" s="23">
        <v>1.618418053339412E-2</v>
      </c>
      <c r="O124" s="23">
        <v>2.393435149304764E-2</v>
      </c>
      <c r="P124" s="23">
        <v>6.0177798039662639E-2</v>
      </c>
      <c r="Q124" s="23">
        <v>0.22475495782995214</v>
      </c>
      <c r="R124" s="23">
        <v>2.9405060405744244E-2</v>
      </c>
      <c r="S124" s="24">
        <v>21935</v>
      </c>
      <c r="T124" s="23">
        <v>0.10642857142857143</v>
      </c>
      <c r="U124" s="23">
        <v>0.115</v>
      </c>
      <c r="V124" s="23">
        <v>2.142857142857143E-3</v>
      </c>
      <c r="W124" s="23">
        <v>7.1428571428571426E-3</v>
      </c>
      <c r="X124" s="23">
        <v>0.11285714285714285</v>
      </c>
      <c r="Y124" s="23">
        <v>7.2857142857142856E-2</v>
      </c>
      <c r="Z124" s="23">
        <v>5.0714285714285712E-2</v>
      </c>
      <c r="AA124" s="23">
        <v>4.2857142857142858E-2</v>
      </c>
      <c r="AB124" s="23">
        <v>0.08</v>
      </c>
      <c r="AC124" s="23">
        <v>4.9285714285714287E-2</v>
      </c>
      <c r="AD124" s="23">
        <v>4.1428571428571426E-2</v>
      </c>
      <c r="AE124" s="23">
        <v>9.7142857142857142E-2</v>
      </c>
      <c r="AF124" s="23">
        <v>0.15214285714285714</v>
      </c>
      <c r="AG124" s="23">
        <v>7.0000000000000007E-2</v>
      </c>
      <c r="AH124" s="24">
        <v>7000</v>
      </c>
    </row>
    <row r="125" spans="2:34" x14ac:dyDescent="0.2">
      <c r="B125" s="33" t="s">
        <v>281</v>
      </c>
      <c r="C125" s="21" t="s">
        <v>93</v>
      </c>
      <c r="D125" s="18" t="s">
        <v>191</v>
      </c>
      <c r="E125" s="23">
        <v>5.1116071428571427E-2</v>
      </c>
      <c r="F125" s="23">
        <v>0.14933035714285714</v>
      </c>
      <c r="G125" s="23">
        <v>3.5714285714285713E-3</v>
      </c>
      <c r="H125" s="23">
        <v>1.5401785714285715E-2</v>
      </c>
      <c r="I125" s="23">
        <v>8.0580357142857148E-2</v>
      </c>
      <c r="J125" s="23">
        <v>5.3571428571428568E-2</v>
      </c>
      <c r="K125" s="23">
        <v>2.2098214285714287E-2</v>
      </c>
      <c r="L125" s="23">
        <v>3.7053571428571429E-2</v>
      </c>
      <c r="M125" s="23">
        <v>4.5312499999999999E-2</v>
      </c>
      <c r="N125" s="23">
        <v>1.0491071428571428E-2</v>
      </c>
      <c r="O125" s="23">
        <v>1.1830357142857142E-2</v>
      </c>
      <c r="P125" s="23">
        <v>0.10535714285714286</v>
      </c>
      <c r="Q125" s="23">
        <v>0.38839285714285715</v>
      </c>
      <c r="R125" s="23">
        <v>2.6116071428571429E-2</v>
      </c>
      <c r="S125" s="24">
        <v>22400</v>
      </c>
      <c r="T125" s="23">
        <v>0.14209401709401709</v>
      </c>
      <c r="U125" s="23">
        <v>0.1388888888888889</v>
      </c>
      <c r="V125" s="23">
        <v>3.205128205128205E-3</v>
      </c>
      <c r="W125" s="23">
        <v>8.5470085470085479E-3</v>
      </c>
      <c r="X125" s="23">
        <v>0.14316239316239315</v>
      </c>
      <c r="Y125" s="23">
        <v>0.10256410256410256</v>
      </c>
      <c r="Z125" s="23">
        <v>3.7393162393162392E-2</v>
      </c>
      <c r="AA125" s="23">
        <v>2.9914529914529916E-2</v>
      </c>
      <c r="AB125" s="23">
        <v>9.4017094017094016E-2</v>
      </c>
      <c r="AC125" s="23">
        <v>1.9230769230769232E-2</v>
      </c>
      <c r="AD125" s="23">
        <v>1.4957264957264958E-2</v>
      </c>
      <c r="AE125" s="23">
        <v>4.807692307692308E-2</v>
      </c>
      <c r="AF125" s="23">
        <v>0.11858974358974358</v>
      </c>
      <c r="AG125" s="23">
        <v>9.8290598290598288E-2</v>
      </c>
      <c r="AH125" s="24">
        <v>4680</v>
      </c>
    </row>
    <row r="126" spans="2:34" x14ac:dyDescent="0.2">
      <c r="B126" s="33" t="s">
        <v>281</v>
      </c>
      <c r="C126" s="21" t="s">
        <v>94</v>
      </c>
      <c r="D126" s="18" t="s">
        <v>192</v>
      </c>
      <c r="E126" s="23">
        <v>0.15119105493437043</v>
      </c>
      <c r="F126" s="23">
        <v>8.799222168206125E-2</v>
      </c>
      <c r="G126" s="23">
        <v>4.3753038405444826E-3</v>
      </c>
      <c r="H126" s="23">
        <v>4.0350024307243555E-2</v>
      </c>
      <c r="I126" s="23">
        <v>9.0909090909090912E-2</v>
      </c>
      <c r="J126" s="23">
        <v>5.0072921730675742E-2</v>
      </c>
      <c r="K126" s="23">
        <v>1.9931939718035974E-2</v>
      </c>
      <c r="L126" s="23">
        <v>6.8060281964025277E-2</v>
      </c>
      <c r="M126" s="23">
        <v>7.1463296062226539E-2</v>
      </c>
      <c r="N126" s="23">
        <v>1.4584346135148274E-2</v>
      </c>
      <c r="O126" s="23">
        <v>1.9931939718035974E-2</v>
      </c>
      <c r="P126" s="23">
        <v>6.1254253767622752E-2</v>
      </c>
      <c r="Q126" s="23">
        <v>0.25182304326689353</v>
      </c>
      <c r="R126" s="23">
        <v>6.7574137092853676E-2</v>
      </c>
      <c r="S126" s="24">
        <v>10285</v>
      </c>
      <c r="T126" s="23">
        <v>0.10393700787401575</v>
      </c>
      <c r="U126" s="23">
        <v>0.1921259842519685</v>
      </c>
      <c r="V126" s="23">
        <v>4.7244094488188976E-3</v>
      </c>
      <c r="W126" s="23">
        <v>6.2992125984251968E-3</v>
      </c>
      <c r="X126" s="23">
        <v>0.10551181102362205</v>
      </c>
      <c r="Y126" s="23">
        <v>7.0866141732283464E-2</v>
      </c>
      <c r="Z126" s="23">
        <v>1.7322834645669291E-2</v>
      </c>
      <c r="AA126" s="23">
        <v>1.889763779527559E-2</v>
      </c>
      <c r="AB126" s="23">
        <v>0.1921259842519685</v>
      </c>
      <c r="AC126" s="23">
        <v>6.2992125984251968E-3</v>
      </c>
      <c r="AD126" s="23">
        <v>1.7322834645669291E-2</v>
      </c>
      <c r="AE126" s="23">
        <v>7.874015748031496E-3</v>
      </c>
      <c r="AF126" s="23">
        <v>0.16692913385826771</v>
      </c>
      <c r="AG126" s="23">
        <v>8.9763779527559054E-2</v>
      </c>
      <c r="AH126" s="24">
        <v>3175</v>
      </c>
    </row>
    <row r="127" spans="2:34" x14ac:dyDescent="0.2">
      <c r="B127" s="33" t="s">
        <v>281</v>
      </c>
      <c r="C127" s="21" t="s">
        <v>95</v>
      </c>
      <c r="D127" s="18" t="s">
        <v>329</v>
      </c>
      <c r="E127" s="23" t="s">
        <v>452</v>
      </c>
      <c r="F127" s="23" t="s">
        <v>452</v>
      </c>
      <c r="G127" s="23" t="s">
        <v>452</v>
      </c>
      <c r="H127" s="23" t="s">
        <v>452</v>
      </c>
      <c r="I127" s="23" t="s">
        <v>452</v>
      </c>
      <c r="J127" s="23" t="s">
        <v>452</v>
      </c>
      <c r="K127" s="23" t="s">
        <v>452</v>
      </c>
      <c r="L127" s="23" t="s">
        <v>452</v>
      </c>
      <c r="M127" s="23" t="s">
        <v>452</v>
      </c>
      <c r="N127" s="23" t="s">
        <v>452</v>
      </c>
      <c r="O127" s="23" t="s">
        <v>452</v>
      </c>
      <c r="P127" s="23" t="s">
        <v>452</v>
      </c>
      <c r="Q127" s="23" t="s">
        <v>452</v>
      </c>
      <c r="R127" s="23" t="s">
        <v>452</v>
      </c>
      <c r="S127" s="24" t="s">
        <v>452</v>
      </c>
      <c r="T127" s="23" t="s">
        <v>452</v>
      </c>
      <c r="U127" s="23" t="s">
        <v>452</v>
      </c>
      <c r="V127" s="23" t="s">
        <v>452</v>
      </c>
      <c r="W127" s="23" t="s">
        <v>452</v>
      </c>
      <c r="X127" s="23" t="s">
        <v>452</v>
      </c>
      <c r="Y127" s="23" t="s">
        <v>452</v>
      </c>
      <c r="Z127" s="23" t="s">
        <v>452</v>
      </c>
      <c r="AA127" s="23" t="s">
        <v>452</v>
      </c>
      <c r="AB127" s="23" t="s">
        <v>452</v>
      </c>
      <c r="AC127" s="23" t="s">
        <v>452</v>
      </c>
      <c r="AD127" s="23" t="s">
        <v>452</v>
      </c>
      <c r="AE127" s="23" t="s">
        <v>452</v>
      </c>
      <c r="AF127" s="23" t="s">
        <v>452</v>
      </c>
      <c r="AG127" s="23" t="s">
        <v>452</v>
      </c>
      <c r="AH127" s="24" t="s">
        <v>452</v>
      </c>
    </row>
    <row r="128" spans="2:34" x14ac:dyDescent="0.2">
      <c r="B128" s="33" t="s">
        <v>281</v>
      </c>
      <c r="C128" s="21" t="s">
        <v>96</v>
      </c>
      <c r="D128" s="18" t="s">
        <v>330</v>
      </c>
      <c r="E128" s="23">
        <v>6.8940227356068945E-2</v>
      </c>
      <c r="F128" s="23">
        <v>9.9009900990099015E-2</v>
      </c>
      <c r="G128" s="23">
        <v>2.9336266960029336E-3</v>
      </c>
      <c r="H128" s="23">
        <v>2.6035936927026035E-2</v>
      </c>
      <c r="I128" s="23">
        <v>0.10561056105610561</v>
      </c>
      <c r="J128" s="23">
        <v>9.0575724239090577E-2</v>
      </c>
      <c r="K128" s="23">
        <v>6.7473414008067473E-2</v>
      </c>
      <c r="L128" s="23">
        <v>4.5837917125045841E-2</v>
      </c>
      <c r="M128" s="23">
        <v>5.9039237257059042E-2</v>
      </c>
      <c r="N128" s="23">
        <v>1.1367803447011368E-2</v>
      </c>
      <c r="O128" s="23">
        <v>2.016868353502017E-2</v>
      </c>
      <c r="P128" s="23">
        <v>6.8573524019068577E-2</v>
      </c>
      <c r="Q128" s="23">
        <v>0.24459112577924458</v>
      </c>
      <c r="R128" s="23">
        <v>8.9842317565089841E-2</v>
      </c>
      <c r="S128" s="24">
        <v>13635</v>
      </c>
      <c r="T128" s="23">
        <v>0.17426273458445041</v>
      </c>
      <c r="U128" s="23">
        <v>0.13047363717605004</v>
      </c>
      <c r="V128" s="23">
        <v>8.9365504915102768E-4</v>
      </c>
      <c r="W128" s="23">
        <v>7.1492403932082215E-3</v>
      </c>
      <c r="X128" s="23">
        <v>0.12064343163538874</v>
      </c>
      <c r="Y128" s="23">
        <v>7.0598748882931189E-2</v>
      </c>
      <c r="Z128" s="23">
        <v>2.1447721179624665E-2</v>
      </c>
      <c r="AA128" s="23">
        <v>3.6639857015192137E-2</v>
      </c>
      <c r="AB128" s="23">
        <v>0.10902591599642537</v>
      </c>
      <c r="AC128" s="23">
        <v>2.0554066130473638E-2</v>
      </c>
      <c r="AD128" s="23">
        <v>1.161751563896336E-2</v>
      </c>
      <c r="AE128" s="23">
        <v>1.7873100983020553E-2</v>
      </c>
      <c r="AF128" s="23">
        <v>9.3833780160857902E-2</v>
      </c>
      <c r="AG128" s="23">
        <v>0.18498659517426275</v>
      </c>
      <c r="AH128" s="24">
        <v>5595</v>
      </c>
    </row>
    <row r="129" spans="2:34" x14ac:dyDescent="0.2">
      <c r="B129" s="33" t="s">
        <v>281</v>
      </c>
      <c r="C129" s="21" t="s">
        <v>97</v>
      </c>
      <c r="D129" s="18" t="s">
        <v>193</v>
      </c>
      <c r="E129" s="23">
        <v>0.15879163439194424</v>
      </c>
      <c r="F129" s="23">
        <v>8.4817970565453135E-2</v>
      </c>
      <c r="G129" s="23">
        <v>4.6475600309837332E-3</v>
      </c>
      <c r="H129" s="23">
        <v>1.2780790085205267E-2</v>
      </c>
      <c r="I129" s="23">
        <v>0.18319132455460882</v>
      </c>
      <c r="J129" s="23">
        <v>7.2811773818745165E-2</v>
      </c>
      <c r="K129" s="23">
        <v>2.8272656855151047E-2</v>
      </c>
      <c r="L129" s="23">
        <v>5.3834237025561581E-2</v>
      </c>
      <c r="M129" s="23">
        <v>0.13013168086754454</v>
      </c>
      <c r="N129" s="23">
        <v>1.1231603408210689E-2</v>
      </c>
      <c r="O129" s="23">
        <v>5.4221533694810226E-2</v>
      </c>
      <c r="P129" s="23">
        <v>3.83423702556158E-2</v>
      </c>
      <c r="Q129" s="23">
        <v>0.13710302091402013</v>
      </c>
      <c r="R129" s="23">
        <v>2.9821843532145623E-2</v>
      </c>
      <c r="S129" s="24">
        <v>12910</v>
      </c>
      <c r="T129" s="23">
        <v>0.10805860805860806</v>
      </c>
      <c r="U129" s="23">
        <v>0.13278388278388278</v>
      </c>
      <c r="V129" s="23">
        <v>4.578754578754579E-3</v>
      </c>
      <c r="W129" s="23">
        <v>9.1575091575091579E-3</v>
      </c>
      <c r="X129" s="23">
        <v>0.14010989010989011</v>
      </c>
      <c r="Y129" s="23">
        <v>0.10531135531135531</v>
      </c>
      <c r="Z129" s="23">
        <v>7.2344322344322351E-2</v>
      </c>
      <c r="AA129" s="23">
        <v>3.2051282051282048E-2</v>
      </c>
      <c r="AB129" s="23">
        <v>9.8901098901098897E-2</v>
      </c>
      <c r="AC129" s="23">
        <v>1.73992673992674E-2</v>
      </c>
      <c r="AD129" s="23">
        <v>7.1428571428571425E-2</v>
      </c>
      <c r="AE129" s="23">
        <v>3.5714285714285712E-2</v>
      </c>
      <c r="AF129" s="23">
        <v>0.12454212454212454</v>
      </c>
      <c r="AG129" s="23">
        <v>4.8534798534798536E-2</v>
      </c>
      <c r="AH129" s="24">
        <v>5460</v>
      </c>
    </row>
    <row r="130" spans="2:34" x14ac:dyDescent="0.2">
      <c r="B130" s="33" t="s">
        <v>281</v>
      </c>
      <c r="C130" s="21" t="s">
        <v>99</v>
      </c>
      <c r="D130" s="18" t="s">
        <v>194</v>
      </c>
      <c r="E130" s="23">
        <v>6.6808059384941679E-2</v>
      </c>
      <c r="F130" s="23">
        <v>2.2269353128313893E-2</v>
      </c>
      <c r="G130" s="23">
        <v>9.5440084835630972E-3</v>
      </c>
      <c r="H130" s="23">
        <v>3.4994697773064687E-2</v>
      </c>
      <c r="I130" s="23">
        <v>0.14634146341463414</v>
      </c>
      <c r="J130" s="23">
        <v>0.13467656415694593</v>
      </c>
      <c r="K130" s="23">
        <v>2.1208907741251327E-2</v>
      </c>
      <c r="L130" s="23">
        <v>0.12089077412513255</v>
      </c>
      <c r="M130" s="23">
        <v>1.6967126193001062E-2</v>
      </c>
      <c r="N130" s="23">
        <v>0</v>
      </c>
      <c r="O130" s="23">
        <v>5.3022269353128317E-3</v>
      </c>
      <c r="P130" s="23">
        <v>9.1198303287380697E-2</v>
      </c>
      <c r="Q130" s="23">
        <v>0.29904559915164369</v>
      </c>
      <c r="R130" s="23">
        <v>2.9692470837751856E-2</v>
      </c>
      <c r="S130" s="24">
        <v>4715</v>
      </c>
      <c r="T130" s="23">
        <v>0.13186813186813187</v>
      </c>
      <c r="U130" s="23">
        <v>1.6483516483516484E-2</v>
      </c>
      <c r="V130" s="23">
        <v>1.098901098901099E-2</v>
      </c>
      <c r="W130" s="23">
        <v>3.8461538461538464E-2</v>
      </c>
      <c r="X130" s="23">
        <v>0.18681318681318682</v>
      </c>
      <c r="Y130" s="23">
        <v>0.19780219780219779</v>
      </c>
      <c r="Z130" s="23">
        <v>3.8461538461538464E-2</v>
      </c>
      <c r="AA130" s="23">
        <v>8.7912087912087919E-2</v>
      </c>
      <c r="AB130" s="23">
        <v>0.10989010989010989</v>
      </c>
      <c r="AC130" s="23">
        <v>0</v>
      </c>
      <c r="AD130" s="23">
        <v>2.7472527472527472E-2</v>
      </c>
      <c r="AE130" s="23">
        <v>7.1428571428571425E-2</v>
      </c>
      <c r="AF130" s="23">
        <v>4.9450549450549448E-2</v>
      </c>
      <c r="AG130" s="23">
        <v>4.9450549450549448E-2</v>
      </c>
      <c r="AH130" s="24">
        <v>910</v>
      </c>
    </row>
    <row r="131" spans="2:34" x14ac:dyDescent="0.2">
      <c r="B131" s="33" t="s">
        <v>281</v>
      </c>
      <c r="C131" s="21" t="s">
        <v>100</v>
      </c>
      <c r="D131" s="18" t="s">
        <v>195</v>
      </c>
      <c r="E131" s="23" t="s">
        <v>452</v>
      </c>
      <c r="F131" s="23" t="s">
        <v>452</v>
      </c>
      <c r="G131" s="23" t="s">
        <v>452</v>
      </c>
      <c r="H131" s="23" t="s">
        <v>452</v>
      </c>
      <c r="I131" s="23" t="s">
        <v>452</v>
      </c>
      <c r="J131" s="23" t="s">
        <v>452</v>
      </c>
      <c r="K131" s="23" t="s">
        <v>452</v>
      </c>
      <c r="L131" s="23" t="s">
        <v>452</v>
      </c>
      <c r="M131" s="23" t="s">
        <v>452</v>
      </c>
      <c r="N131" s="23" t="s">
        <v>452</v>
      </c>
      <c r="O131" s="23" t="s">
        <v>452</v>
      </c>
      <c r="P131" s="23" t="s">
        <v>452</v>
      </c>
      <c r="Q131" s="23" t="s">
        <v>452</v>
      </c>
      <c r="R131" s="23" t="s">
        <v>452</v>
      </c>
      <c r="S131" s="24" t="s">
        <v>452</v>
      </c>
      <c r="T131" s="23" t="s">
        <v>452</v>
      </c>
      <c r="U131" s="23" t="s">
        <v>452</v>
      </c>
      <c r="V131" s="23" t="s">
        <v>452</v>
      </c>
      <c r="W131" s="23" t="s">
        <v>452</v>
      </c>
      <c r="X131" s="23" t="s">
        <v>452</v>
      </c>
      <c r="Y131" s="23" t="s">
        <v>452</v>
      </c>
      <c r="Z131" s="23" t="s">
        <v>452</v>
      </c>
      <c r="AA131" s="23" t="s">
        <v>452</v>
      </c>
      <c r="AB131" s="23" t="s">
        <v>452</v>
      </c>
      <c r="AC131" s="23" t="s">
        <v>452</v>
      </c>
      <c r="AD131" s="23" t="s">
        <v>452</v>
      </c>
      <c r="AE131" s="23" t="s">
        <v>452</v>
      </c>
      <c r="AF131" s="23" t="s">
        <v>452</v>
      </c>
      <c r="AG131" s="23" t="s">
        <v>452</v>
      </c>
      <c r="AH131" s="24" t="s">
        <v>452</v>
      </c>
    </row>
    <row r="132" spans="2:34" x14ac:dyDescent="0.2">
      <c r="B132" s="33" t="s">
        <v>281</v>
      </c>
      <c r="C132" s="21" t="s">
        <v>101</v>
      </c>
      <c r="D132" s="18" t="s">
        <v>196</v>
      </c>
      <c r="E132" s="23" t="s">
        <v>452</v>
      </c>
      <c r="F132" s="23" t="s">
        <v>452</v>
      </c>
      <c r="G132" s="23" t="s">
        <v>452</v>
      </c>
      <c r="H132" s="23" t="s">
        <v>452</v>
      </c>
      <c r="I132" s="23" t="s">
        <v>452</v>
      </c>
      <c r="J132" s="23" t="s">
        <v>452</v>
      </c>
      <c r="K132" s="23" t="s">
        <v>452</v>
      </c>
      <c r="L132" s="23" t="s">
        <v>452</v>
      </c>
      <c r="M132" s="23" t="s">
        <v>452</v>
      </c>
      <c r="N132" s="23" t="s">
        <v>452</v>
      </c>
      <c r="O132" s="23" t="s">
        <v>452</v>
      </c>
      <c r="P132" s="23" t="s">
        <v>452</v>
      </c>
      <c r="Q132" s="23" t="s">
        <v>452</v>
      </c>
      <c r="R132" s="23" t="s">
        <v>452</v>
      </c>
      <c r="S132" s="24" t="s">
        <v>452</v>
      </c>
      <c r="T132" s="23" t="s">
        <v>452</v>
      </c>
      <c r="U132" s="23" t="s">
        <v>452</v>
      </c>
      <c r="V132" s="23" t="s">
        <v>452</v>
      </c>
      <c r="W132" s="23" t="s">
        <v>452</v>
      </c>
      <c r="X132" s="23" t="s">
        <v>452</v>
      </c>
      <c r="Y132" s="23" t="s">
        <v>452</v>
      </c>
      <c r="Z132" s="23" t="s">
        <v>452</v>
      </c>
      <c r="AA132" s="23" t="s">
        <v>452</v>
      </c>
      <c r="AB132" s="23" t="s">
        <v>452</v>
      </c>
      <c r="AC132" s="23" t="s">
        <v>452</v>
      </c>
      <c r="AD132" s="23" t="s">
        <v>452</v>
      </c>
      <c r="AE132" s="23" t="s">
        <v>452</v>
      </c>
      <c r="AF132" s="23" t="s">
        <v>452</v>
      </c>
      <c r="AG132" s="23" t="s">
        <v>452</v>
      </c>
      <c r="AH132" s="24" t="s">
        <v>452</v>
      </c>
    </row>
    <row r="133" spans="2:34" x14ac:dyDescent="0.2">
      <c r="B133" s="33" t="s">
        <v>281</v>
      </c>
      <c r="C133" s="21" t="s">
        <v>102</v>
      </c>
      <c r="D133" s="18" t="s">
        <v>197</v>
      </c>
      <c r="E133" s="23">
        <v>8.4606345475910699E-2</v>
      </c>
      <c r="F133" s="23">
        <v>0.11202506854680767</v>
      </c>
      <c r="G133" s="23">
        <v>1.9976498237367801E-2</v>
      </c>
      <c r="H133" s="23">
        <v>0.11202506854680767</v>
      </c>
      <c r="I133" s="23">
        <v>0.10419114766940854</v>
      </c>
      <c r="J133" s="23">
        <v>0.20094007050528789</v>
      </c>
      <c r="K133" s="23">
        <v>2.8202115158636899E-2</v>
      </c>
      <c r="L133" s="23">
        <v>2.2326674500587545E-2</v>
      </c>
      <c r="M133" s="23">
        <v>4.2694868781825303E-2</v>
      </c>
      <c r="N133" s="23">
        <v>1.0575793184488837E-2</v>
      </c>
      <c r="O133" s="23">
        <v>3.3294163728946335E-2</v>
      </c>
      <c r="P133" s="23">
        <v>4.935370152761457E-2</v>
      </c>
      <c r="Q133" s="23">
        <v>0.13748531139835488</v>
      </c>
      <c r="R133" s="23">
        <v>4.2694868781825303E-2</v>
      </c>
      <c r="S133" s="24">
        <v>12765</v>
      </c>
      <c r="T133" s="23">
        <v>0.1289198606271777</v>
      </c>
      <c r="U133" s="23">
        <v>0.12195121951219512</v>
      </c>
      <c r="V133" s="23">
        <v>1.9744483159117306E-2</v>
      </c>
      <c r="W133" s="23">
        <v>4.6457607433217189E-3</v>
      </c>
      <c r="X133" s="23">
        <v>0.11846689895470383</v>
      </c>
      <c r="Y133" s="23">
        <v>0.27061556329849012</v>
      </c>
      <c r="Z133" s="23">
        <v>2.9036004645760744E-2</v>
      </c>
      <c r="AA133" s="23">
        <v>2.9036004645760744E-2</v>
      </c>
      <c r="AB133" s="23">
        <v>4.9941927990708478E-2</v>
      </c>
      <c r="AC133" s="23">
        <v>6.9686411149825784E-3</v>
      </c>
      <c r="AD133" s="23">
        <v>2.6713124274099883E-2</v>
      </c>
      <c r="AE133" s="23">
        <v>3.0197444831591175E-2</v>
      </c>
      <c r="AF133" s="23">
        <v>9.5238095238095233E-2</v>
      </c>
      <c r="AG133" s="23">
        <v>6.968641114982578E-2</v>
      </c>
      <c r="AH133" s="24">
        <v>4305</v>
      </c>
    </row>
    <row r="134" spans="2:34" x14ac:dyDescent="0.2">
      <c r="B134" s="33" t="s">
        <v>281</v>
      </c>
      <c r="C134" s="21" t="s">
        <v>106</v>
      </c>
      <c r="D134" s="18" t="s">
        <v>199</v>
      </c>
      <c r="E134" s="23" t="s">
        <v>452</v>
      </c>
      <c r="F134" s="23" t="s">
        <v>452</v>
      </c>
      <c r="G134" s="23" t="s">
        <v>452</v>
      </c>
      <c r="H134" s="23" t="s">
        <v>452</v>
      </c>
      <c r="I134" s="23" t="s">
        <v>452</v>
      </c>
      <c r="J134" s="23" t="s">
        <v>452</v>
      </c>
      <c r="K134" s="23" t="s">
        <v>452</v>
      </c>
      <c r="L134" s="23" t="s">
        <v>452</v>
      </c>
      <c r="M134" s="23" t="s">
        <v>452</v>
      </c>
      <c r="N134" s="23" t="s">
        <v>452</v>
      </c>
      <c r="O134" s="23" t="s">
        <v>452</v>
      </c>
      <c r="P134" s="23" t="s">
        <v>452</v>
      </c>
      <c r="Q134" s="23" t="s">
        <v>452</v>
      </c>
      <c r="R134" s="23" t="s">
        <v>452</v>
      </c>
      <c r="S134" s="24" t="s">
        <v>452</v>
      </c>
      <c r="T134" s="23" t="s">
        <v>452</v>
      </c>
      <c r="U134" s="23" t="s">
        <v>452</v>
      </c>
      <c r="V134" s="23" t="s">
        <v>452</v>
      </c>
      <c r="W134" s="23" t="s">
        <v>452</v>
      </c>
      <c r="X134" s="23" t="s">
        <v>452</v>
      </c>
      <c r="Y134" s="23" t="s">
        <v>452</v>
      </c>
      <c r="Z134" s="23" t="s">
        <v>452</v>
      </c>
      <c r="AA134" s="23" t="s">
        <v>452</v>
      </c>
      <c r="AB134" s="23" t="s">
        <v>452</v>
      </c>
      <c r="AC134" s="23" t="s">
        <v>452</v>
      </c>
      <c r="AD134" s="23" t="s">
        <v>452</v>
      </c>
      <c r="AE134" s="23" t="s">
        <v>452</v>
      </c>
      <c r="AF134" s="23" t="s">
        <v>452</v>
      </c>
      <c r="AG134" s="23" t="s">
        <v>452</v>
      </c>
      <c r="AH134" s="24" t="s">
        <v>452</v>
      </c>
    </row>
    <row r="135" spans="2:34" x14ac:dyDescent="0.2">
      <c r="B135" s="33" t="s">
        <v>281</v>
      </c>
      <c r="C135" s="21" t="s">
        <v>107</v>
      </c>
      <c r="D135" s="18" t="s">
        <v>200</v>
      </c>
      <c r="E135" s="23" t="s">
        <v>452</v>
      </c>
      <c r="F135" s="23" t="s">
        <v>452</v>
      </c>
      <c r="G135" s="23" t="s">
        <v>452</v>
      </c>
      <c r="H135" s="23" t="s">
        <v>452</v>
      </c>
      <c r="I135" s="23" t="s">
        <v>452</v>
      </c>
      <c r="J135" s="23" t="s">
        <v>452</v>
      </c>
      <c r="K135" s="23" t="s">
        <v>452</v>
      </c>
      <c r="L135" s="23" t="s">
        <v>452</v>
      </c>
      <c r="M135" s="23" t="s">
        <v>452</v>
      </c>
      <c r="N135" s="23" t="s">
        <v>452</v>
      </c>
      <c r="O135" s="23" t="s">
        <v>452</v>
      </c>
      <c r="P135" s="23" t="s">
        <v>452</v>
      </c>
      <c r="Q135" s="23" t="s">
        <v>452</v>
      </c>
      <c r="R135" s="23" t="s">
        <v>452</v>
      </c>
      <c r="S135" s="24" t="s">
        <v>452</v>
      </c>
      <c r="T135" s="23" t="s">
        <v>452</v>
      </c>
      <c r="U135" s="23" t="s">
        <v>452</v>
      </c>
      <c r="V135" s="23" t="s">
        <v>452</v>
      </c>
      <c r="W135" s="23" t="s">
        <v>452</v>
      </c>
      <c r="X135" s="23" t="s">
        <v>452</v>
      </c>
      <c r="Y135" s="23" t="s">
        <v>452</v>
      </c>
      <c r="Z135" s="23" t="s">
        <v>452</v>
      </c>
      <c r="AA135" s="23" t="s">
        <v>452</v>
      </c>
      <c r="AB135" s="23" t="s">
        <v>452</v>
      </c>
      <c r="AC135" s="23" t="s">
        <v>452</v>
      </c>
      <c r="AD135" s="23" t="s">
        <v>452</v>
      </c>
      <c r="AE135" s="23" t="s">
        <v>452</v>
      </c>
      <c r="AF135" s="23" t="s">
        <v>452</v>
      </c>
      <c r="AG135" s="23" t="s">
        <v>452</v>
      </c>
      <c r="AH135" s="24" t="s">
        <v>452</v>
      </c>
    </row>
    <row r="136" spans="2:34" x14ac:dyDescent="0.2">
      <c r="B136" s="33" t="s">
        <v>281</v>
      </c>
      <c r="C136" s="21" t="s">
        <v>112</v>
      </c>
      <c r="D136" s="18" t="s">
        <v>331</v>
      </c>
      <c r="E136" s="23">
        <v>9.5978062157221211E-2</v>
      </c>
      <c r="F136" s="23">
        <v>0.11791590493601463</v>
      </c>
      <c r="G136" s="23">
        <v>6.855575868372943E-3</v>
      </c>
      <c r="H136" s="23">
        <v>3.4277879341864714E-2</v>
      </c>
      <c r="I136" s="23">
        <v>0.10603290676416818</v>
      </c>
      <c r="J136" s="23">
        <v>7.906764168190128E-2</v>
      </c>
      <c r="K136" s="23">
        <v>8.5009140767824495E-2</v>
      </c>
      <c r="L136" s="23">
        <v>3.8391224862888484E-2</v>
      </c>
      <c r="M136" s="23">
        <v>9.5063985374771481E-2</v>
      </c>
      <c r="N136" s="23">
        <v>2.9707495429616086E-2</v>
      </c>
      <c r="O136" s="23">
        <v>5.8043875685557585E-2</v>
      </c>
      <c r="P136" s="23">
        <v>4.7989031078610606E-2</v>
      </c>
      <c r="Q136" s="23">
        <v>0.16773308957952468</v>
      </c>
      <c r="R136" s="23">
        <v>3.7477148080438755E-2</v>
      </c>
      <c r="S136" s="24">
        <v>10940</v>
      </c>
      <c r="T136" s="23">
        <v>0.22402287893231648</v>
      </c>
      <c r="U136" s="23">
        <v>0.11534795042897998</v>
      </c>
      <c r="V136" s="23">
        <v>2.859866539561487E-3</v>
      </c>
      <c r="W136" s="23">
        <v>4.7664442326024788E-3</v>
      </c>
      <c r="X136" s="23">
        <v>0.10104861773117255</v>
      </c>
      <c r="Y136" s="23">
        <v>0.15347950428979981</v>
      </c>
      <c r="Z136" s="23">
        <v>3.4318398474737846E-2</v>
      </c>
      <c r="AA136" s="23">
        <v>6.5776930409914197E-2</v>
      </c>
      <c r="AB136" s="23">
        <v>9.4375595805529081E-2</v>
      </c>
      <c r="AC136" s="23">
        <v>1.0486177311725452E-2</v>
      </c>
      <c r="AD136" s="23">
        <v>1.1439466158245948E-2</v>
      </c>
      <c r="AE136" s="23">
        <v>2.6692087702573881E-2</v>
      </c>
      <c r="AF136" s="23">
        <v>8.7702573879885601E-2</v>
      </c>
      <c r="AG136" s="23">
        <v>6.4823641563393708E-2</v>
      </c>
      <c r="AH136" s="24">
        <v>5245</v>
      </c>
    </row>
    <row r="137" spans="2:34" x14ac:dyDescent="0.2">
      <c r="B137" s="33" t="s">
        <v>286</v>
      </c>
      <c r="C137" s="21" t="s">
        <v>75</v>
      </c>
      <c r="D137" s="18" t="s">
        <v>179</v>
      </c>
      <c r="E137" s="23">
        <v>0</v>
      </c>
      <c r="F137" s="23">
        <v>0</v>
      </c>
      <c r="G137" s="23">
        <v>0</v>
      </c>
      <c r="H137" s="23">
        <v>0</v>
      </c>
      <c r="I137" s="23">
        <v>0</v>
      </c>
      <c r="J137" s="23">
        <v>0.96643632773938792</v>
      </c>
      <c r="K137" s="23">
        <v>0</v>
      </c>
      <c r="L137" s="23">
        <v>0</v>
      </c>
      <c r="M137" s="23">
        <v>0</v>
      </c>
      <c r="N137" s="23">
        <v>0</v>
      </c>
      <c r="O137" s="23">
        <v>2.9615004935834156E-3</v>
      </c>
      <c r="P137" s="23">
        <v>0</v>
      </c>
      <c r="Q137" s="23">
        <v>6.9101678183613032E-3</v>
      </c>
      <c r="R137" s="23">
        <v>2.3692003948667325E-2</v>
      </c>
      <c r="S137" s="24">
        <v>5065</v>
      </c>
      <c r="T137" s="23">
        <v>0</v>
      </c>
      <c r="U137" s="23">
        <v>0</v>
      </c>
      <c r="V137" s="23">
        <v>0</v>
      </c>
      <c r="W137" s="23">
        <v>0</v>
      </c>
      <c r="X137" s="23">
        <v>0</v>
      </c>
      <c r="Y137" s="23">
        <v>0.97666666666666668</v>
      </c>
      <c r="Z137" s="23">
        <v>0</v>
      </c>
      <c r="AA137" s="23">
        <v>0</v>
      </c>
      <c r="AB137" s="23">
        <v>0</v>
      </c>
      <c r="AC137" s="23">
        <v>0</v>
      </c>
      <c r="AD137" s="23">
        <v>3.3333333333333335E-3</v>
      </c>
      <c r="AE137" s="23">
        <v>0</v>
      </c>
      <c r="AF137" s="23">
        <v>6.6666666666666671E-3</v>
      </c>
      <c r="AG137" s="23">
        <v>1.6666666666666666E-2</v>
      </c>
      <c r="AH137" s="24">
        <v>1500</v>
      </c>
    </row>
    <row r="138" spans="2:34" x14ac:dyDescent="0.2">
      <c r="B138" s="33" t="s">
        <v>286</v>
      </c>
      <c r="C138" s="21" t="s">
        <v>77</v>
      </c>
      <c r="D138" s="18" t="s">
        <v>181</v>
      </c>
      <c r="E138" s="23">
        <v>7.0842654735272181E-2</v>
      </c>
      <c r="F138" s="23">
        <v>0.15361670395227442</v>
      </c>
      <c r="G138" s="23">
        <v>1.4914243102162566E-2</v>
      </c>
      <c r="H138" s="23">
        <v>1.5659955257270694E-2</v>
      </c>
      <c r="I138" s="23">
        <v>9.9179716629381062E-2</v>
      </c>
      <c r="J138" s="23">
        <v>7.829977628635347E-2</v>
      </c>
      <c r="K138" s="23">
        <v>7.4571215510812833E-2</v>
      </c>
      <c r="L138" s="23">
        <v>1.7151379567486951E-2</v>
      </c>
      <c r="M138" s="23">
        <v>8.5011185682326629E-2</v>
      </c>
      <c r="N138" s="23">
        <v>1.3422818791946308E-2</v>
      </c>
      <c r="O138" s="23">
        <v>3.6539895600298286E-2</v>
      </c>
      <c r="P138" s="23">
        <v>6.1894108873974646E-2</v>
      </c>
      <c r="Q138" s="23">
        <v>0.18941088739746459</v>
      </c>
      <c r="R138" s="23">
        <v>8.7994034302759136E-2</v>
      </c>
      <c r="S138" s="24">
        <v>6705</v>
      </c>
      <c r="T138" s="23">
        <v>6.768558951965066E-2</v>
      </c>
      <c r="U138" s="23">
        <v>0.22925764192139739</v>
      </c>
      <c r="V138" s="23">
        <v>6.5502183406113534E-3</v>
      </c>
      <c r="W138" s="23">
        <v>2.1834061135371178E-3</v>
      </c>
      <c r="X138" s="23">
        <v>0.1703056768558952</v>
      </c>
      <c r="Y138" s="23">
        <v>0.25655021834061137</v>
      </c>
      <c r="Z138" s="23">
        <v>2.2925764192139739E-2</v>
      </c>
      <c r="AA138" s="23">
        <v>6.5502183406113534E-3</v>
      </c>
      <c r="AB138" s="23">
        <v>6.1135371179039298E-2</v>
      </c>
      <c r="AC138" s="23">
        <v>5.4585152838427945E-3</v>
      </c>
      <c r="AD138" s="23">
        <v>1.0917030567685589E-2</v>
      </c>
      <c r="AE138" s="23">
        <v>1.7467248908296942E-2</v>
      </c>
      <c r="AF138" s="23">
        <v>4.6943231441048033E-2</v>
      </c>
      <c r="AG138" s="23">
        <v>9.7161572052401751E-2</v>
      </c>
      <c r="AH138" s="24">
        <v>4580</v>
      </c>
    </row>
    <row r="139" spans="2:34" x14ac:dyDescent="0.2">
      <c r="B139" s="33" t="s">
        <v>286</v>
      </c>
      <c r="C139" s="21" t="s">
        <v>78</v>
      </c>
      <c r="D139" s="18" t="s">
        <v>182</v>
      </c>
      <c r="E139" s="23" t="s">
        <v>452</v>
      </c>
      <c r="F139" s="23" t="s">
        <v>452</v>
      </c>
      <c r="G139" s="23" t="s">
        <v>452</v>
      </c>
      <c r="H139" s="23" t="s">
        <v>452</v>
      </c>
      <c r="I139" s="23" t="s">
        <v>452</v>
      </c>
      <c r="J139" s="23" t="s">
        <v>452</v>
      </c>
      <c r="K139" s="23" t="s">
        <v>452</v>
      </c>
      <c r="L139" s="23" t="s">
        <v>452</v>
      </c>
      <c r="M139" s="23" t="s">
        <v>452</v>
      </c>
      <c r="N139" s="23" t="s">
        <v>452</v>
      </c>
      <c r="O139" s="23" t="s">
        <v>452</v>
      </c>
      <c r="P139" s="23" t="s">
        <v>452</v>
      </c>
      <c r="Q139" s="23" t="s">
        <v>452</v>
      </c>
      <c r="R139" s="23" t="s">
        <v>452</v>
      </c>
      <c r="S139" s="24" t="s">
        <v>452</v>
      </c>
      <c r="T139" s="23" t="s">
        <v>452</v>
      </c>
      <c r="U139" s="23" t="s">
        <v>452</v>
      </c>
      <c r="V139" s="23" t="s">
        <v>452</v>
      </c>
      <c r="W139" s="23" t="s">
        <v>452</v>
      </c>
      <c r="X139" s="23" t="s">
        <v>452</v>
      </c>
      <c r="Y139" s="23" t="s">
        <v>452</v>
      </c>
      <c r="Z139" s="23" t="s">
        <v>452</v>
      </c>
      <c r="AA139" s="23" t="s">
        <v>452</v>
      </c>
      <c r="AB139" s="23" t="s">
        <v>452</v>
      </c>
      <c r="AC139" s="23" t="s">
        <v>452</v>
      </c>
      <c r="AD139" s="23" t="s">
        <v>452</v>
      </c>
      <c r="AE139" s="23" t="s">
        <v>452</v>
      </c>
      <c r="AF139" s="23" t="s">
        <v>452</v>
      </c>
      <c r="AG139" s="23" t="s">
        <v>452</v>
      </c>
      <c r="AH139" s="24" t="s">
        <v>452</v>
      </c>
    </row>
    <row r="140" spans="2:34" x14ac:dyDescent="0.2">
      <c r="B140" s="33" t="s">
        <v>286</v>
      </c>
      <c r="C140" s="21" t="s">
        <v>81</v>
      </c>
      <c r="D140" s="18" t="s">
        <v>332</v>
      </c>
      <c r="E140" s="23" t="s">
        <v>452</v>
      </c>
      <c r="F140" s="23" t="s">
        <v>452</v>
      </c>
      <c r="G140" s="23" t="s">
        <v>452</v>
      </c>
      <c r="H140" s="23" t="s">
        <v>452</v>
      </c>
      <c r="I140" s="23" t="s">
        <v>452</v>
      </c>
      <c r="J140" s="23" t="s">
        <v>452</v>
      </c>
      <c r="K140" s="23" t="s">
        <v>452</v>
      </c>
      <c r="L140" s="23" t="s">
        <v>452</v>
      </c>
      <c r="M140" s="23" t="s">
        <v>452</v>
      </c>
      <c r="N140" s="23" t="s">
        <v>452</v>
      </c>
      <c r="O140" s="23" t="s">
        <v>452</v>
      </c>
      <c r="P140" s="23" t="s">
        <v>452</v>
      </c>
      <c r="Q140" s="23" t="s">
        <v>452</v>
      </c>
      <c r="R140" s="23" t="s">
        <v>452</v>
      </c>
      <c r="S140" s="24" t="s">
        <v>452</v>
      </c>
      <c r="T140" s="23" t="s">
        <v>452</v>
      </c>
      <c r="U140" s="23" t="s">
        <v>452</v>
      </c>
      <c r="V140" s="23" t="s">
        <v>452</v>
      </c>
      <c r="W140" s="23" t="s">
        <v>452</v>
      </c>
      <c r="X140" s="23" t="s">
        <v>452</v>
      </c>
      <c r="Y140" s="23" t="s">
        <v>452</v>
      </c>
      <c r="Z140" s="23" t="s">
        <v>452</v>
      </c>
      <c r="AA140" s="23" t="s">
        <v>452</v>
      </c>
      <c r="AB140" s="23" t="s">
        <v>452</v>
      </c>
      <c r="AC140" s="23" t="s">
        <v>452</v>
      </c>
      <c r="AD140" s="23" t="s">
        <v>452</v>
      </c>
      <c r="AE140" s="23" t="s">
        <v>452</v>
      </c>
      <c r="AF140" s="23" t="s">
        <v>452</v>
      </c>
      <c r="AG140" s="23" t="s">
        <v>452</v>
      </c>
      <c r="AH140" s="24" t="s">
        <v>452</v>
      </c>
    </row>
    <row r="141" spans="2:34" x14ac:dyDescent="0.2">
      <c r="B141" s="33" t="s">
        <v>286</v>
      </c>
      <c r="C141" s="21" t="s">
        <v>84</v>
      </c>
      <c r="D141" s="18" t="s">
        <v>184</v>
      </c>
      <c r="E141" s="23" t="s">
        <v>452</v>
      </c>
      <c r="F141" s="23" t="s">
        <v>452</v>
      </c>
      <c r="G141" s="23" t="s">
        <v>452</v>
      </c>
      <c r="H141" s="23" t="s">
        <v>452</v>
      </c>
      <c r="I141" s="23" t="s">
        <v>452</v>
      </c>
      <c r="J141" s="23" t="s">
        <v>452</v>
      </c>
      <c r="K141" s="23" t="s">
        <v>452</v>
      </c>
      <c r="L141" s="23" t="s">
        <v>452</v>
      </c>
      <c r="M141" s="23" t="s">
        <v>452</v>
      </c>
      <c r="N141" s="23" t="s">
        <v>452</v>
      </c>
      <c r="O141" s="23" t="s">
        <v>452</v>
      </c>
      <c r="P141" s="23" t="s">
        <v>452</v>
      </c>
      <c r="Q141" s="23" t="s">
        <v>452</v>
      </c>
      <c r="R141" s="23" t="s">
        <v>452</v>
      </c>
      <c r="S141" s="24" t="s">
        <v>452</v>
      </c>
      <c r="T141" s="23" t="s">
        <v>452</v>
      </c>
      <c r="U141" s="23" t="s">
        <v>452</v>
      </c>
      <c r="V141" s="23" t="s">
        <v>452</v>
      </c>
      <c r="W141" s="23" t="s">
        <v>452</v>
      </c>
      <c r="X141" s="23" t="s">
        <v>452</v>
      </c>
      <c r="Y141" s="23" t="s">
        <v>452</v>
      </c>
      <c r="Z141" s="23" t="s">
        <v>452</v>
      </c>
      <c r="AA141" s="23" t="s">
        <v>452</v>
      </c>
      <c r="AB141" s="23" t="s">
        <v>452</v>
      </c>
      <c r="AC141" s="23" t="s">
        <v>452</v>
      </c>
      <c r="AD141" s="23" t="s">
        <v>452</v>
      </c>
      <c r="AE141" s="23" t="s">
        <v>452</v>
      </c>
      <c r="AF141" s="23" t="s">
        <v>452</v>
      </c>
      <c r="AG141" s="23" t="s">
        <v>452</v>
      </c>
      <c r="AH141" s="24" t="s">
        <v>452</v>
      </c>
    </row>
    <row r="142" spans="2:34" x14ac:dyDescent="0.2">
      <c r="B142" s="33" t="s">
        <v>286</v>
      </c>
      <c r="C142" s="21" t="s">
        <v>85</v>
      </c>
      <c r="D142" s="18" t="s">
        <v>185</v>
      </c>
      <c r="E142" s="23" t="s">
        <v>452</v>
      </c>
      <c r="F142" s="23" t="s">
        <v>452</v>
      </c>
      <c r="G142" s="23" t="s">
        <v>452</v>
      </c>
      <c r="H142" s="23" t="s">
        <v>452</v>
      </c>
      <c r="I142" s="23" t="s">
        <v>452</v>
      </c>
      <c r="J142" s="23" t="s">
        <v>452</v>
      </c>
      <c r="K142" s="23" t="s">
        <v>452</v>
      </c>
      <c r="L142" s="23" t="s">
        <v>452</v>
      </c>
      <c r="M142" s="23" t="s">
        <v>452</v>
      </c>
      <c r="N142" s="23" t="s">
        <v>452</v>
      </c>
      <c r="O142" s="23" t="s">
        <v>452</v>
      </c>
      <c r="P142" s="23" t="s">
        <v>452</v>
      </c>
      <c r="Q142" s="23" t="s">
        <v>452</v>
      </c>
      <c r="R142" s="23" t="s">
        <v>452</v>
      </c>
      <c r="S142" s="24" t="s">
        <v>452</v>
      </c>
      <c r="T142" s="23" t="s">
        <v>452</v>
      </c>
      <c r="U142" s="23" t="s">
        <v>452</v>
      </c>
      <c r="V142" s="23" t="s">
        <v>452</v>
      </c>
      <c r="W142" s="23" t="s">
        <v>452</v>
      </c>
      <c r="X142" s="23" t="s">
        <v>452</v>
      </c>
      <c r="Y142" s="23" t="s">
        <v>452</v>
      </c>
      <c r="Z142" s="23" t="s">
        <v>452</v>
      </c>
      <c r="AA142" s="23" t="s">
        <v>452</v>
      </c>
      <c r="AB142" s="23" t="s">
        <v>452</v>
      </c>
      <c r="AC142" s="23" t="s">
        <v>452</v>
      </c>
      <c r="AD142" s="23" t="s">
        <v>452</v>
      </c>
      <c r="AE142" s="23" t="s">
        <v>452</v>
      </c>
      <c r="AF142" s="23" t="s">
        <v>452</v>
      </c>
      <c r="AG142" s="23" t="s">
        <v>452</v>
      </c>
      <c r="AH142" s="24" t="s">
        <v>452</v>
      </c>
    </row>
    <row r="143" spans="2:34" x14ac:dyDescent="0.2">
      <c r="B143" s="33" t="s">
        <v>286</v>
      </c>
      <c r="C143" s="21" t="s">
        <v>89</v>
      </c>
      <c r="D143" s="18" t="s">
        <v>187</v>
      </c>
      <c r="E143" s="23">
        <v>4.9708737864077673E-2</v>
      </c>
      <c r="F143" s="23">
        <v>8.3106796116504858E-2</v>
      </c>
      <c r="G143" s="23">
        <v>1.4368932038834952E-2</v>
      </c>
      <c r="H143" s="23">
        <v>4.5048543689320389E-2</v>
      </c>
      <c r="I143" s="23">
        <v>8.8155339805825239E-2</v>
      </c>
      <c r="J143" s="23">
        <v>8.9708737864077667E-2</v>
      </c>
      <c r="K143" s="23">
        <v>4.8932038834951459E-2</v>
      </c>
      <c r="L143" s="23">
        <v>4.7766990291262135E-2</v>
      </c>
      <c r="M143" s="23">
        <v>0.13669902912621359</v>
      </c>
      <c r="N143" s="23">
        <v>6.9902912621359224E-3</v>
      </c>
      <c r="O143" s="23">
        <v>1.6310679611650485E-2</v>
      </c>
      <c r="P143" s="23">
        <v>5.3592233009708737E-2</v>
      </c>
      <c r="Q143" s="23">
        <v>0.26873786407766992</v>
      </c>
      <c r="R143" s="23">
        <v>5.0485436893203881E-2</v>
      </c>
      <c r="S143" s="24">
        <v>12875</v>
      </c>
      <c r="T143" s="23">
        <v>0.2109375</v>
      </c>
      <c r="U143" s="23">
        <v>0.10026041666666667</v>
      </c>
      <c r="V143" s="23">
        <v>1.4322916666666666E-2</v>
      </c>
      <c r="W143" s="23">
        <v>5.208333333333333E-3</v>
      </c>
      <c r="X143" s="23">
        <v>9.8958333333333329E-2</v>
      </c>
      <c r="Y143" s="23">
        <v>0.10807291666666667</v>
      </c>
      <c r="Z143" s="23">
        <v>1.6927083333333332E-2</v>
      </c>
      <c r="AA143" s="23">
        <v>1.5625E-2</v>
      </c>
      <c r="AB143" s="23">
        <v>0.16015625</v>
      </c>
      <c r="AC143" s="23">
        <v>1.4322916666666666E-2</v>
      </c>
      <c r="AD143" s="23">
        <v>2.6041666666666668E-2</v>
      </c>
      <c r="AE143" s="23">
        <v>4.5572916666666664E-2</v>
      </c>
      <c r="AF143" s="23">
        <v>7.5520833333333329E-2</v>
      </c>
      <c r="AG143" s="23">
        <v>0.11067708333333333</v>
      </c>
      <c r="AH143" s="24">
        <v>3840</v>
      </c>
    </row>
    <row r="144" spans="2:34" x14ac:dyDescent="0.2">
      <c r="B144" s="33" t="s">
        <v>286</v>
      </c>
      <c r="C144" s="21" t="s">
        <v>73</v>
      </c>
      <c r="D144" s="18" t="s">
        <v>177</v>
      </c>
      <c r="E144" s="23">
        <v>7.3654390934844188E-2</v>
      </c>
      <c r="F144" s="23">
        <v>0.10430079835178985</v>
      </c>
      <c r="G144" s="23">
        <v>1.0043780582024209E-2</v>
      </c>
      <c r="H144" s="23">
        <v>8.3440638681431881E-2</v>
      </c>
      <c r="I144" s="23">
        <v>9.7862477465876896E-2</v>
      </c>
      <c r="J144" s="23">
        <v>0.13211434457893381</v>
      </c>
      <c r="K144" s="23">
        <v>2.7556013391707442E-2</v>
      </c>
      <c r="L144" s="23">
        <v>4.635591037857327E-2</v>
      </c>
      <c r="M144" s="23">
        <v>6.4898274530002575E-2</v>
      </c>
      <c r="N144" s="23">
        <v>3.090394025238218E-3</v>
      </c>
      <c r="O144" s="23">
        <v>1.69971671388102E-2</v>
      </c>
      <c r="P144" s="23">
        <v>2.6268349214524853E-2</v>
      </c>
      <c r="Q144" s="23">
        <v>0.15271697141385526</v>
      </c>
      <c r="R144" s="23">
        <v>0.16095802214782384</v>
      </c>
      <c r="S144" s="24">
        <v>19415</v>
      </c>
      <c r="T144" s="23">
        <v>0.11168258633357825</v>
      </c>
      <c r="U144" s="23">
        <v>0.10874357090374724</v>
      </c>
      <c r="V144" s="23">
        <v>9.5518001469507719E-3</v>
      </c>
      <c r="W144" s="23">
        <v>3.6737692872887582E-3</v>
      </c>
      <c r="X144" s="23">
        <v>0.23732549595885377</v>
      </c>
      <c r="Y144" s="23">
        <v>6.1719324026451139E-2</v>
      </c>
      <c r="Z144" s="23">
        <v>5.5841293166789124E-2</v>
      </c>
      <c r="AA144" s="23">
        <v>3.4533431300514325E-2</v>
      </c>
      <c r="AB144" s="23">
        <v>7.1271124173401909E-2</v>
      </c>
      <c r="AC144" s="23">
        <v>3.6737692872887582E-3</v>
      </c>
      <c r="AD144" s="23">
        <v>1.4695077149155033E-2</v>
      </c>
      <c r="AE144" s="23">
        <v>1.6164584864070537E-2</v>
      </c>
      <c r="AF144" s="23">
        <v>6.3923585598824398E-2</v>
      </c>
      <c r="AG144" s="23">
        <v>0.20867009551800147</v>
      </c>
      <c r="AH144" s="24">
        <v>6805</v>
      </c>
    </row>
    <row r="145" spans="2:34" x14ac:dyDescent="0.2">
      <c r="B145" s="33" t="s">
        <v>286</v>
      </c>
      <c r="C145" s="21" t="s">
        <v>431</v>
      </c>
      <c r="D145" s="18" t="s">
        <v>432</v>
      </c>
      <c r="E145" s="23" t="s">
        <v>452</v>
      </c>
      <c r="F145" s="23" t="s">
        <v>452</v>
      </c>
      <c r="G145" s="23" t="s">
        <v>452</v>
      </c>
      <c r="H145" s="23" t="s">
        <v>452</v>
      </c>
      <c r="I145" s="23" t="s">
        <v>452</v>
      </c>
      <c r="J145" s="23" t="s">
        <v>452</v>
      </c>
      <c r="K145" s="23" t="s">
        <v>452</v>
      </c>
      <c r="L145" s="23" t="s">
        <v>452</v>
      </c>
      <c r="M145" s="23" t="s">
        <v>452</v>
      </c>
      <c r="N145" s="23" t="s">
        <v>452</v>
      </c>
      <c r="O145" s="23" t="s">
        <v>452</v>
      </c>
      <c r="P145" s="23" t="s">
        <v>452</v>
      </c>
      <c r="Q145" s="23" t="s">
        <v>452</v>
      </c>
      <c r="R145" s="23" t="s">
        <v>452</v>
      </c>
      <c r="S145" s="24" t="s">
        <v>452</v>
      </c>
      <c r="T145" s="23" t="s">
        <v>452</v>
      </c>
      <c r="U145" s="23" t="s">
        <v>452</v>
      </c>
      <c r="V145" s="23" t="s">
        <v>452</v>
      </c>
      <c r="W145" s="23" t="s">
        <v>452</v>
      </c>
      <c r="X145" s="23" t="s">
        <v>452</v>
      </c>
      <c r="Y145" s="23" t="s">
        <v>452</v>
      </c>
      <c r="Z145" s="23" t="s">
        <v>452</v>
      </c>
      <c r="AA145" s="23" t="s">
        <v>452</v>
      </c>
      <c r="AB145" s="23" t="s">
        <v>452</v>
      </c>
      <c r="AC145" s="23" t="s">
        <v>452</v>
      </c>
      <c r="AD145" s="23" t="s">
        <v>452</v>
      </c>
      <c r="AE145" s="23" t="s">
        <v>452</v>
      </c>
      <c r="AF145" s="23" t="s">
        <v>452</v>
      </c>
      <c r="AG145" s="23" t="s">
        <v>452</v>
      </c>
      <c r="AH145" s="24" t="s">
        <v>452</v>
      </c>
    </row>
    <row r="146" spans="2:34" x14ac:dyDescent="0.2">
      <c r="B146" s="33" t="s">
        <v>286</v>
      </c>
      <c r="C146" s="21" t="s">
        <v>91</v>
      </c>
      <c r="D146" s="18" t="s">
        <v>189</v>
      </c>
      <c r="E146" s="23" t="s">
        <v>452</v>
      </c>
      <c r="F146" s="23" t="s">
        <v>452</v>
      </c>
      <c r="G146" s="23" t="s">
        <v>452</v>
      </c>
      <c r="H146" s="23" t="s">
        <v>452</v>
      </c>
      <c r="I146" s="23" t="s">
        <v>452</v>
      </c>
      <c r="J146" s="23" t="s">
        <v>452</v>
      </c>
      <c r="K146" s="23" t="s">
        <v>452</v>
      </c>
      <c r="L146" s="23" t="s">
        <v>452</v>
      </c>
      <c r="M146" s="23" t="s">
        <v>452</v>
      </c>
      <c r="N146" s="23" t="s">
        <v>452</v>
      </c>
      <c r="O146" s="23" t="s">
        <v>452</v>
      </c>
      <c r="P146" s="23" t="s">
        <v>452</v>
      </c>
      <c r="Q146" s="23" t="s">
        <v>452</v>
      </c>
      <c r="R146" s="23" t="s">
        <v>452</v>
      </c>
      <c r="S146" s="24" t="s">
        <v>452</v>
      </c>
      <c r="T146" s="23" t="s">
        <v>452</v>
      </c>
      <c r="U146" s="23" t="s">
        <v>452</v>
      </c>
      <c r="V146" s="23" t="s">
        <v>452</v>
      </c>
      <c r="W146" s="23" t="s">
        <v>452</v>
      </c>
      <c r="X146" s="23" t="s">
        <v>452</v>
      </c>
      <c r="Y146" s="23" t="s">
        <v>452</v>
      </c>
      <c r="Z146" s="23" t="s">
        <v>452</v>
      </c>
      <c r="AA146" s="23" t="s">
        <v>452</v>
      </c>
      <c r="AB146" s="23" t="s">
        <v>452</v>
      </c>
      <c r="AC146" s="23" t="s">
        <v>452</v>
      </c>
      <c r="AD146" s="23" t="s">
        <v>452</v>
      </c>
      <c r="AE146" s="23" t="s">
        <v>452</v>
      </c>
      <c r="AF146" s="23" t="s">
        <v>452</v>
      </c>
      <c r="AG146" s="23" t="s">
        <v>452</v>
      </c>
      <c r="AH146" s="24" t="s">
        <v>452</v>
      </c>
    </row>
    <row r="147" spans="2:34" x14ac:dyDescent="0.2">
      <c r="B147" s="33" t="s">
        <v>286</v>
      </c>
      <c r="C147" s="21" t="s">
        <v>92</v>
      </c>
      <c r="D147" s="18" t="s">
        <v>190</v>
      </c>
      <c r="E147" s="23">
        <v>6.0893098782138028E-2</v>
      </c>
      <c r="F147" s="23">
        <v>0.10554803788903924</v>
      </c>
      <c r="G147" s="23">
        <v>1.9621109607577809E-2</v>
      </c>
      <c r="H147" s="23">
        <v>2.6387009472259811E-2</v>
      </c>
      <c r="I147" s="23">
        <v>9.810554803788904E-2</v>
      </c>
      <c r="J147" s="23">
        <v>0.13667117726657646</v>
      </c>
      <c r="K147" s="23">
        <v>3.3829499323410013E-2</v>
      </c>
      <c r="L147" s="23">
        <v>3.9918809201623814E-2</v>
      </c>
      <c r="M147" s="23">
        <v>7.4424898511502025E-2</v>
      </c>
      <c r="N147" s="23">
        <v>1.7591339648173207E-2</v>
      </c>
      <c r="O147" s="23">
        <v>1.8267929634641408E-2</v>
      </c>
      <c r="P147" s="23">
        <v>6.5629228687415428E-2</v>
      </c>
      <c r="Q147" s="23">
        <v>0.27537212449255749</v>
      </c>
      <c r="R147" s="23">
        <v>2.7740189445196212E-2</v>
      </c>
      <c r="S147" s="24">
        <v>7390</v>
      </c>
      <c r="T147" s="23">
        <v>6.3074901445466486E-2</v>
      </c>
      <c r="U147" s="23">
        <v>9.8554533508541389E-2</v>
      </c>
      <c r="V147" s="23">
        <v>1.9710906701708279E-2</v>
      </c>
      <c r="W147" s="23">
        <v>7.8843626806833107E-3</v>
      </c>
      <c r="X147" s="23">
        <v>8.4099868593955324E-2</v>
      </c>
      <c r="Y147" s="23">
        <v>0.2864651773981603</v>
      </c>
      <c r="Z147" s="23">
        <v>5.387647831800263E-2</v>
      </c>
      <c r="AA147" s="23">
        <v>1.1826544021024968E-2</v>
      </c>
      <c r="AB147" s="23">
        <v>0.16031537450722733</v>
      </c>
      <c r="AC147" s="23">
        <v>1.1826544021024968E-2</v>
      </c>
      <c r="AD147" s="23">
        <v>1.5768725361366621E-2</v>
      </c>
      <c r="AE147" s="23">
        <v>1.5768725361366621E-2</v>
      </c>
      <c r="AF147" s="23">
        <v>0.10512483574244415</v>
      </c>
      <c r="AG147" s="23">
        <v>6.5703022339027597E-2</v>
      </c>
      <c r="AH147" s="24">
        <v>3805</v>
      </c>
    </row>
    <row r="148" spans="2:34" x14ac:dyDescent="0.2">
      <c r="B148" s="33" t="s">
        <v>286</v>
      </c>
      <c r="C148" s="21" t="s">
        <v>98</v>
      </c>
      <c r="D148" s="18" t="s">
        <v>333</v>
      </c>
      <c r="E148" s="23" t="s">
        <v>452</v>
      </c>
      <c r="F148" s="23" t="s">
        <v>452</v>
      </c>
      <c r="G148" s="23" t="s">
        <v>452</v>
      </c>
      <c r="H148" s="23" t="s">
        <v>452</v>
      </c>
      <c r="I148" s="23" t="s">
        <v>452</v>
      </c>
      <c r="J148" s="23" t="s">
        <v>452</v>
      </c>
      <c r="K148" s="23" t="s">
        <v>452</v>
      </c>
      <c r="L148" s="23" t="s">
        <v>452</v>
      </c>
      <c r="M148" s="23" t="s">
        <v>452</v>
      </c>
      <c r="N148" s="23" t="s">
        <v>452</v>
      </c>
      <c r="O148" s="23" t="s">
        <v>452</v>
      </c>
      <c r="P148" s="23" t="s">
        <v>452</v>
      </c>
      <c r="Q148" s="23" t="s">
        <v>452</v>
      </c>
      <c r="R148" s="23" t="s">
        <v>452</v>
      </c>
      <c r="S148" s="24" t="s">
        <v>452</v>
      </c>
      <c r="T148" s="23" t="s">
        <v>452</v>
      </c>
      <c r="U148" s="23" t="s">
        <v>452</v>
      </c>
      <c r="V148" s="23" t="s">
        <v>452</v>
      </c>
      <c r="W148" s="23" t="s">
        <v>452</v>
      </c>
      <c r="X148" s="23" t="s">
        <v>452</v>
      </c>
      <c r="Y148" s="23" t="s">
        <v>452</v>
      </c>
      <c r="Z148" s="23" t="s">
        <v>452</v>
      </c>
      <c r="AA148" s="23" t="s">
        <v>452</v>
      </c>
      <c r="AB148" s="23" t="s">
        <v>452</v>
      </c>
      <c r="AC148" s="23" t="s">
        <v>452</v>
      </c>
      <c r="AD148" s="23" t="s">
        <v>452</v>
      </c>
      <c r="AE148" s="23" t="s">
        <v>452</v>
      </c>
      <c r="AF148" s="23" t="s">
        <v>452</v>
      </c>
      <c r="AG148" s="23" t="s">
        <v>452</v>
      </c>
      <c r="AH148" s="24" t="s">
        <v>452</v>
      </c>
    </row>
    <row r="149" spans="2:34" x14ac:dyDescent="0.2">
      <c r="B149" s="33" t="s">
        <v>286</v>
      </c>
      <c r="C149" s="21" t="s">
        <v>448</v>
      </c>
      <c r="D149" s="18" t="s">
        <v>334</v>
      </c>
      <c r="E149" s="23">
        <v>8.6243763364219531E-2</v>
      </c>
      <c r="F149" s="23">
        <v>8.838203848895225E-2</v>
      </c>
      <c r="G149" s="23">
        <v>2.851033499643621E-3</v>
      </c>
      <c r="H149" s="23">
        <v>2.3521026372059873E-2</v>
      </c>
      <c r="I149" s="23">
        <v>9.9073414112615818E-2</v>
      </c>
      <c r="J149" s="23">
        <v>0.1240199572344975</v>
      </c>
      <c r="K149" s="23">
        <v>3.1361368496079831E-2</v>
      </c>
      <c r="L149" s="23">
        <v>3.7776193870277974E-2</v>
      </c>
      <c r="M149" s="23">
        <v>5.2031361368496079E-2</v>
      </c>
      <c r="N149" s="23">
        <v>4.9893086243763367E-3</v>
      </c>
      <c r="O149" s="23">
        <v>1.496792587312901E-2</v>
      </c>
      <c r="P149" s="23">
        <v>0.10406272273699216</v>
      </c>
      <c r="Q149" s="23">
        <v>0.29080541696364931</v>
      </c>
      <c r="R149" s="23">
        <v>3.9914468995010693E-2</v>
      </c>
      <c r="S149" s="24">
        <v>7015</v>
      </c>
      <c r="T149" s="23">
        <v>0.15300546448087432</v>
      </c>
      <c r="U149" s="23">
        <v>0.14207650273224043</v>
      </c>
      <c r="V149" s="23">
        <v>0</v>
      </c>
      <c r="W149" s="23">
        <v>5.4644808743169399E-3</v>
      </c>
      <c r="X149" s="23">
        <v>0.13934426229508196</v>
      </c>
      <c r="Y149" s="23">
        <v>0.16666666666666666</v>
      </c>
      <c r="Z149" s="23">
        <v>3.825136612021858E-2</v>
      </c>
      <c r="AA149" s="23">
        <v>1.3661202185792349E-2</v>
      </c>
      <c r="AB149" s="23">
        <v>8.1967213114754092E-2</v>
      </c>
      <c r="AC149" s="23">
        <v>8.1967213114754103E-3</v>
      </c>
      <c r="AD149" s="23">
        <v>1.912568306010929E-2</v>
      </c>
      <c r="AE149" s="23">
        <v>4.9180327868852458E-2</v>
      </c>
      <c r="AF149" s="23">
        <v>0.13934426229508196</v>
      </c>
      <c r="AG149" s="23">
        <v>4.6448087431693992E-2</v>
      </c>
      <c r="AH149" s="24">
        <v>1830</v>
      </c>
    </row>
    <row r="150" spans="2:34" x14ac:dyDescent="0.2">
      <c r="B150" s="33" t="s">
        <v>286</v>
      </c>
      <c r="C150" s="21" t="s">
        <v>103</v>
      </c>
      <c r="D150" s="18" t="s">
        <v>449</v>
      </c>
      <c r="E150" s="23" t="s">
        <v>452</v>
      </c>
      <c r="F150" s="23" t="s">
        <v>452</v>
      </c>
      <c r="G150" s="23" t="s">
        <v>452</v>
      </c>
      <c r="H150" s="23" t="s">
        <v>452</v>
      </c>
      <c r="I150" s="23" t="s">
        <v>452</v>
      </c>
      <c r="J150" s="23" t="s">
        <v>452</v>
      </c>
      <c r="K150" s="23" t="s">
        <v>452</v>
      </c>
      <c r="L150" s="23" t="s">
        <v>452</v>
      </c>
      <c r="M150" s="23" t="s">
        <v>452</v>
      </c>
      <c r="N150" s="23" t="s">
        <v>452</v>
      </c>
      <c r="O150" s="23" t="s">
        <v>452</v>
      </c>
      <c r="P150" s="23" t="s">
        <v>452</v>
      </c>
      <c r="Q150" s="23" t="s">
        <v>452</v>
      </c>
      <c r="R150" s="23" t="s">
        <v>452</v>
      </c>
      <c r="S150" s="24" t="s">
        <v>452</v>
      </c>
      <c r="T150" s="23" t="s">
        <v>452</v>
      </c>
      <c r="U150" s="23" t="s">
        <v>452</v>
      </c>
      <c r="V150" s="23" t="s">
        <v>452</v>
      </c>
      <c r="W150" s="23" t="s">
        <v>452</v>
      </c>
      <c r="X150" s="23" t="s">
        <v>452</v>
      </c>
      <c r="Y150" s="23" t="s">
        <v>452</v>
      </c>
      <c r="Z150" s="23" t="s">
        <v>452</v>
      </c>
      <c r="AA150" s="23" t="s">
        <v>452</v>
      </c>
      <c r="AB150" s="23" t="s">
        <v>452</v>
      </c>
      <c r="AC150" s="23" t="s">
        <v>452</v>
      </c>
      <c r="AD150" s="23" t="s">
        <v>452</v>
      </c>
      <c r="AE150" s="23" t="s">
        <v>452</v>
      </c>
      <c r="AF150" s="23" t="s">
        <v>452</v>
      </c>
      <c r="AG150" s="23" t="s">
        <v>452</v>
      </c>
      <c r="AH150" s="24" t="s">
        <v>452</v>
      </c>
    </row>
    <row r="151" spans="2:34" x14ac:dyDescent="0.2">
      <c r="B151" s="33" t="s">
        <v>286</v>
      </c>
      <c r="C151" s="21" t="s">
        <v>104</v>
      </c>
      <c r="D151" s="18" t="s">
        <v>198</v>
      </c>
      <c r="E151" s="23" t="s">
        <v>452</v>
      </c>
      <c r="F151" s="23" t="s">
        <v>452</v>
      </c>
      <c r="G151" s="23" t="s">
        <v>452</v>
      </c>
      <c r="H151" s="23" t="s">
        <v>452</v>
      </c>
      <c r="I151" s="23" t="s">
        <v>452</v>
      </c>
      <c r="J151" s="23" t="s">
        <v>452</v>
      </c>
      <c r="K151" s="23" t="s">
        <v>452</v>
      </c>
      <c r="L151" s="23" t="s">
        <v>452</v>
      </c>
      <c r="M151" s="23" t="s">
        <v>452</v>
      </c>
      <c r="N151" s="23" t="s">
        <v>452</v>
      </c>
      <c r="O151" s="23" t="s">
        <v>452</v>
      </c>
      <c r="P151" s="23" t="s">
        <v>452</v>
      </c>
      <c r="Q151" s="23" t="s">
        <v>452</v>
      </c>
      <c r="R151" s="23" t="s">
        <v>452</v>
      </c>
      <c r="S151" s="24" t="s">
        <v>452</v>
      </c>
      <c r="T151" s="23" t="s">
        <v>452</v>
      </c>
      <c r="U151" s="23" t="s">
        <v>452</v>
      </c>
      <c r="V151" s="23" t="s">
        <v>452</v>
      </c>
      <c r="W151" s="23" t="s">
        <v>452</v>
      </c>
      <c r="X151" s="23" t="s">
        <v>452</v>
      </c>
      <c r="Y151" s="23" t="s">
        <v>452</v>
      </c>
      <c r="Z151" s="23" t="s">
        <v>452</v>
      </c>
      <c r="AA151" s="23" t="s">
        <v>452</v>
      </c>
      <c r="AB151" s="23" t="s">
        <v>452</v>
      </c>
      <c r="AC151" s="23" t="s">
        <v>452</v>
      </c>
      <c r="AD151" s="23" t="s">
        <v>452</v>
      </c>
      <c r="AE151" s="23" t="s">
        <v>452</v>
      </c>
      <c r="AF151" s="23" t="s">
        <v>452</v>
      </c>
      <c r="AG151" s="23" t="s">
        <v>452</v>
      </c>
      <c r="AH151" s="24" t="s">
        <v>452</v>
      </c>
    </row>
    <row r="152" spans="2:34" x14ac:dyDescent="0.2">
      <c r="B152" s="33" t="s">
        <v>286</v>
      </c>
      <c r="C152" s="21" t="s">
        <v>105</v>
      </c>
      <c r="D152" s="18" t="s">
        <v>335</v>
      </c>
      <c r="E152" s="23" t="s">
        <v>452</v>
      </c>
      <c r="F152" s="23" t="s">
        <v>452</v>
      </c>
      <c r="G152" s="23" t="s">
        <v>452</v>
      </c>
      <c r="H152" s="23" t="s">
        <v>452</v>
      </c>
      <c r="I152" s="23" t="s">
        <v>452</v>
      </c>
      <c r="J152" s="23" t="s">
        <v>452</v>
      </c>
      <c r="K152" s="23" t="s">
        <v>452</v>
      </c>
      <c r="L152" s="23" t="s">
        <v>452</v>
      </c>
      <c r="M152" s="23" t="s">
        <v>452</v>
      </c>
      <c r="N152" s="23" t="s">
        <v>452</v>
      </c>
      <c r="O152" s="23" t="s">
        <v>452</v>
      </c>
      <c r="P152" s="23" t="s">
        <v>452</v>
      </c>
      <c r="Q152" s="23" t="s">
        <v>452</v>
      </c>
      <c r="R152" s="23" t="s">
        <v>452</v>
      </c>
      <c r="S152" s="24" t="s">
        <v>452</v>
      </c>
      <c r="T152" s="23" t="s">
        <v>452</v>
      </c>
      <c r="U152" s="23" t="s">
        <v>452</v>
      </c>
      <c r="V152" s="23" t="s">
        <v>452</v>
      </c>
      <c r="W152" s="23" t="s">
        <v>452</v>
      </c>
      <c r="X152" s="23" t="s">
        <v>452</v>
      </c>
      <c r="Y152" s="23" t="s">
        <v>452</v>
      </c>
      <c r="Z152" s="23" t="s">
        <v>452</v>
      </c>
      <c r="AA152" s="23" t="s">
        <v>452</v>
      </c>
      <c r="AB152" s="23" t="s">
        <v>452</v>
      </c>
      <c r="AC152" s="23" t="s">
        <v>452</v>
      </c>
      <c r="AD152" s="23" t="s">
        <v>452</v>
      </c>
      <c r="AE152" s="23" t="s">
        <v>452</v>
      </c>
      <c r="AF152" s="23" t="s">
        <v>452</v>
      </c>
      <c r="AG152" s="23" t="s">
        <v>452</v>
      </c>
      <c r="AH152" s="24" t="s">
        <v>452</v>
      </c>
    </row>
    <row r="153" spans="2:34" x14ac:dyDescent="0.2">
      <c r="B153" s="33" t="s">
        <v>286</v>
      </c>
      <c r="C153" s="21" t="s">
        <v>108</v>
      </c>
      <c r="D153" s="18" t="s">
        <v>336</v>
      </c>
      <c r="E153" s="23">
        <v>8.4507042253521125E-2</v>
      </c>
      <c r="F153" s="23">
        <v>0.11200536552649229</v>
      </c>
      <c r="G153" s="23">
        <v>7.3775989268947016E-3</v>
      </c>
      <c r="H153" s="23">
        <v>2.0120724346076459E-2</v>
      </c>
      <c r="I153" s="23">
        <v>0.11602951039570758</v>
      </c>
      <c r="J153" s="23">
        <v>5.030181086519115E-2</v>
      </c>
      <c r="K153" s="23">
        <v>3.0181086519114688E-2</v>
      </c>
      <c r="L153" s="23">
        <v>3.085177733065057E-2</v>
      </c>
      <c r="M153" s="23">
        <v>8.1153588195841717E-2</v>
      </c>
      <c r="N153" s="23">
        <v>1.341381623071764E-2</v>
      </c>
      <c r="O153" s="23">
        <v>3.2863849765258218E-2</v>
      </c>
      <c r="P153" s="23">
        <v>5.6338028169014086E-2</v>
      </c>
      <c r="Q153" s="23">
        <v>0.26894701542588867</v>
      </c>
      <c r="R153" s="23">
        <v>9.4567404426559351E-2</v>
      </c>
      <c r="S153" s="24">
        <v>7455</v>
      </c>
      <c r="T153" s="23">
        <v>0.12186978297161936</v>
      </c>
      <c r="U153" s="23">
        <v>0.25542570951585974</v>
      </c>
      <c r="V153" s="23">
        <v>3.3388981636060101E-3</v>
      </c>
      <c r="W153" s="23">
        <v>1.6694490818030051E-3</v>
      </c>
      <c r="X153" s="23">
        <v>0.13355592654424039</v>
      </c>
      <c r="Y153" s="23">
        <v>6.0100166944908183E-2</v>
      </c>
      <c r="Z153" s="23">
        <v>2.1702838063439065E-2</v>
      </c>
      <c r="AA153" s="23">
        <v>1.1686143572621035E-2</v>
      </c>
      <c r="AB153" s="23">
        <v>9.3489148580968282E-2</v>
      </c>
      <c r="AC153" s="23">
        <v>2.5041736227045076E-2</v>
      </c>
      <c r="AD153" s="23">
        <v>1.8363939899833055E-2</v>
      </c>
      <c r="AE153" s="23">
        <v>3.0050083472454091E-2</v>
      </c>
      <c r="AF153" s="23">
        <v>0.1302170283806344</v>
      </c>
      <c r="AG153" s="23">
        <v>9.3489148580968282E-2</v>
      </c>
      <c r="AH153" s="24">
        <v>2995</v>
      </c>
    </row>
    <row r="154" spans="2:34" x14ac:dyDescent="0.2">
      <c r="B154" s="33" t="s">
        <v>286</v>
      </c>
      <c r="C154" s="21" t="s">
        <v>109</v>
      </c>
      <c r="D154" s="18" t="s">
        <v>337</v>
      </c>
      <c r="E154" s="23">
        <v>5.8337919647771054E-2</v>
      </c>
      <c r="F154" s="23">
        <v>8.3104017611447437E-2</v>
      </c>
      <c r="G154" s="23">
        <v>6.6042927903137037E-3</v>
      </c>
      <c r="H154" s="23">
        <v>1.8712162905888827E-2</v>
      </c>
      <c r="I154" s="23">
        <v>0.29554210236653827</v>
      </c>
      <c r="J154" s="23">
        <v>9.7413318657127129E-2</v>
      </c>
      <c r="K154" s="23">
        <v>1.8161805173362685E-2</v>
      </c>
      <c r="L154" s="23">
        <v>4.0726472206934511E-2</v>
      </c>
      <c r="M154" s="23">
        <v>4.7330764997248212E-2</v>
      </c>
      <c r="N154" s="23">
        <v>2.1463951568519539E-2</v>
      </c>
      <c r="O154" s="23">
        <v>1.0456796917996699E-2</v>
      </c>
      <c r="P154" s="23">
        <v>4.3478260869565216E-2</v>
      </c>
      <c r="Q154" s="23">
        <v>0.18381948266373144</v>
      </c>
      <c r="R154" s="23">
        <v>7.4298293891029168E-2</v>
      </c>
      <c r="S154" s="24">
        <v>9085</v>
      </c>
      <c r="T154" s="23">
        <v>7.880434782608696E-2</v>
      </c>
      <c r="U154" s="23">
        <v>0.13315217391304349</v>
      </c>
      <c r="V154" s="23">
        <v>4.076086956521739E-3</v>
      </c>
      <c r="W154" s="23">
        <v>4.076086956521739E-3</v>
      </c>
      <c r="X154" s="23">
        <v>9.5108695652173919E-2</v>
      </c>
      <c r="Y154" s="23">
        <v>0.22826086956521738</v>
      </c>
      <c r="Z154" s="23">
        <v>1.7663043478260868E-2</v>
      </c>
      <c r="AA154" s="23">
        <v>4.0760869565217392E-2</v>
      </c>
      <c r="AB154" s="23">
        <v>9.2391304347826081E-2</v>
      </c>
      <c r="AC154" s="23">
        <v>8.152173913043478E-3</v>
      </c>
      <c r="AD154" s="23">
        <v>4.076086956521739E-3</v>
      </c>
      <c r="AE154" s="23">
        <v>1.2228260869565218E-2</v>
      </c>
      <c r="AF154" s="23">
        <v>9.375E-2</v>
      </c>
      <c r="AG154" s="23">
        <v>0.18614130434782608</v>
      </c>
      <c r="AH154" s="24">
        <v>3680</v>
      </c>
    </row>
    <row r="155" spans="2:34" x14ac:dyDescent="0.2">
      <c r="B155" s="33" t="s">
        <v>286</v>
      </c>
      <c r="C155" s="21" t="s">
        <v>110</v>
      </c>
      <c r="D155" s="18" t="s">
        <v>201</v>
      </c>
      <c r="E155" s="23" t="s">
        <v>452</v>
      </c>
      <c r="F155" s="23" t="s">
        <v>452</v>
      </c>
      <c r="G155" s="23" t="s">
        <v>452</v>
      </c>
      <c r="H155" s="23" t="s">
        <v>452</v>
      </c>
      <c r="I155" s="23" t="s">
        <v>452</v>
      </c>
      <c r="J155" s="23" t="s">
        <v>452</v>
      </c>
      <c r="K155" s="23" t="s">
        <v>452</v>
      </c>
      <c r="L155" s="23" t="s">
        <v>452</v>
      </c>
      <c r="M155" s="23" t="s">
        <v>452</v>
      </c>
      <c r="N155" s="23" t="s">
        <v>452</v>
      </c>
      <c r="O155" s="23" t="s">
        <v>452</v>
      </c>
      <c r="P155" s="23" t="s">
        <v>452</v>
      </c>
      <c r="Q155" s="23" t="s">
        <v>452</v>
      </c>
      <c r="R155" s="23" t="s">
        <v>452</v>
      </c>
      <c r="S155" s="24" t="s">
        <v>452</v>
      </c>
      <c r="T155" s="23" t="s">
        <v>452</v>
      </c>
      <c r="U155" s="23" t="s">
        <v>452</v>
      </c>
      <c r="V155" s="23" t="s">
        <v>452</v>
      </c>
      <c r="W155" s="23" t="s">
        <v>452</v>
      </c>
      <c r="X155" s="23" t="s">
        <v>452</v>
      </c>
      <c r="Y155" s="23" t="s">
        <v>452</v>
      </c>
      <c r="Z155" s="23" t="s">
        <v>452</v>
      </c>
      <c r="AA155" s="23" t="s">
        <v>452</v>
      </c>
      <c r="AB155" s="23" t="s">
        <v>452</v>
      </c>
      <c r="AC155" s="23" t="s">
        <v>452</v>
      </c>
      <c r="AD155" s="23" t="s">
        <v>452</v>
      </c>
      <c r="AE155" s="23" t="s">
        <v>452</v>
      </c>
      <c r="AF155" s="23" t="s">
        <v>452</v>
      </c>
      <c r="AG155" s="23" t="s">
        <v>452</v>
      </c>
      <c r="AH155" s="24" t="s">
        <v>452</v>
      </c>
    </row>
    <row r="156" spans="2:34" x14ac:dyDescent="0.2">
      <c r="B156" s="33" t="s">
        <v>286</v>
      </c>
      <c r="C156" s="21" t="s">
        <v>111</v>
      </c>
      <c r="D156" s="18" t="s">
        <v>338</v>
      </c>
      <c r="E156" s="23" t="s">
        <v>452</v>
      </c>
      <c r="F156" s="23" t="s">
        <v>452</v>
      </c>
      <c r="G156" s="23" t="s">
        <v>452</v>
      </c>
      <c r="H156" s="23" t="s">
        <v>452</v>
      </c>
      <c r="I156" s="23" t="s">
        <v>452</v>
      </c>
      <c r="J156" s="23" t="s">
        <v>452</v>
      </c>
      <c r="K156" s="23" t="s">
        <v>452</v>
      </c>
      <c r="L156" s="23" t="s">
        <v>452</v>
      </c>
      <c r="M156" s="23" t="s">
        <v>452</v>
      </c>
      <c r="N156" s="23" t="s">
        <v>452</v>
      </c>
      <c r="O156" s="23" t="s">
        <v>452</v>
      </c>
      <c r="P156" s="23" t="s">
        <v>452</v>
      </c>
      <c r="Q156" s="23" t="s">
        <v>452</v>
      </c>
      <c r="R156" s="23" t="s">
        <v>452</v>
      </c>
      <c r="S156" s="24" t="s">
        <v>452</v>
      </c>
      <c r="T156" s="23" t="s">
        <v>452</v>
      </c>
      <c r="U156" s="23" t="s">
        <v>452</v>
      </c>
      <c r="V156" s="23" t="s">
        <v>452</v>
      </c>
      <c r="W156" s="23" t="s">
        <v>452</v>
      </c>
      <c r="X156" s="23" t="s">
        <v>452</v>
      </c>
      <c r="Y156" s="23" t="s">
        <v>452</v>
      </c>
      <c r="Z156" s="23" t="s">
        <v>452</v>
      </c>
      <c r="AA156" s="23" t="s">
        <v>452</v>
      </c>
      <c r="AB156" s="23" t="s">
        <v>452</v>
      </c>
      <c r="AC156" s="23" t="s">
        <v>452</v>
      </c>
      <c r="AD156" s="23" t="s">
        <v>452</v>
      </c>
      <c r="AE156" s="23" t="s">
        <v>452</v>
      </c>
      <c r="AF156" s="23" t="s">
        <v>452</v>
      </c>
      <c r="AG156" s="23" t="s">
        <v>452</v>
      </c>
      <c r="AH156" s="24" t="s">
        <v>452</v>
      </c>
    </row>
    <row r="157" spans="2:34" x14ac:dyDescent="0.2">
      <c r="B157" s="33" t="s">
        <v>290</v>
      </c>
      <c r="C157" s="21" t="s">
        <v>113</v>
      </c>
      <c r="D157" s="18" t="s">
        <v>339</v>
      </c>
      <c r="E157" s="23" t="s">
        <v>452</v>
      </c>
      <c r="F157" s="23" t="s">
        <v>452</v>
      </c>
      <c r="G157" s="23" t="s">
        <v>452</v>
      </c>
      <c r="H157" s="23" t="s">
        <v>452</v>
      </c>
      <c r="I157" s="23" t="s">
        <v>452</v>
      </c>
      <c r="J157" s="23" t="s">
        <v>452</v>
      </c>
      <c r="K157" s="23" t="s">
        <v>452</v>
      </c>
      <c r="L157" s="23" t="s">
        <v>452</v>
      </c>
      <c r="M157" s="23" t="s">
        <v>452</v>
      </c>
      <c r="N157" s="23" t="s">
        <v>452</v>
      </c>
      <c r="O157" s="23" t="s">
        <v>452</v>
      </c>
      <c r="P157" s="23" t="s">
        <v>452</v>
      </c>
      <c r="Q157" s="23" t="s">
        <v>452</v>
      </c>
      <c r="R157" s="23" t="s">
        <v>452</v>
      </c>
      <c r="S157" s="24" t="s">
        <v>452</v>
      </c>
      <c r="T157" s="23" t="s">
        <v>452</v>
      </c>
      <c r="U157" s="23" t="s">
        <v>452</v>
      </c>
      <c r="V157" s="23" t="s">
        <v>452</v>
      </c>
      <c r="W157" s="23" t="s">
        <v>452</v>
      </c>
      <c r="X157" s="23" t="s">
        <v>452</v>
      </c>
      <c r="Y157" s="23" t="s">
        <v>452</v>
      </c>
      <c r="Z157" s="23" t="s">
        <v>452</v>
      </c>
      <c r="AA157" s="23" t="s">
        <v>452</v>
      </c>
      <c r="AB157" s="23" t="s">
        <v>452</v>
      </c>
      <c r="AC157" s="23" t="s">
        <v>452</v>
      </c>
      <c r="AD157" s="23" t="s">
        <v>452</v>
      </c>
      <c r="AE157" s="23" t="s">
        <v>452</v>
      </c>
      <c r="AF157" s="23" t="s">
        <v>452</v>
      </c>
      <c r="AG157" s="23" t="s">
        <v>452</v>
      </c>
      <c r="AH157" s="24" t="s">
        <v>452</v>
      </c>
    </row>
    <row r="158" spans="2:34" x14ac:dyDescent="0.2">
      <c r="B158" s="33" t="s">
        <v>290</v>
      </c>
      <c r="C158" s="21" t="s">
        <v>114</v>
      </c>
      <c r="D158" s="18" t="s">
        <v>202</v>
      </c>
      <c r="E158" s="23">
        <v>9.9319727891156465E-2</v>
      </c>
      <c r="F158" s="23">
        <v>0.10204081632653061</v>
      </c>
      <c r="G158" s="23">
        <v>5.4421768707482989E-3</v>
      </c>
      <c r="H158" s="23">
        <v>1.9047619047619049E-2</v>
      </c>
      <c r="I158" s="23">
        <v>0.14013605442176871</v>
      </c>
      <c r="J158" s="23">
        <v>0.12653061224489795</v>
      </c>
      <c r="K158" s="23">
        <v>3.5374149659863949E-2</v>
      </c>
      <c r="L158" s="23">
        <v>3.2653061224489799E-2</v>
      </c>
      <c r="M158" s="23">
        <v>6.9387755102040816E-2</v>
      </c>
      <c r="N158" s="23">
        <v>1.4965986394557823E-2</v>
      </c>
      <c r="O158" s="23">
        <v>3.1292517006802724E-2</v>
      </c>
      <c r="P158" s="23">
        <v>4.4897959183673466E-2</v>
      </c>
      <c r="Q158" s="23">
        <v>0.22857142857142856</v>
      </c>
      <c r="R158" s="23">
        <v>5.1700680272108841E-2</v>
      </c>
      <c r="S158" s="24">
        <v>3675</v>
      </c>
      <c r="T158" s="23" t="s">
        <v>452</v>
      </c>
      <c r="U158" s="23" t="s">
        <v>452</v>
      </c>
      <c r="V158" s="23" t="s">
        <v>452</v>
      </c>
      <c r="W158" s="23" t="s">
        <v>452</v>
      </c>
      <c r="X158" s="23" t="s">
        <v>452</v>
      </c>
      <c r="Y158" s="23" t="s">
        <v>452</v>
      </c>
      <c r="Z158" s="23" t="s">
        <v>452</v>
      </c>
      <c r="AA158" s="23" t="s">
        <v>452</v>
      </c>
      <c r="AB158" s="23" t="s">
        <v>452</v>
      </c>
      <c r="AC158" s="23" t="s">
        <v>452</v>
      </c>
      <c r="AD158" s="23" t="s">
        <v>452</v>
      </c>
      <c r="AE158" s="23" t="s">
        <v>452</v>
      </c>
      <c r="AF158" s="23" t="s">
        <v>452</v>
      </c>
      <c r="AG158" s="23" t="s">
        <v>452</v>
      </c>
      <c r="AH158" s="24" t="s">
        <v>452</v>
      </c>
    </row>
    <row r="159" spans="2:34" x14ac:dyDescent="0.2">
      <c r="B159" s="33" t="s">
        <v>290</v>
      </c>
      <c r="C159" s="21" t="s">
        <v>115</v>
      </c>
      <c r="D159" s="18" t="s">
        <v>340</v>
      </c>
      <c r="E159" s="23" t="s">
        <v>452</v>
      </c>
      <c r="F159" s="23" t="s">
        <v>452</v>
      </c>
      <c r="G159" s="23" t="s">
        <v>452</v>
      </c>
      <c r="H159" s="23" t="s">
        <v>452</v>
      </c>
      <c r="I159" s="23" t="s">
        <v>452</v>
      </c>
      <c r="J159" s="23" t="s">
        <v>452</v>
      </c>
      <c r="K159" s="23" t="s">
        <v>452</v>
      </c>
      <c r="L159" s="23" t="s">
        <v>452</v>
      </c>
      <c r="M159" s="23" t="s">
        <v>452</v>
      </c>
      <c r="N159" s="23" t="s">
        <v>452</v>
      </c>
      <c r="O159" s="23" t="s">
        <v>452</v>
      </c>
      <c r="P159" s="23" t="s">
        <v>452</v>
      </c>
      <c r="Q159" s="23" t="s">
        <v>452</v>
      </c>
      <c r="R159" s="23" t="s">
        <v>452</v>
      </c>
      <c r="S159" s="24" t="s">
        <v>452</v>
      </c>
      <c r="T159" s="23" t="s">
        <v>452</v>
      </c>
      <c r="U159" s="23" t="s">
        <v>452</v>
      </c>
      <c r="V159" s="23" t="s">
        <v>452</v>
      </c>
      <c r="W159" s="23" t="s">
        <v>452</v>
      </c>
      <c r="X159" s="23" t="s">
        <v>452</v>
      </c>
      <c r="Y159" s="23" t="s">
        <v>452</v>
      </c>
      <c r="Z159" s="23" t="s">
        <v>452</v>
      </c>
      <c r="AA159" s="23" t="s">
        <v>452</v>
      </c>
      <c r="AB159" s="23" t="s">
        <v>452</v>
      </c>
      <c r="AC159" s="23" t="s">
        <v>452</v>
      </c>
      <c r="AD159" s="23" t="s">
        <v>452</v>
      </c>
      <c r="AE159" s="23" t="s">
        <v>452</v>
      </c>
      <c r="AF159" s="23" t="s">
        <v>452</v>
      </c>
      <c r="AG159" s="23" t="s">
        <v>452</v>
      </c>
      <c r="AH159" s="24" t="s">
        <v>452</v>
      </c>
    </row>
    <row r="160" spans="2:34" x14ac:dyDescent="0.2">
      <c r="B160" s="33" t="s">
        <v>290</v>
      </c>
      <c r="C160" s="21" t="s">
        <v>116</v>
      </c>
      <c r="D160" s="18" t="s">
        <v>203</v>
      </c>
      <c r="E160" s="23">
        <v>0.19501226492232215</v>
      </c>
      <c r="F160" s="23">
        <v>0.12632869991823384</v>
      </c>
      <c r="G160" s="23">
        <v>4.0883074407195418E-3</v>
      </c>
      <c r="H160" s="23">
        <v>0</v>
      </c>
      <c r="I160" s="23">
        <v>0.14309076042518398</v>
      </c>
      <c r="J160" s="23">
        <v>0.11120196238757155</v>
      </c>
      <c r="K160" s="23">
        <v>3.1479967293540474E-2</v>
      </c>
      <c r="L160" s="23">
        <v>3.0662305805396566E-2</v>
      </c>
      <c r="M160" s="23">
        <v>7.2771872444807845E-2</v>
      </c>
      <c r="N160" s="23">
        <v>1.4309076042518397E-2</v>
      </c>
      <c r="O160" s="23">
        <v>3.1479967293540474E-2</v>
      </c>
      <c r="P160" s="23">
        <v>4.006541291905151E-2</v>
      </c>
      <c r="Q160" s="23">
        <v>0.12346688470973018</v>
      </c>
      <c r="R160" s="23">
        <v>7.6451349141455432E-2</v>
      </c>
      <c r="S160" s="24">
        <v>12230</v>
      </c>
      <c r="T160" s="23">
        <v>0.10481586402266289</v>
      </c>
      <c r="U160" s="23">
        <v>9.1595845136921622E-2</v>
      </c>
      <c r="V160" s="23">
        <v>1.8885741265344666E-3</v>
      </c>
      <c r="W160" s="23">
        <v>0</v>
      </c>
      <c r="X160" s="23">
        <v>0.10292728989612843</v>
      </c>
      <c r="Y160" s="23">
        <v>0.18885741265344666</v>
      </c>
      <c r="Z160" s="23">
        <v>2.0774315391879131E-2</v>
      </c>
      <c r="AA160" s="23">
        <v>1.5108593012275733E-2</v>
      </c>
      <c r="AB160" s="23">
        <v>5.0047214353163359E-2</v>
      </c>
      <c r="AC160" s="23">
        <v>1.8885741265344664E-2</v>
      </c>
      <c r="AD160" s="23">
        <v>1.2275731822474031E-2</v>
      </c>
      <c r="AE160" s="23">
        <v>5.7601510859301229E-2</v>
      </c>
      <c r="AF160" s="23">
        <v>0.12936732766761094</v>
      </c>
      <c r="AG160" s="23">
        <v>0.20679886685552407</v>
      </c>
      <c r="AH160" s="24">
        <v>5295</v>
      </c>
    </row>
    <row r="161" spans="2:34" x14ac:dyDescent="0.2">
      <c r="B161" s="33" t="s">
        <v>290</v>
      </c>
      <c r="C161" s="21" t="s">
        <v>117</v>
      </c>
      <c r="D161" s="18" t="s">
        <v>204</v>
      </c>
      <c r="E161" s="23">
        <v>0.15087561742254155</v>
      </c>
      <c r="F161" s="23">
        <v>0.12034126627750337</v>
      </c>
      <c r="G161" s="23">
        <v>5.3884149079479124E-3</v>
      </c>
      <c r="H161" s="23">
        <v>1.8859452177817693E-2</v>
      </c>
      <c r="I161" s="23">
        <v>9.3848226313426139E-2</v>
      </c>
      <c r="J161" s="23">
        <v>7.0947462954647503E-2</v>
      </c>
      <c r="K161" s="23">
        <v>3.6371800628648407E-2</v>
      </c>
      <c r="L161" s="23">
        <v>4.9842837898518184E-2</v>
      </c>
      <c r="M161" s="23">
        <v>0.1315671306690615</v>
      </c>
      <c r="N161" s="23">
        <v>8.5316569375841946E-3</v>
      </c>
      <c r="O161" s="23">
        <v>2.2451728783116302E-2</v>
      </c>
      <c r="P161" s="23">
        <v>3.6820835204310731E-2</v>
      </c>
      <c r="Q161" s="23">
        <v>0.15042658284687921</v>
      </c>
      <c r="R161" s="23">
        <v>0.10282891782667265</v>
      </c>
      <c r="S161" s="24">
        <v>11135</v>
      </c>
      <c r="T161" s="23">
        <v>0.13773584905660377</v>
      </c>
      <c r="U161" s="23">
        <v>0.13018867924528302</v>
      </c>
      <c r="V161" s="23">
        <v>2.4528301886792454E-2</v>
      </c>
      <c r="W161" s="23">
        <v>1.1320754716981131E-2</v>
      </c>
      <c r="X161" s="23">
        <v>0.11320754716981132</v>
      </c>
      <c r="Y161" s="23">
        <v>0.10377358490566038</v>
      </c>
      <c r="Z161" s="23">
        <v>3.5849056603773584E-2</v>
      </c>
      <c r="AA161" s="23">
        <v>3.3962264150943396E-2</v>
      </c>
      <c r="AB161" s="23">
        <v>0.10188679245283019</v>
      </c>
      <c r="AC161" s="23">
        <v>5.2830188679245285E-2</v>
      </c>
      <c r="AD161" s="23">
        <v>4.716981132075472E-2</v>
      </c>
      <c r="AE161" s="23">
        <v>2.2641509433962263E-2</v>
      </c>
      <c r="AF161" s="23">
        <v>0.10188679245283019</v>
      </c>
      <c r="AG161" s="23">
        <v>8.6792452830188674E-2</v>
      </c>
      <c r="AH161" s="24">
        <v>2650</v>
      </c>
    </row>
    <row r="162" spans="2:34" x14ac:dyDescent="0.2">
      <c r="B162" s="33" t="s">
        <v>290</v>
      </c>
      <c r="C162" s="21" t="s">
        <v>118</v>
      </c>
      <c r="D162" s="18" t="s">
        <v>205</v>
      </c>
      <c r="E162" s="23">
        <v>5.4917234664070107E-2</v>
      </c>
      <c r="F162" s="23">
        <v>9.5423563777994158E-2</v>
      </c>
      <c r="G162" s="23">
        <v>2.3369036027263874E-3</v>
      </c>
      <c r="H162" s="23">
        <v>2.0837390457643622E-2</v>
      </c>
      <c r="I162" s="23">
        <v>0.10009737098344693</v>
      </c>
      <c r="J162" s="23">
        <v>8.0233690360272641E-2</v>
      </c>
      <c r="K162" s="23">
        <v>2.453748782862707E-2</v>
      </c>
      <c r="L162" s="23">
        <v>4.3816942551119765E-2</v>
      </c>
      <c r="M162" s="23">
        <v>5.2580331061343723E-2</v>
      </c>
      <c r="N162" s="23">
        <v>1.1295034079844207E-2</v>
      </c>
      <c r="O162" s="23">
        <v>8.5686465433300885E-3</v>
      </c>
      <c r="P162" s="23">
        <v>4.8296007789678679E-2</v>
      </c>
      <c r="Q162" s="23">
        <v>0.40623174294060371</v>
      </c>
      <c r="R162" s="23">
        <v>5.0827653359298931E-2</v>
      </c>
      <c r="S162" s="24">
        <v>25675</v>
      </c>
      <c r="T162" s="23">
        <v>0.18104906937394247</v>
      </c>
      <c r="U162" s="23">
        <v>9.4190637337845454E-2</v>
      </c>
      <c r="V162" s="23">
        <v>1.1280315848843769E-3</v>
      </c>
      <c r="W162" s="23">
        <v>3.3840947546531302E-3</v>
      </c>
      <c r="X162" s="23">
        <v>0.20078962210941906</v>
      </c>
      <c r="Y162" s="23">
        <v>0.18217710095882686</v>
      </c>
      <c r="Z162" s="23">
        <v>1.9176536943034405E-2</v>
      </c>
      <c r="AA162" s="23">
        <v>2.1432600112803159E-2</v>
      </c>
      <c r="AB162" s="23">
        <v>0.12069937958262832</v>
      </c>
      <c r="AC162" s="23">
        <v>9.5882684715172025E-3</v>
      </c>
      <c r="AD162" s="23">
        <v>1.3536379018612521E-2</v>
      </c>
      <c r="AE162" s="23">
        <v>4.117315284827975E-2</v>
      </c>
      <c r="AF162" s="23">
        <v>5.4145516074450083E-2</v>
      </c>
      <c r="AG162" s="23">
        <v>5.7529610829103212E-2</v>
      </c>
      <c r="AH162" s="24">
        <v>8865</v>
      </c>
    </row>
    <row r="163" spans="2:34" x14ac:dyDescent="0.2">
      <c r="B163" s="33" t="s">
        <v>290</v>
      </c>
      <c r="C163" s="21" t="s">
        <v>119</v>
      </c>
      <c r="D163" s="18" t="s">
        <v>206</v>
      </c>
      <c r="E163" s="23">
        <v>8.6564472497745723E-2</v>
      </c>
      <c r="F163" s="23">
        <v>9.8286744815148777E-2</v>
      </c>
      <c r="G163" s="23">
        <v>6.3119927862939585E-3</v>
      </c>
      <c r="H163" s="23">
        <v>2.3444544634806132E-2</v>
      </c>
      <c r="I163" s="23">
        <v>0.11632100991884581</v>
      </c>
      <c r="J163" s="23">
        <v>6.7177637511271412E-2</v>
      </c>
      <c r="K163" s="23">
        <v>3.2912533814247066E-2</v>
      </c>
      <c r="L163" s="23">
        <v>4.3733092876465283E-2</v>
      </c>
      <c r="M163" s="23">
        <v>7.3038773669972953E-2</v>
      </c>
      <c r="N163" s="23">
        <v>1.5329125338142471E-2</v>
      </c>
      <c r="O163" s="23">
        <v>2.3895401262398558E-2</v>
      </c>
      <c r="P163" s="23">
        <v>4.9143372407574389E-2</v>
      </c>
      <c r="Q163" s="23">
        <v>0.29621280432822361</v>
      </c>
      <c r="R163" s="23">
        <v>6.7628494138863834E-2</v>
      </c>
      <c r="S163" s="24">
        <v>11090</v>
      </c>
      <c r="T163" s="23" t="s">
        <v>452</v>
      </c>
      <c r="U163" s="23" t="s">
        <v>452</v>
      </c>
      <c r="V163" s="23" t="s">
        <v>452</v>
      </c>
      <c r="W163" s="23" t="s">
        <v>452</v>
      </c>
      <c r="X163" s="23" t="s">
        <v>452</v>
      </c>
      <c r="Y163" s="23" t="s">
        <v>452</v>
      </c>
      <c r="Z163" s="23" t="s">
        <v>452</v>
      </c>
      <c r="AA163" s="23" t="s">
        <v>452</v>
      </c>
      <c r="AB163" s="23" t="s">
        <v>452</v>
      </c>
      <c r="AC163" s="23" t="s">
        <v>452</v>
      </c>
      <c r="AD163" s="23" t="s">
        <v>452</v>
      </c>
      <c r="AE163" s="23" t="s">
        <v>452</v>
      </c>
      <c r="AF163" s="23" t="s">
        <v>452</v>
      </c>
      <c r="AG163" s="23" t="s">
        <v>452</v>
      </c>
      <c r="AH163" s="24" t="s">
        <v>452</v>
      </c>
    </row>
    <row r="164" spans="2:34" x14ac:dyDescent="0.2">
      <c r="B164" s="33" t="s">
        <v>290</v>
      </c>
      <c r="C164" s="21" t="s">
        <v>120</v>
      </c>
      <c r="D164" s="18" t="s">
        <v>341</v>
      </c>
      <c r="E164" s="23">
        <v>9.0570719602977662E-2</v>
      </c>
      <c r="F164" s="23">
        <v>0.10049627791563276</v>
      </c>
      <c r="G164" s="23">
        <v>3.7220843672456576E-3</v>
      </c>
      <c r="H164" s="23">
        <v>7.3200992555831262E-2</v>
      </c>
      <c r="I164" s="23">
        <v>0.11910669975186104</v>
      </c>
      <c r="J164" s="23">
        <v>0.10918114143920596</v>
      </c>
      <c r="K164" s="23">
        <v>3.3498759305210915E-2</v>
      </c>
      <c r="L164" s="23">
        <v>6.9478908188585611E-2</v>
      </c>
      <c r="M164" s="23">
        <v>8.0645161290322578E-2</v>
      </c>
      <c r="N164" s="23">
        <v>2.1091811414392061E-2</v>
      </c>
      <c r="O164" s="23">
        <v>1.8610421836228287E-2</v>
      </c>
      <c r="P164" s="23">
        <v>4.590570719602978E-2</v>
      </c>
      <c r="Q164" s="23">
        <v>0.20347394540942929</v>
      </c>
      <c r="R164" s="23">
        <v>3.2258064516129031E-2</v>
      </c>
      <c r="S164" s="24">
        <v>4030</v>
      </c>
      <c r="T164" s="23">
        <v>0.15315315315315314</v>
      </c>
      <c r="U164" s="23">
        <v>9.0090090090090086E-2</v>
      </c>
      <c r="V164" s="23">
        <v>9.0090090090090089E-3</v>
      </c>
      <c r="W164" s="23">
        <v>4.5045045045045045E-3</v>
      </c>
      <c r="X164" s="23">
        <v>0.14414414414414414</v>
      </c>
      <c r="Y164" s="23">
        <v>0.13063063063063063</v>
      </c>
      <c r="Z164" s="23">
        <v>3.1531531531531529E-2</v>
      </c>
      <c r="AA164" s="23">
        <v>1.3513513513513514E-2</v>
      </c>
      <c r="AB164" s="23">
        <v>0.21171171171171171</v>
      </c>
      <c r="AC164" s="23">
        <v>1.3513513513513514E-2</v>
      </c>
      <c r="AD164" s="23">
        <v>3.1531531531531529E-2</v>
      </c>
      <c r="AE164" s="23">
        <v>2.2522522522522521E-2</v>
      </c>
      <c r="AF164" s="23">
        <v>0.11711711711711711</v>
      </c>
      <c r="AG164" s="23">
        <v>2.2522522522522521E-2</v>
      </c>
      <c r="AH164" s="24">
        <v>1110</v>
      </c>
    </row>
    <row r="165" spans="2:34" x14ac:dyDescent="0.2">
      <c r="B165" s="33" t="s">
        <v>290</v>
      </c>
      <c r="C165" s="21" t="s">
        <v>121</v>
      </c>
      <c r="D165" s="18" t="s">
        <v>342</v>
      </c>
      <c r="E165" s="23" t="s">
        <v>452</v>
      </c>
      <c r="F165" s="23" t="s">
        <v>452</v>
      </c>
      <c r="G165" s="23" t="s">
        <v>452</v>
      </c>
      <c r="H165" s="23" t="s">
        <v>452</v>
      </c>
      <c r="I165" s="23" t="s">
        <v>452</v>
      </c>
      <c r="J165" s="23" t="s">
        <v>452</v>
      </c>
      <c r="K165" s="23" t="s">
        <v>452</v>
      </c>
      <c r="L165" s="23" t="s">
        <v>452</v>
      </c>
      <c r="M165" s="23" t="s">
        <v>452</v>
      </c>
      <c r="N165" s="23" t="s">
        <v>452</v>
      </c>
      <c r="O165" s="23" t="s">
        <v>452</v>
      </c>
      <c r="P165" s="23" t="s">
        <v>452</v>
      </c>
      <c r="Q165" s="23" t="s">
        <v>452</v>
      </c>
      <c r="R165" s="23" t="s">
        <v>452</v>
      </c>
      <c r="S165" s="24" t="s">
        <v>452</v>
      </c>
      <c r="T165" s="23" t="s">
        <v>452</v>
      </c>
      <c r="U165" s="23" t="s">
        <v>452</v>
      </c>
      <c r="V165" s="23" t="s">
        <v>452</v>
      </c>
      <c r="W165" s="23" t="s">
        <v>452</v>
      </c>
      <c r="X165" s="23" t="s">
        <v>452</v>
      </c>
      <c r="Y165" s="23" t="s">
        <v>452</v>
      </c>
      <c r="Z165" s="23" t="s">
        <v>452</v>
      </c>
      <c r="AA165" s="23" t="s">
        <v>452</v>
      </c>
      <c r="AB165" s="23" t="s">
        <v>452</v>
      </c>
      <c r="AC165" s="23" t="s">
        <v>452</v>
      </c>
      <c r="AD165" s="23" t="s">
        <v>452</v>
      </c>
      <c r="AE165" s="23" t="s">
        <v>452</v>
      </c>
      <c r="AF165" s="23" t="s">
        <v>452</v>
      </c>
      <c r="AG165" s="23" t="s">
        <v>452</v>
      </c>
      <c r="AH165" s="24" t="s">
        <v>452</v>
      </c>
    </row>
    <row r="166" spans="2:34" x14ac:dyDescent="0.2">
      <c r="B166" s="33" t="s">
        <v>290</v>
      </c>
      <c r="C166" s="21" t="s">
        <v>122</v>
      </c>
      <c r="D166" s="18" t="s">
        <v>207</v>
      </c>
      <c r="E166" s="23" t="s">
        <v>452</v>
      </c>
      <c r="F166" s="23" t="s">
        <v>452</v>
      </c>
      <c r="G166" s="23" t="s">
        <v>452</v>
      </c>
      <c r="H166" s="23" t="s">
        <v>452</v>
      </c>
      <c r="I166" s="23" t="s">
        <v>452</v>
      </c>
      <c r="J166" s="23" t="s">
        <v>452</v>
      </c>
      <c r="K166" s="23" t="s">
        <v>452</v>
      </c>
      <c r="L166" s="23" t="s">
        <v>452</v>
      </c>
      <c r="M166" s="23" t="s">
        <v>452</v>
      </c>
      <c r="N166" s="23" t="s">
        <v>452</v>
      </c>
      <c r="O166" s="23" t="s">
        <v>452</v>
      </c>
      <c r="P166" s="23" t="s">
        <v>452</v>
      </c>
      <c r="Q166" s="23" t="s">
        <v>452</v>
      </c>
      <c r="R166" s="23" t="s">
        <v>452</v>
      </c>
      <c r="S166" s="24" t="s">
        <v>452</v>
      </c>
      <c r="T166" s="23" t="s">
        <v>452</v>
      </c>
      <c r="U166" s="23" t="s">
        <v>452</v>
      </c>
      <c r="V166" s="23" t="s">
        <v>452</v>
      </c>
      <c r="W166" s="23" t="s">
        <v>452</v>
      </c>
      <c r="X166" s="23" t="s">
        <v>452</v>
      </c>
      <c r="Y166" s="23" t="s">
        <v>452</v>
      </c>
      <c r="Z166" s="23" t="s">
        <v>452</v>
      </c>
      <c r="AA166" s="23" t="s">
        <v>452</v>
      </c>
      <c r="AB166" s="23" t="s">
        <v>452</v>
      </c>
      <c r="AC166" s="23" t="s">
        <v>452</v>
      </c>
      <c r="AD166" s="23" t="s">
        <v>452</v>
      </c>
      <c r="AE166" s="23" t="s">
        <v>452</v>
      </c>
      <c r="AF166" s="23" t="s">
        <v>452</v>
      </c>
      <c r="AG166" s="23" t="s">
        <v>452</v>
      </c>
      <c r="AH166" s="24" t="s">
        <v>452</v>
      </c>
    </row>
    <row r="167" spans="2:34" x14ac:dyDescent="0.2">
      <c r="B167" s="33" t="s">
        <v>290</v>
      </c>
      <c r="C167" s="21" t="s">
        <v>123</v>
      </c>
      <c r="D167" s="18" t="s">
        <v>208</v>
      </c>
      <c r="E167" s="23">
        <v>5.9904446894524073E-2</v>
      </c>
      <c r="F167" s="23">
        <v>9.5920617420066148E-2</v>
      </c>
      <c r="G167" s="23">
        <v>2.9400955531054761E-3</v>
      </c>
      <c r="H167" s="23">
        <v>2.9033443586916573E-2</v>
      </c>
      <c r="I167" s="23">
        <v>0.10216832047041528</v>
      </c>
      <c r="J167" s="23">
        <v>4.7776552737963981E-2</v>
      </c>
      <c r="K167" s="23">
        <v>2.7195883866225651E-2</v>
      </c>
      <c r="L167" s="23">
        <v>3.1973539140022052E-2</v>
      </c>
      <c r="M167" s="23">
        <v>0.14626975376699744</v>
      </c>
      <c r="N167" s="23">
        <v>1.2495406100698273E-2</v>
      </c>
      <c r="O167" s="23">
        <v>2.3520764424843809E-2</v>
      </c>
      <c r="P167" s="23">
        <v>0.11760382212421903</v>
      </c>
      <c r="Q167" s="23">
        <v>0.26203601617052552</v>
      </c>
      <c r="R167" s="23">
        <v>4.1161337743476661E-2</v>
      </c>
      <c r="S167" s="24">
        <v>13605</v>
      </c>
      <c r="T167" s="23">
        <v>0.22797202797202798</v>
      </c>
      <c r="U167" s="23">
        <v>0.13986013986013987</v>
      </c>
      <c r="V167" s="23">
        <v>2.7972027972027972E-3</v>
      </c>
      <c r="W167" s="23">
        <v>6.993006993006993E-3</v>
      </c>
      <c r="X167" s="23">
        <v>0.10209790209790209</v>
      </c>
      <c r="Y167" s="23">
        <v>5.7342657342657345E-2</v>
      </c>
      <c r="Z167" s="23">
        <v>3.2167832167832165E-2</v>
      </c>
      <c r="AA167" s="23">
        <v>2.3776223776223775E-2</v>
      </c>
      <c r="AB167" s="23">
        <v>0.12447552447552447</v>
      </c>
      <c r="AC167" s="23">
        <v>6.993006993006993E-3</v>
      </c>
      <c r="AD167" s="23">
        <v>2.097902097902098E-2</v>
      </c>
      <c r="AE167" s="23">
        <v>3.0769230769230771E-2</v>
      </c>
      <c r="AF167" s="23">
        <v>0.16223776223776223</v>
      </c>
      <c r="AG167" s="23">
        <v>5.8741258741258739E-2</v>
      </c>
      <c r="AH167" s="24">
        <v>3575</v>
      </c>
    </row>
    <row r="168" spans="2:34" x14ac:dyDescent="0.2">
      <c r="B168" s="33" t="s">
        <v>290</v>
      </c>
      <c r="C168" s="21" t="s">
        <v>124</v>
      </c>
      <c r="D168" s="18" t="s">
        <v>343</v>
      </c>
      <c r="E168" s="23">
        <v>5.0381679389312976E-2</v>
      </c>
      <c r="F168" s="23">
        <v>0.20152671755725191</v>
      </c>
      <c r="G168" s="23">
        <v>1.4961832061068702E-2</v>
      </c>
      <c r="H168" s="23">
        <v>6.5343511450381683E-2</v>
      </c>
      <c r="I168" s="23">
        <v>0.15450381679389313</v>
      </c>
      <c r="J168" s="23">
        <v>6.3511450381679393E-2</v>
      </c>
      <c r="K168" s="23">
        <v>2.7175572519083969E-2</v>
      </c>
      <c r="L168" s="23">
        <v>2.748091603053435E-2</v>
      </c>
      <c r="M168" s="23">
        <v>4.7022900763358778E-2</v>
      </c>
      <c r="N168" s="23">
        <v>9.1603053435114507E-3</v>
      </c>
      <c r="O168" s="23">
        <v>1.1603053435114504E-2</v>
      </c>
      <c r="P168" s="23">
        <v>2.8396946564885495E-2</v>
      </c>
      <c r="Q168" s="23">
        <v>0.27725190839694658</v>
      </c>
      <c r="R168" s="23">
        <v>2.1679389312977099E-2</v>
      </c>
      <c r="S168" s="24">
        <v>16375</v>
      </c>
      <c r="T168" s="23">
        <v>0.2360774818401937</v>
      </c>
      <c r="U168" s="23">
        <v>0.14164648910411623</v>
      </c>
      <c r="V168" s="23">
        <v>3.2687651331719129E-2</v>
      </c>
      <c r="W168" s="23">
        <v>2.4213075060532689E-3</v>
      </c>
      <c r="X168" s="23">
        <v>0.11743341404358354</v>
      </c>
      <c r="Y168" s="23">
        <v>0.12227602905569007</v>
      </c>
      <c r="Z168" s="23">
        <v>2.9055690072639227E-2</v>
      </c>
      <c r="AA168" s="23">
        <v>3.2687651331719129E-2</v>
      </c>
      <c r="AB168" s="23">
        <v>8.5956416464891036E-2</v>
      </c>
      <c r="AC168" s="23">
        <v>1.9370460048426151E-2</v>
      </c>
      <c r="AD168" s="23">
        <v>2.5423728813559324E-2</v>
      </c>
      <c r="AE168" s="23">
        <v>2.0581113801452784E-2</v>
      </c>
      <c r="AF168" s="23">
        <v>9.6852300242130748E-2</v>
      </c>
      <c r="AG168" s="23">
        <v>3.8740920096852302E-2</v>
      </c>
      <c r="AH168" s="24">
        <v>4130</v>
      </c>
    </row>
    <row r="169" spans="2:34" x14ac:dyDescent="0.2">
      <c r="B169" s="33" t="s">
        <v>290</v>
      </c>
      <c r="C169" s="21" t="s">
        <v>125</v>
      </c>
      <c r="D169" s="18" t="s">
        <v>209</v>
      </c>
      <c r="E169" s="23">
        <v>5.3297801465689541E-2</v>
      </c>
      <c r="F169" s="23">
        <v>7.42838107928048E-2</v>
      </c>
      <c r="G169" s="23">
        <v>4.3304463690872754E-3</v>
      </c>
      <c r="H169" s="23">
        <v>0.17021985343104598</v>
      </c>
      <c r="I169" s="23">
        <v>8.8940706195869426E-2</v>
      </c>
      <c r="J169" s="23">
        <v>0.12425049966688874</v>
      </c>
      <c r="K169" s="23">
        <v>2.8647568287808126E-2</v>
      </c>
      <c r="L169" s="23">
        <v>3.9973351099267154E-2</v>
      </c>
      <c r="M169" s="23">
        <v>5.3964023984010658E-2</v>
      </c>
      <c r="N169" s="23">
        <v>1.3990672884743505E-2</v>
      </c>
      <c r="O169" s="23">
        <v>1.4990006662225183E-2</v>
      </c>
      <c r="P169" s="23">
        <v>0.11359093937375084</v>
      </c>
      <c r="Q169" s="23">
        <v>0.19087275149900065</v>
      </c>
      <c r="R169" s="23">
        <v>2.8647568287808126E-2</v>
      </c>
      <c r="S169" s="24">
        <v>15010</v>
      </c>
      <c r="T169" s="23">
        <v>0.15551181102362205</v>
      </c>
      <c r="U169" s="23">
        <v>7.6771653543307089E-2</v>
      </c>
      <c r="V169" s="23">
        <v>5.905511811023622E-3</v>
      </c>
      <c r="W169" s="23">
        <v>9.8425196850393699E-3</v>
      </c>
      <c r="X169" s="23">
        <v>0.17125984251968504</v>
      </c>
      <c r="Y169" s="23">
        <v>9.055118110236221E-2</v>
      </c>
      <c r="Z169" s="23">
        <v>3.7401574803149609E-2</v>
      </c>
      <c r="AA169" s="23">
        <v>7.0866141732283464E-2</v>
      </c>
      <c r="AB169" s="23">
        <v>9.2519685039370081E-2</v>
      </c>
      <c r="AC169" s="23">
        <v>3.5433070866141732E-2</v>
      </c>
      <c r="AD169" s="23">
        <v>1.5748031496062992E-2</v>
      </c>
      <c r="AE169" s="23">
        <v>8.4645669291338585E-2</v>
      </c>
      <c r="AF169" s="23">
        <v>9.4488188976377951E-2</v>
      </c>
      <c r="AG169" s="23">
        <v>5.905511811023622E-2</v>
      </c>
      <c r="AH169" s="24">
        <v>2540</v>
      </c>
    </row>
    <row r="170" spans="2:34" x14ac:dyDescent="0.2">
      <c r="B170" s="33" t="s">
        <v>290</v>
      </c>
      <c r="C170" s="21" t="s">
        <v>126</v>
      </c>
      <c r="D170" s="18" t="s">
        <v>210</v>
      </c>
      <c r="E170" s="23" t="s">
        <v>452</v>
      </c>
      <c r="F170" s="23" t="s">
        <v>452</v>
      </c>
      <c r="G170" s="23" t="s">
        <v>452</v>
      </c>
      <c r="H170" s="23" t="s">
        <v>452</v>
      </c>
      <c r="I170" s="23" t="s">
        <v>452</v>
      </c>
      <c r="J170" s="23" t="s">
        <v>452</v>
      </c>
      <c r="K170" s="23" t="s">
        <v>452</v>
      </c>
      <c r="L170" s="23" t="s">
        <v>452</v>
      </c>
      <c r="M170" s="23" t="s">
        <v>452</v>
      </c>
      <c r="N170" s="23" t="s">
        <v>452</v>
      </c>
      <c r="O170" s="23" t="s">
        <v>452</v>
      </c>
      <c r="P170" s="23" t="s">
        <v>452</v>
      </c>
      <c r="Q170" s="23" t="s">
        <v>452</v>
      </c>
      <c r="R170" s="23" t="s">
        <v>452</v>
      </c>
      <c r="S170" s="24" t="s">
        <v>452</v>
      </c>
      <c r="T170" s="23" t="s">
        <v>452</v>
      </c>
      <c r="U170" s="23" t="s">
        <v>452</v>
      </c>
      <c r="V170" s="23" t="s">
        <v>452</v>
      </c>
      <c r="W170" s="23" t="s">
        <v>452</v>
      </c>
      <c r="X170" s="23" t="s">
        <v>452</v>
      </c>
      <c r="Y170" s="23" t="s">
        <v>452</v>
      </c>
      <c r="Z170" s="23" t="s">
        <v>452</v>
      </c>
      <c r="AA170" s="23" t="s">
        <v>452</v>
      </c>
      <c r="AB170" s="23" t="s">
        <v>452</v>
      </c>
      <c r="AC170" s="23" t="s">
        <v>452</v>
      </c>
      <c r="AD170" s="23" t="s">
        <v>452</v>
      </c>
      <c r="AE170" s="23" t="s">
        <v>452</v>
      </c>
      <c r="AF170" s="23" t="s">
        <v>452</v>
      </c>
      <c r="AG170" s="23" t="s">
        <v>452</v>
      </c>
      <c r="AH170" s="24" t="s">
        <v>452</v>
      </c>
    </row>
    <row r="171" spans="2:34" x14ac:dyDescent="0.2">
      <c r="B171" s="33" t="s">
        <v>290</v>
      </c>
      <c r="C171" s="21" t="s">
        <v>127</v>
      </c>
      <c r="D171" s="18" t="s">
        <v>344</v>
      </c>
      <c r="E171" s="23" t="s">
        <v>452</v>
      </c>
      <c r="F171" s="23" t="s">
        <v>452</v>
      </c>
      <c r="G171" s="23" t="s">
        <v>452</v>
      </c>
      <c r="H171" s="23" t="s">
        <v>452</v>
      </c>
      <c r="I171" s="23" t="s">
        <v>452</v>
      </c>
      <c r="J171" s="23" t="s">
        <v>452</v>
      </c>
      <c r="K171" s="23" t="s">
        <v>452</v>
      </c>
      <c r="L171" s="23" t="s">
        <v>452</v>
      </c>
      <c r="M171" s="23" t="s">
        <v>452</v>
      </c>
      <c r="N171" s="23" t="s">
        <v>452</v>
      </c>
      <c r="O171" s="23" t="s">
        <v>452</v>
      </c>
      <c r="P171" s="23" t="s">
        <v>452</v>
      </c>
      <c r="Q171" s="23" t="s">
        <v>452</v>
      </c>
      <c r="R171" s="23" t="s">
        <v>452</v>
      </c>
      <c r="S171" s="24" t="s">
        <v>452</v>
      </c>
      <c r="T171" s="23" t="s">
        <v>452</v>
      </c>
      <c r="U171" s="23" t="s">
        <v>452</v>
      </c>
      <c r="V171" s="23" t="s">
        <v>452</v>
      </c>
      <c r="W171" s="23" t="s">
        <v>452</v>
      </c>
      <c r="X171" s="23" t="s">
        <v>452</v>
      </c>
      <c r="Y171" s="23" t="s">
        <v>452</v>
      </c>
      <c r="Z171" s="23" t="s">
        <v>452</v>
      </c>
      <c r="AA171" s="23" t="s">
        <v>452</v>
      </c>
      <c r="AB171" s="23" t="s">
        <v>452</v>
      </c>
      <c r="AC171" s="23" t="s">
        <v>452</v>
      </c>
      <c r="AD171" s="23" t="s">
        <v>452</v>
      </c>
      <c r="AE171" s="23" t="s">
        <v>452</v>
      </c>
      <c r="AF171" s="23" t="s">
        <v>452</v>
      </c>
      <c r="AG171" s="23" t="s">
        <v>452</v>
      </c>
      <c r="AH171" s="24" t="s">
        <v>452</v>
      </c>
    </row>
    <row r="172" spans="2:34" x14ac:dyDescent="0.2">
      <c r="B172" s="33" t="s">
        <v>290</v>
      </c>
      <c r="C172" s="21" t="s">
        <v>128</v>
      </c>
      <c r="D172" s="18" t="s">
        <v>211</v>
      </c>
      <c r="E172" s="23">
        <v>0.14544299777707209</v>
      </c>
      <c r="F172" s="23">
        <v>0.20768497935852651</v>
      </c>
      <c r="G172" s="23">
        <v>5.7161003493172435E-3</v>
      </c>
      <c r="H172" s="23">
        <v>9.1140044458558278E-2</v>
      </c>
      <c r="I172" s="23">
        <v>8.6694188631311522E-2</v>
      </c>
      <c r="J172" s="23">
        <v>9.3680533502699267E-2</v>
      </c>
      <c r="K172" s="23">
        <v>1.9688790092092727E-2</v>
      </c>
      <c r="L172" s="23">
        <v>3.1756113051762465E-2</v>
      </c>
      <c r="M172" s="23">
        <v>6.2877103842489679E-2</v>
      </c>
      <c r="N172" s="23">
        <v>7.9390282629406162E-3</v>
      </c>
      <c r="O172" s="23">
        <v>1.8100984439504603E-2</v>
      </c>
      <c r="P172" s="23">
        <v>4.191806922832645E-2</v>
      </c>
      <c r="Q172" s="23">
        <v>0.1584630041282947</v>
      </c>
      <c r="R172" s="23">
        <v>2.9215624007621468E-2</v>
      </c>
      <c r="S172" s="24">
        <v>15745</v>
      </c>
      <c r="T172" s="23">
        <v>9.5045500505561167E-2</v>
      </c>
      <c r="U172" s="23">
        <v>8.4934277047522752E-2</v>
      </c>
      <c r="V172" s="23">
        <v>5.0556117290192111E-3</v>
      </c>
      <c r="W172" s="23">
        <v>8.0889787664307385E-3</v>
      </c>
      <c r="X172" s="23">
        <v>0.10616784630940344</v>
      </c>
      <c r="Y172" s="23">
        <v>0.12133468149646107</v>
      </c>
      <c r="Z172" s="23">
        <v>2.2244691607684528E-2</v>
      </c>
      <c r="AA172" s="23">
        <v>4.6511627906976744E-2</v>
      </c>
      <c r="AB172" s="23">
        <v>0.21739130434782608</v>
      </c>
      <c r="AC172" s="23">
        <v>9.1001011122345803E-3</v>
      </c>
      <c r="AD172" s="23">
        <v>4.7522750252780584E-2</v>
      </c>
      <c r="AE172" s="23">
        <v>1.8200202224469161E-2</v>
      </c>
      <c r="AF172" s="23">
        <v>0.19919110212335692</v>
      </c>
      <c r="AG172" s="23">
        <v>2.1233569261880688E-2</v>
      </c>
      <c r="AH172" s="24">
        <v>4945</v>
      </c>
    </row>
    <row r="173" spans="2:34" x14ac:dyDescent="0.2">
      <c r="B173" s="33" t="s">
        <v>290</v>
      </c>
      <c r="C173" s="21" t="s">
        <v>129</v>
      </c>
      <c r="D173" s="18" t="s">
        <v>345</v>
      </c>
      <c r="E173" s="23">
        <v>6.5712426805465185E-2</v>
      </c>
      <c r="F173" s="23">
        <v>9.0219041422684887E-2</v>
      </c>
      <c r="G173" s="23">
        <v>6.7230535675558449E-3</v>
      </c>
      <c r="H173" s="23">
        <v>8.3495987855129045E-2</v>
      </c>
      <c r="I173" s="23">
        <v>9.60746042073303E-2</v>
      </c>
      <c r="J173" s="23">
        <v>5.7688137063543699E-2</v>
      </c>
      <c r="K173" s="23">
        <v>2.8627195836044242E-2</v>
      </c>
      <c r="L173" s="23">
        <v>4.2073302971155933E-2</v>
      </c>
      <c r="M173" s="23">
        <v>5.9423118629364564E-2</v>
      </c>
      <c r="N173" s="23">
        <v>1.0193016699197571E-2</v>
      </c>
      <c r="O173" s="23">
        <v>2.1253524181305574E-2</v>
      </c>
      <c r="P173" s="23">
        <v>0.10973758403816959</v>
      </c>
      <c r="Q173" s="23">
        <v>0.19800477119930601</v>
      </c>
      <c r="R173" s="23">
        <v>0.13077423552374756</v>
      </c>
      <c r="S173" s="24">
        <v>23055</v>
      </c>
      <c r="T173" s="23" t="s">
        <v>452</v>
      </c>
      <c r="U173" s="23" t="s">
        <v>452</v>
      </c>
      <c r="V173" s="23" t="s">
        <v>452</v>
      </c>
      <c r="W173" s="23" t="s">
        <v>452</v>
      </c>
      <c r="X173" s="23" t="s">
        <v>452</v>
      </c>
      <c r="Y173" s="23" t="s">
        <v>452</v>
      </c>
      <c r="Z173" s="23" t="s">
        <v>452</v>
      </c>
      <c r="AA173" s="23" t="s">
        <v>452</v>
      </c>
      <c r="AB173" s="23" t="s">
        <v>452</v>
      </c>
      <c r="AC173" s="23" t="s">
        <v>452</v>
      </c>
      <c r="AD173" s="23" t="s">
        <v>452</v>
      </c>
      <c r="AE173" s="23" t="s">
        <v>452</v>
      </c>
      <c r="AF173" s="23" t="s">
        <v>452</v>
      </c>
      <c r="AG173" s="23" t="s">
        <v>452</v>
      </c>
      <c r="AH173" s="24" t="s">
        <v>452</v>
      </c>
    </row>
    <row r="174" spans="2:34" x14ac:dyDescent="0.2">
      <c r="B174" s="33" t="s">
        <v>297</v>
      </c>
      <c r="C174" s="21" t="s">
        <v>130</v>
      </c>
      <c r="D174" s="18" t="s">
        <v>212</v>
      </c>
      <c r="E174" s="23">
        <v>7.5388026607538808E-2</v>
      </c>
      <c r="F174" s="23">
        <v>0.12084257206208426</v>
      </c>
      <c r="G174" s="23">
        <v>6.6518847006651885E-3</v>
      </c>
      <c r="H174" s="23">
        <v>3.7694013303769404E-2</v>
      </c>
      <c r="I174" s="23">
        <v>0.11419068736141907</v>
      </c>
      <c r="J174" s="23">
        <v>8.4257206208425722E-2</v>
      </c>
      <c r="K174" s="23">
        <v>3.2150776053215077E-2</v>
      </c>
      <c r="L174" s="23">
        <v>4.5454545454545456E-2</v>
      </c>
      <c r="M174" s="23">
        <v>7.4279379157427938E-2</v>
      </c>
      <c r="N174" s="23">
        <v>1.3303769401330377E-2</v>
      </c>
      <c r="O174" s="23">
        <v>3.4368070953436809E-2</v>
      </c>
      <c r="P174" s="23">
        <v>6.5410199556541024E-2</v>
      </c>
      <c r="Q174" s="23">
        <v>0.2793791574279379</v>
      </c>
      <c r="R174" s="23">
        <v>1.662971175166297E-2</v>
      </c>
      <c r="S174" s="24">
        <v>4510</v>
      </c>
      <c r="T174" s="23">
        <v>0.1600790513833992</v>
      </c>
      <c r="U174" s="23">
        <v>9.0909090909090912E-2</v>
      </c>
      <c r="V174" s="23">
        <v>0</v>
      </c>
      <c r="W174" s="23">
        <v>9.881422924901186E-3</v>
      </c>
      <c r="X174" s="23">
        <v>0.10276679841897234</v>
      </c>
      <c r="Y174" s="23">
        <v>0.25098814229249011</v>
      </c>
      <c r="Z174" s="23">
        <v>1.9762845849802372E-2</v>
      </c>
      <c r="AA174" s="23">
        <v>2.3715415019762844E-2</v>
      </c>
      <c r="AB174" s="23">
        <v>0.14822134387351779</v>
      </c>
      <c r="AC174" s="23">
        <v>9.881422924901186E-3</v>
      </c>
      <c r="AD174" s="23">
        <v>3.7549407114624504E-2</v>
      </c>
      <c r="AE174" s="23">
        <v>3.5573122529644272E-2</v>
      </c>
      <c r="AF174" s="23">
        <v>9.6837944664031617E-2</v>
      </c>
      <c r="AG174" s="23">
        <v>1.383399209486166E-2</v>
      </c>
      <c r="AH174" s="24">
        <v>2530</v>
      </c>
    </row>
    <row r="175" spans="2:34" x14ac:dyDescent="0.2">
      <c r="B175" s="33" t="s">
        <v>297</v>
      </c>
      <c r="C175" s="21" t="s">
        <v>131</v>
      </c>
      <c r="D175" s="18" t="s">
        <v>213</v>
      </c>
      <c r="E175" s="23">
        <v>3.713450292397661E-2</v>
      </c>
      <c r="F175" s="23">
        <v>9.2982456140350875E-2</v>
      </c>
      <c r="G175" s="23">
        <v>8.4795321637426892E-3</v>
      </c>
      <c r="H175" s="23">
        <v>1.3157894736842105E-2</v>
      </c>
      <c r="I175" s="23">
        <v>0.27076023391812865</v>
      </c>
      <c r="J175" s="23">
        <v>5.3216374269005849E-2</v>
      </c>
      <c r="K175" s="23">
        <v>2.1929824561403508E-2</v>
      </c>
      <c r="L175" s="23">
        <v>4.0058479532163745E-2</v>
      </c>
      <c r="M175" s="23">
        <v>0.10555555555555556</v>
      </c>
      <c r="N175" s="23">
        <v>6.1403508771929825E-3</v>
      </c>
      <c r="O175" s="23">
        <v>1.1695906432748537E-2</v>
      </c>
      <c r="P175" s="23">
        <v>7.1637426900584791E-2</v>
      </c>
      <c r="Q175" s="23">
        <v>0.18830409356725147</v>
      </c>
      <c r="R175" s="23">
        <v>7.9239766081871346E-2</v>
      </c>
      <c r="S175" s="24">
        <v>17100</v>
      </c>
      <c r="T175" s="23">
        <v>9.2009685230024216E-2</v>
      </c>
      <c r="U175" s="23">
        <v>0.17312348668280872</v>
      </c>
      <c r="V175" s="23">
        <v>8.4745762711864406E-3</v>
      </c>
      <c r="W175" s="23">
        <v>3.6319612590799033E-3</v>
      </c>
      <c r="X175" s="23">
        <v>0.16222760290556901</v>
      </c>
      <c r="Y175" s="23">
        <v>6.5375302663438259E-2</v>
      </c>
      <c r="Z175" s="23">
        <v>5.2058111380145281E-2</v>
      </c>
      <c r="AA175" s="23">
        <v>5.2058111380145281E-2</v>
      </c>
      <c r="AB175" s="23">
        <v>5.9322033898305086E-2</v>
      </c>
      <c r="AC175" s="23">
        <v>1.0895883777239709E-2</v>
      </c>
      <c r="AD175" s="23">
        <v>1.3317191283292978E-2</v>
      </c>
      <c r="AE175" s="23">
        <v>2.4213075060532687E-2</v>
      </c>
      <c r="AF175" s="23">
        <v>0.10774818401937046</v>
      </c>
      <c r="AG175" s="23">
        <v>0.17796610169491525</v>
      </c>
      <c r="AH175" s="24">
        <v>4130</v>
      </c>
    </row>
    <row r="176" spans="2:34" x14ac:dyDescent="0.2">
      <c r="B176" s="33" t="s">
        <v>297</v>
      </c>
      <c r="C176" s="21" t="s">
        <v>132</v>
      </c>
      <c r="D176" s="18" t="s">
        <v>214</v>
      </c>
      <c r="E176" s="23">
        <v>0.16548042704626334</v>
      </c>
      <c r="F176" s="23">
        <v>0.17704626334519574</v>
      </c>
      <c r="G176" s="23">
        <v>4.4483985765124559E-3</v>
      </c>
      <c r="H176" s="23">
        <v>1.6903914590747332E-2</v>
      </c>
      <c r="I176" s="23">
        <v>0.1094306049822064</v>
      </c>
      <c r="J176" s="23">
        <v>9.9644128113879002E-2</v>
      </c>
      <c r="K176" s="23">
        <v>1.6903914590747332E-2</v>
      </c>
      <c r="L176" s="23">
        <v>2.3131672597864767E-2</v>
      </c>
      <c r="M176" s="23">
        <v>9.163701067615658E-2</v>
      </c>
      <c r="N176" s="23">
        <v>6.2277580071174376E-3</v>
      </c>
      <c r="O176" s="23">
        <v>3.6476868327402136E-2</v>
      </c>
      <c r="P176" s="23">
        <v>2.4021352313167259E-2</v>
      </c>
      <c r="Q176" s="23">
        <v>0.17526690391459074</v>
      </c>
      <c r="R176" s="23">
        <v>5.3380782918149468E-2</v>
      </c>
      <c r="S176" s="24">
        <v>5620</v>
      </c>
      <c r="T176" s="23" t="s">
        <v>452</v>
      </c>
      <c r="U176" s="23" t="s">
        <v>452</v>
      </c>
      <c r="V176" s="23" t="s">
        <v>452</v>
      </c>
      <c r="W176" s="23" t="s">
        <v>452</v>
      </c>
      <c r="X176" s="23" t="s">
        <v>452</v>
      </c>
      <c r="Y176" s="23" t="s">
        <v>452</v>
      </c>
      <c r="Z176" s="23" t="s">
        <v>452</v>
      </c>
      <c r="AA176" s="23" t="s">
        <v>452</v>
      </c>
      <c r="AB176" s="23" t="s">
        <v>452</v>
      </c>
      <c r="AC176" s="23" t="s">
        <v>452</v>
      </c>
      <c r="AD176" s="23" t="s">
        <v>452</v>
      </c>
      <c r="AE176" s="23" t="s">
        <v>452</v>
      </c>
      <c r="AF176" s="23" t="s">
        <v>452</v>
      </c>
      <c r="AG176" s="23" t="s">
        <v>452</v>
      </c>
      <c r="AH176" s="24" t="s">
        <v>452</v>
      </c>
    </row>
    <row r="177" spans="2:34" x14ac:dyDescent="0.2">
      <c r="B177" s="33" t="s">
        <v>297</v>
      </c>
      <c r="C177" s="21" t="s">
        <v>133</v>
      </c>
      <c r="D177" s="18" t="s">
        <v>215</v>
      </c>
      <c r="E177" s="23">
        <v>5.9438635112823338E-2</v>
      </c>
      <c r="F177" s="23">
        <v>0.11117226197028068</v>
      </c>
      <c r="G177" s="23">
        <v>2.2014309301045679E-3</v>
      </c>
      <c r="H177" s="23">
        <v>1.0456796917996699E-2</v>
      </c>
      <c r="I177" s="23">
        <v>9.851403412217942E-2</v>
      </c>
      <c r="J177" s="23">
        <v>2.5866813428728673E-2</v>
      </c>
      <c r="K177" s="23">
        <v>4.1827187671986794E-2</v>
      </c>
      <c r="L177" s="23">
        <v>2.6417171161254815E-2</v>
      </c>
      <c r="M177" s="23">
        <v>0.19702806824435884</v>
      </c>
      <c r="N177" s="23">
        <v>1.4859658778205834E-2</v>
      </c>
      <c r="O177" s="23">
        <v>5.6686846450192625E-2</v>
      </c>
      <c r="P177" s="23">
        <v>5.7237204182718771E-2</v>
      </c>
      <c r="Q177" s="23">
        <v>0.27793065492570168</v>
      </c>
      <c r="R177" s="23">
        <v>2.0363236103467255E-2</v>
      </c>
      <c r="S177" s="24">
        <v>9085</v>
      </c>
      <c r="T177" s="23">
        <v>0.16859122401847576</v>
      </c>
      <c r="U177" s="23">
        <v>0.14203233256351039</v>
      </c>
      <c r="V177" s="23">
        <v>2.3094688221709007E-3</v>
      </c>
      <c r="W177" s="23">
        <v>1.1547344110854503E-3</v>
      </c>
      <c r="X177" s="23">
        <v>0.13048498845265588</v>
      </c>
      <c r="Y177" s="23">
        <v>5.1963048498845268E-2</v>
      </c>
      <c r="Z177" s="23">
        <v>4.8498845265588918E-2</v>
      </c>
      <c r="AA177" s="23">
        <v>1.6166281755196306E-2</v>
      </c>
      <c r="AB177" s="23">
        <v>0.11547344110854503</v>
      </c>
      <c r="AC177" s="23">
        <v>1.7321016166281754E-2</v>
      </c>
      <c r="AD177" s="23">
        <v>5.3117782909930716E-2</v>
      </c>
      <c r="AE177" s="23">
        <v>1.6166281755196306E-2</v>
      </c>
      <c r="AF177" s="23">
        <v>0.2113163972286374</v>
      </c>
      <c r="AG177" s="23">
        <v>2.5404157043879907E-2</v>
      </c>
      <c r="AH177" s="24">
        <v>4330</v>
      </c>
    </row>
    <row r="178" spans="2:34" x14ac:dyDescent="0.2">
      <c r="B178" s="33" t="s">
        <v>297</v>
      </c>
      <c r="C178" s="21" t="s">
        <v>135</v>
      </c>
      <c r="D178" s="18" t="s">
        <v>216</v>
      </c>
      <c r="E178" s="23">
        <v>7.9404466501240695E-2</v>
      </c>
      <c r="F178" s="23">
        <v>0.13647642679900746</v>
      </c>
      <c r="G178" s="23">
        <v>2.4813895781637719E-2</v>
      </c>
      <c r="H178" s="23">
        <v>1.9851116625310174E-2</v>
      </c>
      <c r="I178" s="23">
        <v>9.1811414392059559E-2</v>
      </c>
      <c r="J178" s="23">
        <v>0.15053763440860216</v>
      </c>
      <c r="K178" s="23">
        <v>2.0678246484698098E-2</v>
      </c>
      <c r="L178" s="23">
        <v>6.4516129032258063E-2</v>
      </c>
      <c r="M178" s="23">
        <v>9.6774193548387094E-2</v>
      </c>
      <c r="N178" s="23">
        <v>1.0752688172043012E-2</v>
      </c>
      <c r="O178" s="23">
        <v>3.0603804797353185E-2</v>
      </c>
      <c r="P178" s="23">
        <v>3.556658395368073E-2</v>
      </c>
      <c r="Q178" s="23">
        <v>0.22332506203473945</v>
      </c>
      <c r="R178" s="23">
        <v>1.5715467328370553E-2</v>
      </c>
      <c r="S178" s="24">
        <v>6045</v>
      </c>
      <c r="T178" s="23">
        <v>9.6601073345259386E-2</v>
      </c>
      <c r="U178" s="23">
        <v>0.2110912343470483</v>
      </c>
      <c r="V178" s="23">
        <v>4.8300536672629693E-2</v>
      </c>
      <c r="W178" s="23">
        <v>1.2522361359570662E-2</v>
      </c>
      <c r="X178" s="23">
        <v>0.1001788908765653</v>
      </c>
      <c r="Y178" s="23">
        <v>0.19499105545617174</v>
      </c>
      <c r="Z178" s="23">
        <v>1.9677996422182469E-2</v>
      </c>
      <c r="AA178" s="23">
        <v>1.6100178890876567E-2</v>
      </c>
      <c r="AB178" s="23">
        <v>9.4812164579606437E-2</v>
      </c>
      <c r="AC178" s="23">
        <v>8.9445438282647581E-3</v>
      </c>
      <c r="AD178" s="23">
        <v>2.8622540250447227E-2</v>
      </c>
      <c r="AE178" s="23">
        <v>1.2522361359570662E-2</v>
      </c>
      <c r="AF178" s="23">
        <v>0.11985688729874776</v>
      </c>
      <c r="AG178" s="23">
        <v>3.5778175313059032E-2</v>
      </c>
      <c r="AH178" s="24">
        <v>2795</v>
      </c>
    </row>
    <row r="179" spans="2:34" x14ac:dyDescent="0.2">
      <c r="B179" s="33" t="s">
        <v>297</v>
      </c>
      <c r="C179" s="21" t="s">
        <v>136</v>
      </c>
      <c r="D179" s="18" t="s">
        <v>346</v>
      </c>
      <c r="E179" s="23" t="s">
        <v>452</v>
      </c>
      <c r="F179" s="23" t="s">
        <v>452</v>
      </c>
      <c r="G179" s="23" t="s">
        <v>452</v>
      </c>
      <c r="H179" s="23" t="s">
        <v>452</v>
      </c>
      <c r="I179" s="23" t="s">
        <v>452</v>
      </c>
      <c r="J179" s="23" t="s">
        <v>452</v>
      </c>
      <c r="K179" s="23" t="s">
        <v>452</v>
      </c>
      <c r="L179" s="23" t="s">
        <v>452</v>
      </c>
      <c r="M179" s="23" t="s">
        <v>452</v>
      </c>
      <c r="N179" s="23" t="s">
        <v>452</v>
      </c>
      <c r="O179" s="23" t="s">
        <v>452</v>
      </c>
      <c r="P179" s="23" t="s">
        <v>452</v>
      </c>
      <c r="Q179" s="23" t="s">
        <v>452</v>
      </c>
      <c r="R179" s="23" t="s">
        <v>452</v>
      </c>
      <c r="S179" s="24" t="s">
        <v>452</v>
      </c>
      <c r="T179" s="23" t="s">
        <v>452</v>
      </c>
      <c r="U179" s="23" t="s">
        <v>452</v>
      </c>
      <c r="V179" s="23" t="s">
        <v>452</v>
      </c>
      <c r="W179" s="23" t="s">
        <v>452</v>
      </c>
      <c r="X179" s="23" t="s">
        <v>452</v>
      </c>
      <c r="Y179" s="23" t="s">
        <v>452</v>
      </c>
      <c r="Z179" s="23" t="s">
        <v>452</v>
      </c>
      <c r="AA179" s="23" t="s">
        <v>452</v>
      </c>
      <c r="AB179" s="23" t="s">
        <v>452</v>
      </c>
      <c r="AC179" s="23" t="s">
        <v>452</v>
      </c>
      <c r="AD179" s="23" t="s">
        <v>452</v>
      </c>
      <c r="AE179" s="23" t="s">
        <v>452</v>
      </c>
      <c r="AF179" s="23" t="s">
        <v>452</v>
      </c>
      <c r="AG179" s="23" t="s">
        <v>452</v>
      </c>
      <c r="AH179" s="24" t="s">
        <v>452</v>
      </c>
    </row>
    <row r="180" spans="2:34" x14ac:dyDescent="0.2">
      <c r="B180" s="33" t="s">
        <v>297</v>
      </c>
      <c r="C180" s="21" t="s">
        <v>137</v>
      </c>
      <c r="D180" s="18" t="s">
        <v>217</v>
      </c>
      <c r="E180" s="23">
        <v>6.0477453580901855E-2</v>
      </c>
      <c r="F180" s="23">
        <v>0.19310344827586207</v>
      </c>
      <c r="G180" s="23">
        <v>1.5384615384615385E-2</v>
      </c>
      <c r="H180" s="23">
        <v>2.1220159151193633E-2</v>
      </c>
      <c r="I180" s="23">
        <v>9.6551724137931033E-2</v>
      </c>
      <c r="J180" s="23">
        <v>3.6074270557029178E-2</v>
      </c>
      <c r="K180" s="23">
        <v>6.8435013262599473E-2</v>
      </c>
      <c r="L180" s="23">
        <v>5.3580901856763924E-2</v>
      </c>
      <c r="M180" s="23">
        <v>6.5251989389920426E-2</v>
      </c>
      <c r="N180" s="23">
        <v>1.220159151193634E-2</v>
      </c>
      <c r="O180" s="23">
        <v>1.0079575596816976E-2</v>
      </c>
      <c r="P180" s="23">
        <v>0.10503978779840849</v>
      </c>
      <c r="Q180" s="23">
        <v>0.18779840848806367</v>
      </c>
      <c r="R180" s="23">
        <v>7.4270557029177717E-2</v>
      </c>
      <c r="S180" s="24">
        <v>9425</v>
      </c>
      <c r="T180" s="23">
        <v>0.11806797853309481</v>
      </c>
      <c r="U180" s="23">
        <v>0.10196779964221825</v>
      </c>
      <c r="V180" s="23">
        <v>2.6833631484794274E-2</v>
      </c>
      <c r="W180" s="23">
        <v>5.3667262969588547E-3</v>
      </c>
      <c r="X180" s="23">
        <v>0.13416815742397137</v>
      </c>
      <c r="Y180" s="23">
        <v>4.4722719141323794E-2</v>
      </c>
      <c r="Z180" s="23">
        <v>5.1878354203935599E-2</v>
      </c>
      <c r="AA180" s="23">
        <v>4.8300536672629693E-2</v>
      </c>
      <c r="AB180" s="23">
        <v>0.22898032200357782</v>
      </c>
      <c r="AC180" s="23">
        <v>1.7889087656529516E-2</v>
      </c>
      <c r="AD180" s="23">
        <v>1.9677996422182469E-2</v>
      </c>
      <c r="AE180" s="23">
        <v>1.6100178890876567E-2</v>
      </c>
      <c r="AF180" s="23">
        <v>8.0500894454382826E-2</v>
      </c>
      <c r="AG180" s="23">
        <v>0.1073345259391771</v>
      </c>
      <c r="AH180" s="24">
        <v>2795</v>
      </c>
    </row>
    <row r="181" spans="2:34" x14ac:dyDescent="0.2">
      <c r="B181" s="33" t="s">
        <v>297</v>
      </c>
      <c r="C181" s="21" t="s">
        <v>138</v>
      </c>
      <c r="D181" s="18" t="s">
        <v>218</v>
      </c>
      <c r="E181" s="23">
        <v>8.4920634920634924E-2</v>
      </c>
      <c r="F181" s="23">
        <v>6.9841269841269843E-2</v>
      </c>
      <c r="G181" s="23">
        <v>4.7619047619047623E-3</v>
      </c>
      <c r="H181" s="23">
        <v>1.7460317460317461E-2</v>
      </c>
      <c r="I181" s="23">
        <v>0.14126984126984127</v>
      </c>
      <c r="J181" s="23">
        <v>3.0952380952380953E-2</v>
      </c>
      <c r="K181" s="23">
        <v>1.8253968253968255E-2</v>
      </c>
      <c r="L181" s="23">
        <v>3.8095238095238099E-2</v>
      </c>
      <c r="M181" s="23">
        <v>4.4444444444444446E-2</v>
      </c>
      <c r="N181" s="23">
        <v>7.1428571428571426E-3</v>
      </c>
      <c r="O181" s="23">
        <v>1.3492063492063493E-2</v>
      </c>
      <c r="P181" s="23">
        <v>2.6190476190476191E-2</v>
      </c>
      <c r="Q181" s="23">
        <v>0.45</v>
      </c>
      <c r="R181" s="23">
        <v>5.2380952380952382E-2</v>
      </c>
      <c r="S181" s="24">
        <v>6300</v>
      </c>
      <c r="T181" s="23">
        <v>0.17647058823529413</v>
      </c>
      <c r="U181" s="23">
        <v>9.3582887700534759E-2</v>
      </c>
      <c r="V181" s="23">
        <v>5.3475935828877002E-3</v>
      </c>
      <c r="W181" s="23">
        <v>5.3475935828877002E-3</v>
      </c>
      <c r="X181" s="23">
        <v>0.21390374331550802</v>
      </c>
      <c r="Y181" s="23">
        <v>4.5454545454545456E-2</v>
      </c>
      <c r="Z181" s="23">
        <v>3.4759358288770054E-2</v>
      </c>
      <c r="AA181" s="23">
        <v>3.4759358288770054E-2</v>
      </c>
      <c r="AB181" s="23">
        <v>0.13368983957219252</v>
      </c>
      <c r="AC181" s="23">
        <v>8.0213903743315516E-3</v>
      </c>
      <c r="AD181" s="23">
        <v>1.871657754010695E-2</v>
      </c>
      <c r="AE181" s="23">
        <v>1.06951871657754E-2</v>
      </c>
      <c r="AF181" s="23">
        <v>0.13903743315508021</v>
      </c>
      <c r="AG181" s="23">
        <v>7.7540106951871662E-2</v>
      </c>
      <c r="AH181" s="24">
        <v>1870</v>
      </c>
    </row>
    <row r="182" spans="2:34" x14ac:dyDescent="0.2">
      <c r="B182" s="33" t="s">
        <v>297</v>
      </c>
      <c r="C182" s="21" t="s">
        <v>139</v>
      </c>
      <c r="D182" s="18" t="s">
        <v>219</v>
      </c>
      <c r="E182" s="23">
        <v>5.8625840179238241E-2</v>
      </c>
      <c r="F182" s="23">
        <v>0.10567587752053771</v>
      </c>
      <c r="G182" s="23">
        <v>1.1949215832710979E-2</v>
      </c>
      <c r="H182" s="23">
        <v>2.3898431665421958E-2</v>
      </c>
      <c r="I182" s="23">
        <v>9.8207617625093349E-2</v>
      </c>
      <c r="J182" s="23">
        <v>9.6340552651232259E-2</v>
      </c>
      <c r="K182" s="23">
        <v>2.8005974607916356E-2</v>
      </c>
      <c r="L182" s="23">
        <v>4.7423450336071697E-2</v>
      </c>
      <c r="M182" s="23">
        <v>5.8999253174010453E-2</v>
      </c>
      <c r="N182" s="23">
        <v>2.0164301717699777E-2</v>
      </c>
      <c r="O182" s="23">
        <v>1.9790888722927558E-2</v>
      </c>
      <c r="P182" s="23">
        <v>4.2195668409260645E-2</v>
      </c>
      <c r="Q182" s="23">
        <v>0.25317401045556387</v>
      </c>
      <c r="R182" s="23">
        <v>0.13554891710231515</v>
      </c>
      <c r="S182" s="24">
        <v>13390</v>
      </c>
      <c r="T182" s="23" t="s">
        <v>452</v>
      </c>
      <c r="U182" s="23" t="s">
        <v>452</v>
      </c>
      <c r="V182" s="23" t="s">
        <v>452</v>
      </c>
      <c r="W182" s="23" t="s">
        <v>452</v>
      </c>
      <c r="X182" s="23" t="s">
        <v>452</v>
      </c>
      <c r="Y182" s="23" t="s">
        <v>452</v>
      </c>
      <c r="Z182" s="23" t="s">
        <v>452</v>
      </c>
      <c r="AA182" s="23" t="s">
        <v>452</v>
      </c>
      <c r="AB182" s="23" t="s">
        <v>452</v>
      </c>
      <c r="AC182" s="23" t="s">
        <v>452</v>
      </c>
      <c r="AD182" s="23" t="s">
        <v>452</v>
      </c>
      <c r="AE182" s="23" t="s">
        <v>452</v>
      </c>
      <c r="AF182" s="23" t="s">
        <v>452</v>
      </c>
      <c r="AG182" s="23" t="s">
        <v>452</v>
      </c>
      <c r="AH182" s="24" t="s">
        <v>452</v>
      </c>
    </row>
    <row r="183" spans="2:34" x14ac:dyDescent="0.2">
      <c r="B183" s="33" t="s">
        <v>297</v>
      </c>
      <c r="C183" s="21" t="s">
        <v>140</v>
      </c>
      <c r="D183" s="18" t="s">
        <v>347</v>
      </c>
      <c r="E183" s="23">
        <v>6.6860465116279064E-2</v>
      </c>
      <c r="F183" s="23">
        <v>9.375E-2</v>
      </c>
      <c r="G183" s="23">
        <v>8.7209302325581394E-3</v>
      </c>
      <c r="H183" s="23">
        <v>5.0145348837209301E-2</v>
      </c>
      <c r="I183" s="23">
        <v>0.18677325581395349</v>
      </c>
      <c r="J183" s="23">
        <v>6.6133720930232565E-2</v>
      </c>
      <c r="K183" s="23">
        <v>3.4156976744186045E-2</v>
      </c>
      <c r="L183" s="23">
        <v>4.4331395348837212E-2</v>
      </c>
      <c r="M183" s="23">
        <v>7.1220930232558141E-2</v>
      </c>
      <c r="N183" s="23">
        <v>1.2354651162790697E-2</v>
      </c>
      <c r="O183" s="23">
        <v>3.125E-2</v>
      </c>
      <c r="P183" s="23">
        <v>5.3052325581395346E-2</v>
      </c>
      <c r="Q183" s="23">
        <v>0.24854651162790697</v>
      </c>
      <c r="R183" s="23">
        <v>3.125E-2</v>
      </c>
      <c r="S183" s="24">
        <v>6880</v>
      </c>
      <c r="T183" s="23">
        <v>0.1079429735234216</v>
      </c>
      <c r="U183" s="23">
        <v>9.5723014256619138E-2</v>
      </c>
      <c r="V183" s="23">
        <v>2.0366598778004071E-3</v>
      </c>
      <c r="W183" s="23">
        <v>8.1466395112016286E-3</v>
      </c>
      <c r="X183" s="23">
        <v>0.11405295315682282</v>
      </c>
      <c r="Y183" s="23">
        <v>0.10386965376782077</v>
      </c>
      <c r="Z183" s="23">
        <v>3.2586558044806514E-2</v>
      </c>
      <c r="AA183" s="23">
        <v>3.0549898167006109E-2</v>
      </c>
      <c r="AB183" s="23">
        <v>8.7576374745417518E-2</v>
      </c>
      <c r="AC183" s="23">
        <v>3.0549898167006109E-2</v>
      </c>
      <c r="AD183" s="23">
        <v>2.4439918533604887E-2</v>
      </c>
      <c r="AE183" s="23">
        <v>2.4439918533604887E-2</v>
      </c>
      <c r="AF183" s="23">
        <v>0.25458248472505091</v>
      </c>
      <c r="AG183" s="23">
        <v>7.7393075356415472E-2</v>
      </c>
      <c r="AH183" s="24">
        <v>2455</v>
      </c>
    </row>
    <row r="184" spans="2:34" x14ac:dyDescent="0.2">
      <c r="B184" s="33" t="s">
        <v>297</v>
      </c>
      <c r="C184" s="21" t="s">
        <v>141</v>
      </c>
      <c r="D184" s="18" t="s">
        <v>220</v>
      </c>
      <c r="E184" s="23">
        <v>0.21069116725830028</v>
      </c>
      <c r="F184" s="23">
        <v>5.324702443098768E-2</v>
      </c>
      <c r="G184" s="23">
        <v>2.5057423261641261E-3</v>
      </c>
      <c r="H184" s="23">
        <v>0.30465650448945503</v>
      </c>
      <c r="I184" s="23">
        <v>6.6402171643349342E-2</v>
      </c>
      <c r="J184" s="23">
        <v>5.7840885362288576E-2</v>
      </c>
      <c r="K184" s="23">
        <v>1.3990394654416372E-2</v>
      </c>
      <c r="L184" s="23">
        <v>2.7145541866778033E-2</v>
      </c>
      <c r="M184" s="23">
        <v>3.8839006055543954E-2</v>
      </c>
      <c r="N184" s="23">
        <v>5.4291083733556062E-3</v>
      </c>
      <c r="O184" s="23">
        <v>1.6078513259553142E-2</v>
      </c>
      <c r="P184" s="23">
        <v>2.9024848611401127E-2</v>
      </c>
      <c r="Q184" s="23">
        <v>0.13071622468156191</v>
      </c>
      <c r="R184" s="23">
        <v>4.3015243265817502E-2</v>
      </c>
      <c r="S184" s="24">
        <v>23945</v>
      </c>
      <c r="T184" s="23" t="s">
        <v>452</v>
      </c>
      <c r="U184" s="23" t="s">
        <v>452</v>
      </c>
      <c r="V184" s="23" t="s">
        <v>452</v>
      </c>
      <c r="W184" s="23" t="s">
        <v>452</v>
      </c>
      <c r="X184" s="23" t="s">
        <v>452</v>
      </c>
      <c r="Y184" s="23" t="s">
        <v>452</v>
      </c>
      <c r="Z184" s="23" t="s">
        <v>452</v>
      </c>
      <c r="AA184" s="23" t="s">
        <v>452</v>
      </c>
      <c r="AB184" s="23" t="s">
        <v>452</v>
      </c>
      <c r="AC184" s="23" t="s">
        <v>452</v>
      </c>
      <c r="AD184" s="23" t="s">
        <v>452</v>
      </c>
      <c r="AE184" s="23" t="s">
        <v>452</v>
      </c>
      <c r="AF184" s="23" t="s">
        <v>452</v>
      </c>
      <c r="AG184" s="23" t="s">
        <v>452</v>
      </c>
      <c r="AH184" s="24" t="s">
        <v>452</v>
      </c>
    </row>
    <row r="185" spans="2:34" x14ac:dyDescent="0.2">
      <c r="B185" s="33" t="s">
        <v>297</v>
      </c>
      <c r="C185" s="21" t="s">
        <v>348</v>
      </c>
      <c r="D185" s="18" t="s">
        <v>349</v>
      </c>
      <c r="E185" s="23" t="s">
        <v>452</v>
      </c>
      <c r="F185" s="23" t="s">
        <v>452</v>
      </c>
      <c r="G185" s="23" t="s">
        <v>452</v>
      </c>
      <c r="H185" s="23" t="s">
        <v>452</v>
      </c>
      <c r="I185" s="23" t="s">
        <v>452</v>
      </c>
      <c r="J185" s="23" t="s">
        <v>452</v>
      </c>
      <c r="K185" s="23" t="s">
        <v>452</v>
      </c>
      <c r="L185" s="23" t="s">
        <v>452</v>
      </c>
      <c r="M185" s="23" t="s">
        <v>452</v>
      </c>
      <c r="N185" s="23" t="s">
        <v>452</v>
      </c>
      <c r="O185" s="23" t="s">
        <v>452</v>
      </c>
      <c r="P185" s="23" t="s">
        <v>452</v>
      </c>
      <c r="Q185" s="23" t="s">
        <v>452</v>
      </c>
      <c r="R185" s="23" t="s">
        <v>452</v>
      </c>
      <c r="S185" s="24" t="s">
        <v>452</v>
      </c>
      <c r="T185" s="23" t="s">
        <v>452</v>
      </c>
      <c r="U185" s="23" t="s">
        <v>452</v>
      </c>
      <c r="V185" s="23" t="s">
        <v>452</v>
      </c>
      <c r="W185" s="23" t="s">
        <v>452</v>
      </c>
      <c r="X185" s="23" t="s">
        <v>452</v>
      </c>
      <c r="Y185" s="23" t="s">
        <v>452</v>
      </c>
      <c r="Z185" s="23" t="s">
        <v>452</v>
      </c>
      <c r="AA185" s="23" t="s">
        <v>452</v>
      </c>
      <c r="AB185" s="23" t="s">
        <v>452</v>
      </c>
      <c r="AC185" s="23" t="s">
        <v>452</v>
      </c>
      <c r="AD185" s="23" t="s">
        <v>452</v>
      </c>
      <c r="AE185" s="23" t="s">
        <v>452</v>
      </c>
      <c r="AF185" s="23" t="s">
        <v>452</v>
      </c>
      <c r="AG185" s="23" t="s">
        <v>452</v>
      </c>
      <c r="AH185" s="24" t="s">
        <v>452</v>
      </c>
    </row>
    <row r="186" spans="2:34" x14ac:dyDescent="0.2">
      <c r="B186" s="33" t="s">
        <v>297</v>
      </c>
      <c r="C186" s="21" t="s">
        <v>134</v>
      </c>
      <c r="D186" s="18" t="s">
        <v>350</v>
      </c>
      <c r="E186" s="23">
        <v>8.0808080808080815E-2</v>
      </c>
      <c r="F186" s="23">
        <v>0.12715389185977422</v>
      </c>
      <c r="G186" s="23">
        <v>7.1301247771836003E-3</v>
      </c>
      <c r="H186" s="23">
        <v>2.9114676173499703E-2</v>
      </c>
      <c r="I186" s="23">
        <v>0.10576351752822341</v>
      </c>
      <c r="J186" s="23">
        <v>6.4765300059417705E-2</v>
      </c>
      <c r="K186" s="23">
        <v>2.9114676173499703E-2</v>
      </c>
      <c r="L186" s="23">
        <v>8.3184789067142009E-2</v>
      </c>
      <c r="M186" s="23">
        <v>8.3184789067142009E-2</v>
      </c>
      <c r="N186" s="23">
        <v>9.5068330362448016E-3</v>
      </c>
      <c r="O186" s="23">
        <v>2.7332144979203804E-2</v>
      </c>
      <c r="P186" s="23">
        <v>5.5852644087938205E-2</v>
      </c>
      <c r="Q186" s="23">
        <v>0.22756981580510993</v>
      </c>
      <c r="R186" s="23">
        <v>7.0112893642305413E-2</v>
      </c>
      <c r="S186" s="24">
        <v>8415</v>
      </c>
      <c r="T186" s="23">
        <v>9.4688221709006926E-2</v>
      </c>
      <c r="U186" s="23">
        <v>0.1997690531177829</v>
      </c>
      <c r="V186" s="23">
        <v>2.3094688221709007E-3</v>
      </c>
      <c r="W186" s="23">
        <v>3.4642032332563512E-3</v>
      </c>
      <c r="X186" s="23">
        <v>0.22517321016166281</v>
      </c>
      <c r="Y186" s="23">
        <v>0.11431870669745958</v>
      </c>
      <c r="Z186" s="23">
        <v>2.8868360277136258E-2</v>
      </c>
      <c r="AA186" s="23">
        <v>1.2702078521939953E-2</v>
      </c>
      <c r="AB186" s="23">
        <v>7.3903002309468821E-2</v>
      </c>
      <c r="AC186" s="23">
        <v>4.6189376443418015E-2</v>
      </c>
      <c r="AD186" s="23">
        <v>1.2702078521939953E-2</v>
      </c>
      <c r="AE186" s="23">
        <v>1.8475750577367205E-2</v>
      </c>
      <c r="AF186" s="23">
        <v>8.7759815242494224E-2</v>
      </c>
      <c r="AG186" s="23">
        <v>7.9676674364896075E-2</v>
      </c>
      <c r="AH186" s="24">
        <v>4330</v>
      </c>
    </row>
    <row r="187" spans="2:34" x14ac:dyDescent="0.2">
      <c r="B187"/>
      <c r="C187"/>
      <c r="D187"/>
      <c r="E187"/>
      <c r="F187"/>
      <c r="G187"/>
      <c r="H187"/>
      <c r="I187"/>
      <c r="J187"/>
      <c r="K187"/>
      <c r="L187"/>
      <c r="M187"/>
      <c r="N187"/>
      <c r="O187"/>
      <c r="P187"/>
      <c r="Q187"/>
      <c r="R187"/>
      <c r="S187"/>
      <c r="T187"/>
      <c r="U187"/>
      <c r="V187"/>
      <c r="W187"/>
      <c r="X187"/>
      <c r="Y187"/>
      <c r="Z187"/>
      <c r="AA187"/>
      <c r="AB187"/>
      <c r="AC187"/>
      <c r="AD187"/>
      <c r="AE187"/>
      <c r="AF187"/>
      <c r="AG187"/>
      <c r="AH187"/>
    </row>
    <row r="188" spans="2:34" x14ac:dyDescent="0.2">
      <c r="B188" s="35" t="s">
        <v>245</v>
      </c>
    </row>
    <row r="189" spans="2:34" x14ac:dyDescent="0.2">
      <c r="B189" s="16"/>
    </row>
    <row r="190" spans="2:34" x14ac:dyDescent="0.2">
      <c r="B190" s="16" t="s">
        <v>246</v>
      </c>
    </row>
    <row r="191" spans="2:34" x14ac:dyDescent="0.2">
      <c r="B191" s="16" t="s">
        <v>247</v>
      </c>
    </row>
    <row r="192" spans="2:34" x14ac:dyDescent="0.2">
      <c r="B192" s="16" t="s">
        <v>250</v>
      </c>
    </row>
    <row r="193" spans="2:3" x14ac:dyDescent="0.2">
      <c r="B193" s="16" t="s">
        <v>422</v>
      </c>
    </row>
    <row r="194" spans="2:3" x14ac:dyDescent="0.2">
      <c r="B194" s="16"/>
    </row>
    <row r="195" spans="2:3" x14ac:dyDescent="0.2">
      <c r="B195" s="16"/>
    </row>
    <row r="196" spans="2:3" x14ac:dyDescent="0.2">
      <c r="B196" s="16"/>
    </row>
    <row r="197" spans="2:3" x14ac:dyDescent="0.2">
      <c r="B197" s="16"/>
    </row>
    <row r="198" spans="2:3" x14ac:dyDescent="0.2">
      <c r="B198" s="16"/>
    </row>
    <row r="199" spans="2:3" x14ac:dyDescent="0.2">
      <c r="B199" s="16"/>
    </row>
    <row r="200" spans="2:3" x14ac:dyDescent="0.2">
      <c r="B200" s="16"/>
    </row>
    <row r="201" spans="2:3" x14ac:dyDescent="0.2">
      <c r="B201" s="16"/>
    </row>
    <row r="202" spans="2:3" x14ac:dyDescent="0.2">
      <c r="B202" s="16"/>
    </row>
    <row r="203" spans="2:3" x14ac:dyDescent="0.2">
      <c r="B203" s="16"/>
      <c r="C203" s="14"/>
    </row>
    <row r="204" spans="2:3" x14ac:dyDescent="0.2">
      <c r="B204" s="16"/>
    </row>
    <row r="205" spans="2:3" x14ac:dyDescent="0.2">
      <c r="B205" s="16"/>
    </row>
    <row r="206" spans="2:3" x14ac:dyDescent="0.2">
      <c r="B206" s="16"/>
    </row>
    <row r="207" spans="2:3" x14ac:dyDescent="0.2">
      <c r="B207" s="16"/>
    </row>
    <row r="208" spans="2:3" x14ac:dyDescent="0.2">
      <c r="B208" s="16"/>
    </row>
    <row r="209" spans="2:2" x14ac:dyDescent="0.2">
      <c r="B209" s="16"/>
    </row>
    <row r="210" spans="2:2" x14ac:dyDescent="0.2">
      <c r="B210" s="16"/>
    </row>
    <row r="211" spans="2:2" x14ac:dyDescent="0.2">
      <c r="B211" s="16"/>
    </row>
    <row r="212" spans="2:2" x14ac:dyDescent="0.2">
      <c r="B212" s="16"/>
    </row>
    <row r="213" spans="2:2" x14ac:dyDescent="0.2">
      <c r="B213" s="16"/>
    </row>
    <row r="214" spans="2:2" x14ac:dyDescent="0.2">
      <c r="B214" s="16"/>
    </row>
    <row r="215" spans="2:2" x14ac:dyDescent="0.2">
      <c r="B215" s="16"/>
    </row>
    <row r="216" spans="2:2" x14ac:dyDescent="0.2">
      <c r="B216" s="16"/>
    </row>
    <row r="217" spans="2:2" x14ac:dyDescent="0.2">
      <c r="B217" s="16"/>
    </row>
    <row r="218" spans="2:2" x14ac:dyDescent="0.2">
      <c r="B218" s="16"/>
    </row>
    <row r="219" spans="2:2" x14ac:dyDescent="0.2">
      <c r="B219" s="16"/>
    </row>
    <row r="220" spans="2:2" x14ac:dyDescent="0.2">
      <c r="B220" s="16"/>
    </row>
    <row r="221" spans="2:2" x14ac:dyDescent="0.2">
      <c r="B221" s="16"/>
    </row>
    <row r="222" spans="2:2" x14ac:dyDescent="0.2">
      <c r="B222" s="16"/>
    </row>
    <row r="223" spans="2:2" x14ac:dyDescent="0.2">
      <c r="B223" s="16"/>
    </row>
    <row r="224" spans="2:2" x14ac:dyDescent="0.2">
      <c r="B224" s="16"/>
    </row>
    <row r="225" spans="2:2" x14ac:dyDescent="0.2">
      <c r="B225" s="16"/>
    </row>
    <row r="226" spans="2:2" x14ac:dyDescent="0.2">
      <c r="B226" s="16"/>
    </row>
    <row r="227" spans="2:2" x14ac:dyDescent="0.2">
      <c r="B227" s="16"/>
    </row>
    <row r="228" spans="2:2" x14ac:dyDescent="0.2">
      <c r="B228" s="16"/>
    </row>
    <row r="229" spans="2:2" x14ac:dyDescent="0.2">
      <c r="B229" s="16"/>
    </row>
    <row r="230" spans="2:2" x14ac:dyDescent="0.2">
      <c r="B230" s="16"/>
    </row>
    <row r="231" spans="2:2" x14ac:dyDescent="0.2">
      <c r="B231" s="16"/>
    </row>
    <row r="232" spans="2:2" x14ac:dyDescent="0.2">
      <c r="B232" s="16"/>
    </row>
    <row r="233" spans="2:2" x14ac:dyDescent="0.2">
      <c r="B233" s="16"/>
    </row>
    <row r="234" spans="2:2" x14ac:dyDescent="0.2">
      <c r="B234" s="16"/>
    </row>
    <row r="235" spans="2:2" x14ac:dyDescent="0.2">
      <c r="B235" s="16"/>
    </row>
    <row r="236" spans="2:2" x14ac:dyDescent="0.2">
      <c r="B236" s="16"/>
    </row>
    <row r="237" spans="2:2" x14ac:dyDescent="0.2">
      <c r="B237" s="16"/>
    </row>
    <row r="238" spans="2:2" x14ac:dyDescent="0.2">
      <c r="B238" s="16"/>
    </row>
    <row r="239" spans="2:2" x14ac:dyDescent="0.2">
      <c r="B239" s="16"/>
    </row>
    <row r="240" spans="2:2" x14ac:dyDescent="0.2">
      <c r="B240" s="16"/>
    </row>
    <row r="241" spans="2:2" x14ac:dyDescent="0.2">
      <c r="B241" s="16"/>
    </row>
    <row r="242" spans="2:2" x14ac:dyDescent="0.2">
      <c r="B242" s="16"/>
    </row>
    <row r="243" spans="2:2" x14ac:dyDescent="0.2">
      <c r="B243" s="16"/>
    </row>
    <row r="244" spans="2:2" x14ac:dyDescent="0.2">
      <c r="B244" s="16"/>
    </row>
    <row r="245" spans="2:2" x14ac:dyDescent="0.2">
      <c r="B245" s="16"/>
    </row>
    <row r="246" spans="2:2" x14ac:dyDescent="0.2">
      <c r="B246" s="16"/>
    </row>
    <row r="247" spans="2:2" x14ac:dyDescent="0.2">
      <c r="B247" s="16"/>
    </row>
    <row r="248" spans="2:2" x14ac:dyDescent="0.2">
      <c r="B248" s="16"/>
    </row>
    <row r="249" spans="2:2" x14ac:dyDescent="0.2">
      <c r="B249" s="16"/>
    </row>
    <row r="250" spans="2:2" x14ac:dyDescent="0.2">
      <c r="B250" s="16"/>
    </row>
    <row r="251" spans="2:2" x14ac:dyDescent="0.2">
      <c r="B251" s="16"/>
    </row>
    <row r="252" spans="2:2" x14ac:dyDescent="0.2">
      <c r="B252" s="16"/>
    </row>
    <row r="253" spans="2:2" x14ac:dyDescent="0.2">
      <c r="B253" s="16"/>
    </row>
    <row r="254" spans="2:2" x14ac:dyDescent="0.2">
      <c r="B254" s="16"/>
    </row>
    <row r="255" spans="2:2" x14ac:dyDescent="0.2">
      <c r="B255" s="16"/>
    </row>
    <row r="256" spans="2:2" x14ac:dyDescent="0.2">
      <c r="B256" s="16"/>
    </row>
    <row r="257" spans="2:2" x14ac:dyDescent="0.2">
      <c r="B257" s="16"/>
    </row>
    <row r="258" spans="2:2" x14ac:dyDescent="0.2">
      <c r="B258" s="16"/>
    </row>
    <row r="259" spans="2:2" x14ac:dyDescent="0.2">
      <c r="B259" s="16"/>
    </row>
    <row r="260" spans="2:2" x14ac:dyDescent="0.2">
      <c r="B260" s="16"/>
    </row>
    <row r="261" spans="2:2" x14ac:dyDescent="0.2">
      <c r="B261" s="16"/>
    </row>
    <row r="262" spans="2:2" x14ac:dyDescent="0.2">
      <c r="B262" s="16"/>
    </row>
    <row r="263" spans="2:2" x14ac:dyDescent="0.2">
      <c r="B263" s="16"/>
    </row>
    <row r="264" spans="2:2" x14ac:dyDescent="0.2">
      <c r="B264" s="16"/>
    </row>
    <row r="265" spans="2:2" x14ac:dyDescent="0.2">
      <c r="B265" s="16"/>
    </row>
    <row r="266" spans="2:2" x14ac:dyDescent="0.2">
      <c r="B266" s="16"/>
    </row>
    <row r="267" spans="2:2" x14ac:dyDescent="0.2">
      <c r="B267" s="16"/>
    </row>
    <row r="268" spans="2:2" x14ac:dyDescent="0.2">
      <c r="B268" s="16"/>
    </row>
    <row r="269" spans="2:2" x14ac:dyDescent="0.2">
      <c r="B269" s="16"/>
    </row>
    <row r="270" spans="2:2" x14ac:dyDescent="0.2">
      <c r="B270" s="16"/>
    </row>
    <row r="271" spans="2:2" x14ac:dyDescent="0.2">
      <c r="B271" s="16"/>
    </row>
    <row r="272" spans="2:2" x14ac:dyDescent="0.2">
      <c r="B272" s="16"/>
    </row>
    <row r="273" spans="2:2" x14ac:dyDescent="0.2">
      <c r="B273" s="16"/>
    </row>
    <row r="274" spans="2:2" x14ac:dyDescent="0.2">
      <c r="B274" s="16"/>
    </row>
    <row r="275" spans="2:2" x14ac:dyDescent="0.2">
      <c r="B275" s="16"/>
    </row>
    <row r="276" spans="2:2" x14ac:dyDescent="0.2">
      <c r="B276" s="16"/>
    </row>
    <row r="277" spans="2:2" x14ac:dyDescent="0.2">
      <c r="B277" s="16"/>
    </row>
    <row r="278" spans="2:2" x14ac:dyDescent="0.2">
      <c r="B278" s="16"/>
    </row>
    <row r="279" spans="2:2" x14ac:dyDescent="0.2">
      <c r="B279" s="16"/>
    </row>
    <row r="280" spans="2:2" x14ac:dyDescent="0.2">
      <c r="B280" s="16"/>
    </row>
    <row r="281" spans="2:2" x14ac:dyDescent="0.2">
      <c r="B281" s="16"/>
    </row>
    <row r="282" spans="2:2" x14ac:dyDescent="0.2">
      <c r="B282" s="16"/>
    </row>
    <row r="283" spans="2:2" x14ac:dyDescent="0.2">
      <c r="B283" s="16"/>
    </row>
    <row r="284" spans="2:2" x14ac:dyDescent="0.2">
      <c r="B284" s="16"/>
    </row>
    <row r="285" spans="2:2" x14ac:dyDescent="0.2">
      <c r="B285" s="16"/>
    </row>
    <row r="286" spans="2:2" x14ac:dyDescent="0.2">
      <c r="B286" s="16"/>
    </row>
    <row r="287" spans="2:2" x14ac:dyDescent="0.2">
      <c r="B287" s="16"/>
    </row>
    <row r="288" spans="2:2" x14ac:dyDescent="0.2">
      <c r="B288" s="16"/>
    </row>
    <row r="289" spans="2:2" x14ac:dyDescent="0.2">
      <c r="B289" s="16"/>
    </row>
    <row r="290" spans="2:2" x14ac:dyDescent="0.2">
      <c r="B290" s="16"/>
    </row>
    <row r="291" spans="2:2" x14ac:dyDescent="0.2">
      <c r="B291" s="16"/>
    </row>
    <row r="292" spans="2:2" x14ac:dyDescent="0.2">
      <c r="B292" s="16"/>
    </row>
    <row r="293" spans="2:2" x14ac:dyDescent="0.2">
      <c r="B293" s="16"/>
    </row>
    <row r="294" spans="2:2" x14ac:dyDescent="0.2">
      <c r="B294" s="16"/>
    </row>
    <row r="295" spans="2:2" x14ac:dyDescent="0.2">
      <c r="B295" s="16"/>
    </row>
    <row r="296" spans="2:2" x14ac:dyDescent="0.2">
      <c r="B296" s="16"/>
    </row>
    <row r="297" spans="2:2" x14ac:dyDescent="0.2">
      <c r="B297" s="16"/>
    </row>
    <row r="298" spans="2:2" x14ac:dyDescent="0.2">
      <c r="B298" s="16"/>
    </row>
    <row r="299" spans="2:2" x14ac:dyDescent="0.2">
      <c r="B299" s="16"/>
    </row>
    <row r="300" spans="2:2" x14ac:dyDescent="0.2">
      <c r="B300" s="16"/>
    </row>
    <row r="301" spans="2:2" x14ac:dyDescent="0.2">
      <c r="B301" s="16"/>
    </row>
    <row r="302" spans="2:2" x14ac:dyDescent="0.2">
      <c r="B302" s="16"/>
    </row>
    <row r="303" spans="2:2" x14ac:dyDescent="0.2">
      <c r="B303" s="16"/>
    </row>
    <row r="304" spans="2:2" x14ac:dyDescent="0.2">
      <c r="B304" s="16"/>
    </row>
  </sheetData>
  <sortState xmlns:xlrd2="http://schemas.microsoft.com/office/spreadsheetml/2017/richdata2" ref="B62:D187">
    <sortCondition ref="B62:B187"/>
    <sortCondition ref="D62:D187"/>
  </sortState>
  <mergeCells count="2">
    <mergeCell ref="E15:S15"/>
    <mergeCell ref="T15:AH15"/>
  </mergeCells>
  <pageMargins left="0.74803149606299213" right="0.74803149606299213" top="0.98425196850393704" bottom="0.98425196850393704" header="0.51181102362204722" footer="0.51181102362204722"/>
  <pageSetup paperSize="9" scale="26" orientation="landscape" r:id="rId1"/>
  <headerFooter alignWithMargins="0"/>
  <rowBreaks count="1" manualBreakCount="1">
    <brk id="176"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2F71B0-CCB7-4FD4-8548-5917F2D643BC}">
  <dimension ref="B2:K149"/>
  <sheetViews>
    <sheetView showGridLines="0" zoomScale="85" zoomScaleNormal="85" workbookViewId="0"/>
  </sheetViews>
  <sheetFormatPr defaultColWidth="9.140625" defaultRowHeight="12.75" x14ac:dyDescent="0.2"/>
  <cols>
    <col min="1" max="1" width="2.85546875" customWidth="1"/>
    <col min="2" max="2" width="23.7109375" customWidth="1"/>
    <col min="3" max="3" width="10.85546875" customWidth="1"/>
    <col min="4" max="4" width="64.7109375" bestFit="1" customWidth="1"/>
    <col min="5" max="5" width="10.85546875" customWidth="1"/>
    <col min="6" max="7" width="12" customWidth="1"/>
    <col min="8" max="8" width="13.28515625" customWidth="1"/>
    <col min="9" max="9" width="14.5703125" customWidth="1"/>
    <col min="10" max="10" width="16.28515625" customWidth="1"/>
    <col min="11" max="11" width="4.28515625" customWidth="1"/>
  </cols>
  <sheetData>
    <row r="2" spans="2:11" ht="24.75" x14ac:dyDescent="0.2">
      <c r="B2" s="34" t="s">
        <v>242</v>
      </c>
      <c r="C2" s="34"/>
    </row>
    <row r="4" spans="2:11" x14ac:dyDescent="0.2">
      <c r="B4" s="56" t="s">
        <v>447</v>
      </c>
      <c r="C4" s="56"/>
      <c r="D4" s="56"/>
      <c r="E4" s="56"/>
      <c r="F4" s="56"/>
      <c r="G4" s="56"/>
      <c r="H4" s="56"/>
      <c r="I4" s="56"/>
      <c r="J4" s="56"/>
      <c r="K4" s="56"/>
    </row>
    <row r="6" spans="2:11" x14ac:dyDescent="0.2">
      <c r="B6" s="27" t="s">
        <v>241</v>
      </c>
      <c r="C6" s="27"/>
    </row>
    <row r="7" spans="2:11" x14ac:dyDescent="0.2">
      <c r="B7" s="28" t="s">
        <v>419</v>
      </c>
      <c r="C7" s="28"/>
    </row>
    <row r="9" spans="2:11" x14ac:dyDescent="0.2">
      <c r="B9" s="37" t="s">
        <v>435</v>
      </c>
      <c r="C9" s="37"/>
      <c r="D9" s="37"/>
      <c r="E9" s="37"/>
      <c r="F9" s="37"/>
      <c r="G9" s="37"/>
      <c r="H9" s="37"/>
      <c r="I9" s="37"/>
      <c r="J9" s="37"/>
      <c r="K9" s="37"/>
    </row>
    <row r="11" spans="2:11" x14ac:dyDescent="0.2">
      <c r="B11" s="27" t="s">
        <v>305</v>
      </c>
      <c r="C11" s="27"/>
    </row>
    <row r="13" spans="2:11" x14ac:dyDescent="0.2">
      <c r="B13" s="27" t="s">
        <v>414</v>
      </c>
      <c r="C13" s="27"/>
    </row>
    <row r="14" spans="2:11" x14ac:dyDescent="0.2">
      <c r="B14" s="27" t="s">
        <v>408</v>
      </c>
      <c r="C14" s="27"/>
    </row>
    <row r="15" spans="2:11" x14ac:dyDescent="0.2">
      <c r="B15" s="27" t="s">
        <v>409</v>
      </c>
      <c r="C15" s="27"/>
    </row>
    <row r="16" spans="2:11" x14ac:dyDescent="0.2">
      <c r="B16" s="27" t="s">
        <v>420</v>
      </c>
      <c r="C16" s="27"/>
    </row>
    <row r="17" spans="2:10" x14ac:dyDescent="0.2">
      <c r="B17" s="27" t="s">
        <v>410</v>
      </c>
      <c r="C17" s="27"/>
    </row>
    <row r="18" spans="2:10" x14ac:dyDescent="0.2">
      <c r="B18" s="27"/>
      <c r="C18" s="27"/>
    </row>
    <row r="19" spans="2:10" x14ac:dyDescent="0.2">
      <c r="B19" s="27" t="s">
        <v>436</v>
      </c>
      <c r="C19" s="27"/>
    </row>
    <row r="21" spans="2:10" ht="41.25" customHeight="1" x14ac:dyDescent="0.2">
      <c r="B21" s="11" t="s">
        <v>243</v>
      </c>
      <c r="C21" s="11" t="s">
        <v>255</v>
      </c>
      <c r="D21" s="10" t="s">
        <v>256</v>
      </c>
      <c r="E21" s="11" t="s">
        <v>441</v>
      </c>
      <c r="F21" s="36" t="s">
        <v>421</v>
      </c>
      <c r="G21" s="36" t="s">
        <v>405</v>
      </c>
      <c r="H21" s="36" t="s">
        <v>240</v>
      </c>
      <c r="I21" s="36" t="s">
        <v>306</v>
      </c>
      <c r="J21" s="36" t="s">
        <v>396</v>
      </c>
    </row>
    <row r="22" spans="2:10" x14ac:dyDescent="0.2">
      <c r="B22" s="30" t="s">
        <v>257</v>
      </c>
      <c r="C22" s="30" t="s">
        <v>39</v>
      </c>
      <c r="D22" s="30" t="s">
        <v>154</v>
      </c>
      <c r="E22" s="52">
        <v>2</v>
      </c>
      <c r="F22" s="38">
        <v>1</v>
      </c>
      <c r="G22" s="38">
        <v>1</v>
      </c>
      <c r="H22" s="38">
        <v>1</v>
      </c>
      <c r="I22" s="38">
        <v>1</v>
      </c>
      <c r="J22" s="38">
        <v>1</v>
      </c>
    </row>
    <row r="23" spans="2:10" x14ac:dyDescent="0.2">
      <c r="B23" s="30" t="s">
        <v>257</v>
      </c>
      <c r="C23" s="30" t="s">
        <v>41</v>
      </c>
      <c r="D23" s="30" t="s">
        <v>155</v>
      </c>
      <c r="E23" s="52">
        <v>1</v>
      </c>
      <c r="F23" s="38">
        <v>1</v>
      </c>
      <c r="G23" s="38">
        <v>0</v>
      </c>
      <c r="H23" s="38">
        <v>1</v>
      </c>
      <c r="I23" s="38">
        <v>1</v>
      </c>
      <c r="J23" s="38">
        <v>1</v>
      </c>
    </row>
    <row r="24" spans="2:10" x14ac:dyDescent="0.2">
      <c r="B24" s="30" t="s">
        <v>257</v>
      </c>
      <c r="C24" s="30" t="s">
        <v>43</v>
      </c>
      <c r="D24" s="30" t="s">
        <v>307</v>
      </c>
      <c r="E24" s="52">
        <v>1</v>
      </c>
      <c r="F24" s="38">
        <v>1</v>
      </c>
      <c r="G24" s="38">
        <v>1</v>
      </c>
      <c r="H24" s="38">
        <v>1</v>
      </c>
      <c r="I24" s="38">
        <v>1</v>
      </c>
      <c r="J24" s="38">
        <v>1</v>
      </c>
    </row>
    <row r="25" spans="2:10" x14ac:dyDescent="0.2">
      <c r="B25" s="30" t="s">
        <v>257</v>
      </c>
      <c r="C25" s="30" t="s">
        <v>44</v>
      </c>
      <c r="D25" s="30" t="s">
        <v>308</v>
      </c>
      <c r="E25" s="52">
        <v>2</v>
      </c>
      <c r="F25" s="38">
        <v>1</v>
      </c>
      <c r="G25" s="38">
        <v>1</v>
      </c>
      <c r="H25" s="38">
        <v>0</v>
      </c>
      <c r="I25" s="38">
        <v>0</v>
      </c>
      <c r="J25" s="38">
        <v>1</v>
      </c>
    </row>
    <row r="26" spans="2:10" x14ac:dyDescent="0.2">
      <c r="B26" s="30" t="s">
        <v>257</v>
      </c>
      <c r="C26" s="30" t="s">
        <v>46</v>
      </c>
      <c r="D26" s="30" t="s">
        <v>158</v>
      </c>
      <c r="E26" s="52">
        <v>1</v>
      </c>
      <c r="F26" s="38">
        <v>1</v>
      </c>
      <c r="G26" s="38">
        <v>1</v>
      </c>
      <c r="H26" s="38">
        <v>1</v>
      </c>
      <c r="I26" s="38">
        <v>1</v>
      </c>
      <c r="J26" s="38">
        <v>1</v>
      </c>
    </row>
    <row r="27" spans="2:10" x14ac:dyDescent="0.2">
      <c r="B27" s="30" t="s">
        <v>257</v>
      </c>
      <c r="C27" s="30" t="s">
        <v>48</v>
      </c>
      <c r="D27" s="30" t="s">
        <v>160</v>
      </c>
      <c r="E27" s="52">
        <v>3</v>
      </c>
      <c r="F27" s="38">
        <v>1</v>
      </c>
      <c r="G27" s="38">
        <v>1</v>
      </c>
      <c r="H27" s="38">
        <v>1</v>
      </c>
      <c r="I27" s="38">
        <v>1</v>
      </c>
      <c r="J27" s="38">
        <v>1</v>
      </c>
    </row>
    <row r="28" spans="2:10" x14ac:dyDescent="0.2">
      <c r="B28" s="30" t="s">
        <v>257</v>
      </c>
      <c r="C28" s="30" t="s">
        <v>49</v>
      </c>
      <c r="D28" s="30" t="s">
        <v>161</v>
      </c>
      <c r="E28" s="52">
        <v>1</v>
      </c>
      <c r="F28" s="38">
        <v>1</v>
      </c>
      <c r="G28" s="38">
        <v>1</v>
      </c>
      <c r="H28" s="38">
        <v>0</v>
      </c>
      <c r="I28" s="38">
        <v>1</v>
      </c>
      <c r="J28" s="38">
        <v>1</v>
      </c>
    </row>
    <row r="29" spans="2:10" x14ac:dyDescent="0.2">
      <c r="B29" s="30" t="s">
        <v>257</v>
      </c>
      <c r="C29" s="30" t="s">
        <v>50</v>
      </c>
      <c r="D29" s="30" t="s">
        <v>309</v>
      </c>
      <c r="E29" s="52">
        <v>1</v>
      </c>
      <c r="F29" s="38">
        <v>1</v>
      </c>
      <c r="G29" s="38">
        <v>1</v>
      </c>
      <c r="H29" s="38">
        <v>0</v>
      </c>
      <c r="I29" s="38">
        <v>1</v>
      </c>
      <c r="J29" s="38">
        <v>1</v>
      </c>
    </row>
    <row r="30" spans="2:10" x14ac:dyDescent="0.2">
      <c r="B30" s="30" t="s">
        <v>257</v>
      </c>
      <c r="C30" s="30" t="s">
        <v>51</v>
      </c>
      <c r="D30" s="30" t="s">
        <v>162</v>
      </c>
      <c r="E30" s="52">
        <v>2</v>
      </c>
      <c r="F30" s="38">
        <v>1</v>
      </c>
      <c r="G30" s="38">
        <v>1</v>
      </c>
      <c r="H30" s="38">
        <v>1</v>
      </c>
      <c r="I30" s="38">
        <v>1</v>
      </c>
      <c r="J30" s="38">
        <v>1</v>
      </c>
    </row>
    <row r="31" spans="2:10" x14ac:dyDescent="0.2">
      <c r="B31" s="30" t="s">
        <v>257</v>
      </c>
      <c r="C31" s="30" t="s">
        <v>59</v>
      </c>
      <c r="D31" s="30" t="s">
        <v>168</v>
      </c>
      <c r="E31" s="52">
        <v>1</v>
      </c>
      <c r="F31" s="38">
        <v>1</v>
      </c>
      <c r="G31" s="38">
        <v>1</v>
      </c>
      <c r="H31" s="38">
        <v>1</v>
      </c>
      <c r="I31" s="38">
        <v>1</v>
      </c>
      <c r="J31" s="38">
        <v>1</v>
      </c>
    </row>
    <row r="32" spans="2:10" x14ac:dyDescent="0.2">
      <c r="B32" s="30" t="s">
        <v>257</v>
      </c>
      <c r="C32" s="30" t="s">
        <v>60</v>
      </c>
      <c r="D32" s="30" t="s">
        <v>169</v>
      </c>
      <c r="E32" s="52">
        <v>1</v>
      </c>
      <c r="F32" s="38">
        <v>1</v>
      </c>
      <c r="G32" s="38">
        <v>1</v>
      </c>
      <c r="H32" s="38">
        <v>1</v>
      </c>
      <c r="I32" s="38">
        <v>1</v>
      </c>
      <c r="J32" s="38">
        <v>1</v>
      </c>
    </row>
    <row r="33" spans="2:10" x14ac:dyDescent="0.2">
      <c r="B33" s="30" t="s">
        <v>257</v>
      </c>
      <c r="C33" s="30" t="s">
        <v>69</v>
      </c>
      <c r="D33" s="30" t="s">
        <v>310</v>
      </c>
      <c r="E33" s="52">
        <v>1</v>
      </c>
      <c r="F33" s="38">
        <v>1</v>
      </c>
      <c r="G33" s="38">
        <v>1</v>
      </c>
      <c r="H33" s="38">
        <v>1</v>
      </c>
      <c r="I33" s="38">
        <v>1</v>
      </c>
      <c r="J33" s="38">
        <v>1</v>
      </c>
    </row>
    <row r="34" spans="2:10" x14ac:dyDescent="0.2">
      <c r="B34" s="30" t="s">
        <v>257</v>
      </c>
      <c r="C34" s="30" t="s">
        <v>70</v>
      </c>
      <c r="D34" s="30" t="s">
        <v>174</v>
      </c>
      <c r="E34" s="52">
        <v>1</v>
      </c>
      <c r="F34" s="38">
        <v>1</v>
      </c>
      <c r="G34" s="38">
        <v>1</v>
      </c>
      <c r="H34" s="38">
        <v>0</v>
      </c>
      <c r="I34" s="38">
        <v>1</v>
      </c>
      <c r="J34" s="38">
        <v>1</v>
      </c>
    </row>
    <row r="35" spans="2:10" x14ac:dyDescent="0.2">
      <c r="B35" s="30" t="s">
        <v>244</v>
      </c>
      <c r="C35" s="30" t="s">
        <v>21</v>
      </c>
      <c r="D35" s="30" t="s">
        <v>311</v>
      </c>
      <c r="E35" s="52">
        <v>2</v>
      </c>
      <c r="F35" s="38">
        <v>1</v>
      </c>
      <c r="G35" s="38">
        <v>1</v>
      </c>
      <c r="H35" s="38">
        <v>0</v>
      </c>
      <c r="I35" s="38">
        <v>0</v>
      </c>
      <c r="J35" s="38">
        <v>1</v>
      </c>
    </row>
    <row r="36" spans="2:10" x14ac:dyDescent="0.2">
      <c r="B36" s="30" t="s">
        <v>244</v>
      </c>
      <c r="C36" s="30" t="s">
        <v>22</v>
      </c>
      <c r="D36" s="30" t="s">
        <v>142</v>
      </c>
      <c r="E36" s="52">
        <v>3</v>
      </c>
      <c r="F36" s="38">
        <v>1</v>
      </c>
      <c r="G36" s="38">
        <v>1</v>
      </c>
      <c r="H36" s="38">
        <v>0</v>
      </c>
      <c r="I36" s="38">
        <v>1</v>
      </c>
      <c r="J36" s="38">
        <v>1</v>
      </c>
    </row>
    <row r="37" spans="2:10" x14ac:dyDescent="0.2">
      <c r="B37" s="30" t="s">
        <v>244</v>
      </c>
      <c r="C37" s="30" t="s">
        <v>23</v>
      </c>
      <c r="D37" s="30" t="s">
        <v>312</v>
      </c>
      <c r="E37" s="52">
        <v>2</v>
      </c>
      <c r="F37" s="38">
        <v>1</v>
      </c>
      <c r="G37" s="38">
        <v>1</v>
      </c>
      <c r="H37" s="38">
        <v>1</v>
      </c>
      <c r="I37" s="38">
        <v>1</v>
      </c>
      <c r="J37" s="38">
        <v>1</v>
      </c>
    </row>
    <row r="38" spans="2:10" x14ac:dyDescent="0.2">
      <c r="B38" s="30" t="s">
        <v>244</v>
      </c>
      <c r="C38" s="30" t="s">
        <v>24</v>
      </c>
      <c r="D38" s="30" t="s">
        <v>143</v>
      </c>
      <c r="E38" s="52">
        <v>1</v>
      </c>
      <c r="F38" s="38">
        <v>1</v>
      </c>
      <c r="G38" s="38">
        <v>1</v>
      </c>
      <c r="H38" s="38">
        <v>0</v>
      </c>
      <c r="I38" s="38">
        <v>0</v>
      </c>
      <c r="J38" s="38">
        <v>1</v>
      </c>
    </row>
    <row r="39" spans="2:10" x14ac:dyDescent="0.2">
      <c r="B39" s="30" t="s">
        <v>244</v>
      </c>
      <c r="C39" s="30" t="s">
        <v>25</v>
      </c>
      <c r="D39" s="30" t="s">
        <v>313</v>
      </c>
      <c r="E39" s="52">
        <v>2</v>
      </c>
      <c r="F39" s="38">
        <v>1</v>
      </c>
      <c r="G39" s="38">
        <v>1</v>
      </c>
      <c r="H39" s="38">
        <v>1</v>
      </c>
      <c r="I39" s="38">
        <v>1</v>
      </c>
      <c r="J39" s="38">
        <v>1</v>
      </c>
    </row>
    <row r="40" spans="2:10" x14ac:dyDescent="0.2">
      <c r="B40" s="30" t="s">
        <v>244</v>
      </c>
      <c r="C40" s="30" t="s">
        <v>26</v>
      </c>
      <c r="D40" s="30" t="s">
        <v>314</v>
      </c>
      <c r="E40" s="52">
        <v>1</v>
      </c>
      <c r="F40" s="38">
        <v>1</v>
      </c>
      <c r="G40" s="38">
        <v>1</v>
      </c>
      <c r="H40" s="38">
        <v>1</v>
      </c>
      <c r="I40" s="38">
        <v>1</v>
      </c>
      <c r="J40" s="38">
        <v>1</v>
      </c>
    </row>
    <row r="41" spans="2:10" x14ac:dyDescent="0.2">
      <c r="B41" s="30" t="s">
        <v>244</v>
      </c>
      <c r="C41" s="30" t="s">
        <v>27</v>
      </c>
      <c r="D41" s="30" t="s">
        <v>144</v>
      </c>
      <c r="E41" s="52">
        <v>1</v>
      </c>
      <c r="F41" s="38">
        <v>1</v>
      </c>
      <c r="G41" s="38">
        <v>1</v>
      </c>
      <c r="H41" s="38">
        <v>1</v>
      </c>
      <c r="I41" s="38">
        <v>1</v>
      </c>
      <c r="J41" s="38">
        <v>1</v>
      </c>
    </row>
    <row r="42" spans="2:10" x14ac:dyDescent="0.2">
      <c r="B42" s="30" t="s">
        <v>244</v>
      </c>
      <c r="C42" s="30" t="s">
        <v>28</v>
      </c>
      <c r="D42" s="30" t="s">
        <v>145</v>
      </c>
      <c r="E42" s="52">
        <v>3</v>
      </c>
      <c r="F42" s="38">
        <v>1</v>
      </c>
      <c r="G42" s="38">
        <v>1</v>
      </c>
      <c r="H42" s="38">
        <v>1</v>
      </c>
      <c r="I42" s="38">
        <v>1</v>
      </c>
      <c r="J42" s="38">
        <v>1</v>
      </c>
    </row>
    <row r="43" spans="2:10" x14ac:dyDescent="0.2">
      <c r="B43" s="30" t="s">
        <v>244</v>
      </c>
      <c r="C43" s="30" t="s">
        <v>29</v>
      </c>
      <c r="D43" s="30" t="s">
        <v>146</v>
      </c>
      <c r="E43" s="52">
        <v>2</v>
      </c>
      <c r="F43" s="38">
        <v>1</v>
      </c>
      <c r="G43" s="38">
        <v>1</v>
      </c>
      <c r="H43" s="38">
        <v>1</v>
      </c>
      <c r="I43" s="38">
        <v>1</v>
      </c>
      <c r="J43" s="38">
        <v>1</v>
      </c>
    </row>
    <row r="44" spans="2:10" x14ac:dyDescent="0.2">
      <c r="B44" s="30" t="s">
        <v>244</v>
      </c>
      <c r="C44" s="30" t="s">
        <v>30</v>
      </c>
      <c r="D44" s="30" t="s">
        <v>147</v>
      </c>
      <c r="E44" s="52">
        <v>1</v>
      </c>
      <c r="F44" s="38">
        <v>1</v>
      </c>
      <c r="G44" s="38">
        <v>1</v>
      </c>
      <c r="H44" s="38">
        <v>0</v>
      </c>
      <c r="I44" s="38">
        <v>1</v>
      </c>
      <c r="J44" s="38">
        <v>1</v>
      </c>
    </row>
    <row r="45" spans="2:10" x14ac:dyDescent="0.2">
      <c r="B45" s="30" t="s">
        <v>244</v>
      </c>
      <c r="C45" s="30" t="s">
        <v>31</v>
      </c>
      <c r="D45" s="30" t="s">
        <v>315</v>
      </c>
      <c r="E45" s="52">
        <v>2</v>
      </c>
      <c r="F45" s="38">
        <v>1</v>
      </c>
      <c r="G45" s="38">
        <v>1</v>
      </c>
      <c r="H45" s="38">
        <v>1</v>
      </c>
      <c r="I45" s="38">
        <v>1</v>
      </c>
      <c r="J45" s="38">
        <v>1</v>
      </c>
    </row>
    <row r="46" spans="2:10" x14ac:dyDescent="0.2">
      <c r="B46" s="30" t="s">
        <v>244</v>
      </c>
      <c r="C46" s="30" t="s">
        <v>32</v>
      </c>
      <c r="D46" s="30" t="s">
        <v>316</v>
      </c>
      <c r="E46" s="52">
        <v>2</v>
      </c>
      <c r="F46" s="38">
        <v>1</v>
      </c>
      <c r="G46" s="38">
        <v>1</v>
      </c>
      <c r="H46" s="38">
        <v>1</v>
      </c>
      <c r="I46" s="38">
        <v>1</v>
      </c>
      <c r="J46" s="38">
        <v>1</v>
      </c>
    </row>
    <row r="47" spans="2:10" x14ac:dyDescent="0.2">
      <c r="B47" s="30" t="s">
        <v>244</v>
      </c>
      <c r="C47" s="30" t="s">
        <v>433</v>
      </c>
      <c r="D47" s="30" t="s">
        <v>434</v>
      </c>
      <c r="E47" s="52">
        <v>2</v>
      </c>
      <c r="F47" s="38">
        <v>1</v>
      </c>
      <c r="G47" s="38">
        <v>1</v>
      </c>
      <c r="H47" s="38">
        <v>0</v>
      </c>
      <c r="I47" s="38">
        <v>1</v>
      </c>
      <c r="J47" s="38">
        <v>1</v>
      </c>
    </row>
    <row r="48" spans="2:10" x14ac:dyDescent="0.2">
      <c r="B48" s="30" t="s">
        <v>244</v>
      </c>
      <c r="C48" s="30" t="s">
        <v>33</v>
      </c>
      <c r="D48" s="30" t="s">
        <v>148</v>
      </c>
      <c r="E48" s="52">
        <v>1</v>
      </c>
      <c r="F48" s="38">
        <v>1</v>
      </c>
      <c r="G48" s="38">
        <v>1</v>
      </c>
      <c r="H48" s="38">
        <v>0</v>
      </c>
      <c r="I48" s="38">
        <v>0</v>
      </c>
      <c r="J48" s="38">
        <v>1</v>
      </c>
    </row>
    <row r="49" spans="2:10" x14ac:dyDescent="0.2">
      <c r="B49" s="30" t="s">
        <v>244</v>
      </c>
      <c r="C49" s="30" t="s">
        <v>34</v>
      </c>
      <c r="D49" s="30" t="s">
        <v>149</v>
      </c>
      <c r="E49" s="52">
        <v>2</v>
      </c>
      <c r="F49" s="38">
        <v>1</v>
      </c>
      <c r="G49" s="38">
        <v>1</v>
      </c>
      <c r="H49" s="38">
        <v>0</v>
      </c>
      <c r="I49" s="38">
        <v>1</v>
      </c>
      <c r="J49" s="38">
        <v>1</v>
      </c>
    </row>
    <row r="50" spans="2:10" x14ac:dyDescent="0.2">
      <c r="B50" s="30" t="s">
        <v>244</v>
      </c>
      <c r="C50" s="30" t="s">
        <v>35</v>
      </c>
      <c r="D50" s="30" t="s">
        <v>150</v>
      </c>
      <c r="E50" s="52">
        <v>1</v>
      </c>
      <c r="F50" s="38">
        <v>1</v>
      </c>
      <c r="G50" s="38">
        <v>1</v>
      </c>
      <c r="H50" s="38">
        <v>0</v>
      </c>
      <c r="I50" s="38">
        <v>1</v>
      </c>
      <c r="J50" s="38">
        <v>1</v>
      </c>
    </row>
    <row r="51" spans="2:10" x14ac:dyDescent="0.2">
      <c r="B51" s="30" t="s">
        <v>244</v>
      </c>
      <c r="C51" s="30" t="s">
        <v>36</v>
      </c>
      <c r="D51" s="30" t="s">
        <v>151</v>
      </c>
      <c r="E51" s="52">
        <v>1</v>
      </c>
      <c r="F51" s="38">
        <v>1</v>
      </c>
      <c r="G51" s="38">
        <v>1</v>
      </c>
      <c r="H51" s="38">
        <v>1</v>
      </c>
      <c r="I51" s="38">
        <v>1</v>
      </c>
      <c r="J51" s="38">
        <v>1</v>
      </c>
    </row>
    <row r="52" spans="2:10" x14ac:dyDescent="0.2">
      <c r="B52" s="30" t="s">
        <v>244</v>
      </c>
      <c r="C52" s="30" t="s">
        <v>37</v>
      </c>
      <c r="D52" s="30" t="s">
        <v>152</v>
      </c>
      <c r="E52" s="52">
        <v>1</v>
      </c>
      <c r="F52" s="38">
        <v>1</v>
      </c>
      <c r="G52" s="38">
        <v>1</v>
      </c>
      <c r="H52" s="38">
        <v>0</v>
      </c>
      <c r="I52" s="38">
        <v>1</v>
      </c>
      <c r="J52" s="38">
        <v>1</v>
      </c>
    </row>
    <row r="53" spans="2:10" x14ac:dyDescent="0.2">
      <c r="B53" s="30" t="s">
        <v>244</v>
      </c>
      <c r="C53" s="30" t="s">
        <v>38</v>
      </c>
      <c r="D53" s="30" t="s">
        <v>153</v>
      </c>
      <c r="E53" s="52">
        <v>1</v>
      </c>
      <c r="F53" s="38">
        <v>1</v>
      </c>
      <c r="G53" s="38">
        <v>1</v>
      </c>
      <c r="H53" s="38">
        <v>1</v>
      </c>
      <c r="I53" s="38">
        <v>1</v>
      </c>
      <c r="J53" s="38">
        <v>1</v>
      </c>
    </row>
    <row r="54" spans="2:10" x14ac:dyDescent="0.2">
      <c r="B54" s="30" t="s">
        <v>269</v>
      </c>
      <c r="C54" s="30" t="s">
        <v>40</v>
      </c>
      <c r="D54" s="30" t="s">
        <v>317</v>
      </c>
      <c r="E54" s="52">
        <v>1</v>
      </c>
      <c r="F54" s="38">
        <v>1</v>
      </c>
      <c r="G54" s="38">
        <v>1</v>
      </c>
      <c r="H54" s="38">
        <v>1</v>
      </c>
      <c r="I54" s="38">
        <v>1</v>
      </c>
      <c r="J54" s="38">
        <v>1</v>
      </c>
    </row>
    <row r="55" spans="2:10" x14ac:dyDescent="0.2">
      <c r="B55" s="30" t="s">
        <v>269</v>
      </c>
      <c r="C55" s="30" t="s">
        <v>42</v>
      </c>
      <c r="D55" s="30" t="s">
        <v>156</v>
      </c>
      <c r="E55" s="52">
        <v>1</v>
      </c>
      <c r="F55" s="38">
        <v>1</v>
      </c>
      <c r="G55" s="38">
        <v>1</v>
      </c>
      <c r="H55" s="38">
        <v>1</v>
      </c>
      <c r="I55" s="38">
        <v>1</v>
      </c>
      <c r="J55" s="38">
        <v>1</v>
      </c>
    </row>
    <row r="56" spans="2:10" x14ac:dyDescent="0.2">
      <c r="B56" s="30" t="s">
        <v>269</v>
      </c>
      <c r="C56" s="30" t="s">
        <v>45</v>
      </c>
      <c r="D56" s="30" t="s">
        <v>157</v>
      </c>
      <c r="E56" s="52">
        <v>1</v>
      </c>
      <c r="F56" s="38">
        <v>1</v>
      </c>
      <c r="G56" s="38">
        <v>1</v>
      </c>
      <c r="H56" s="38">
        <v>1</v>
      </c>
      <c r="I56" s="38">
        <v>1</v>
      </c>
      <c r="J56" s="38">
        <v>1</v>
      </c>
    </row>
    <row r="57" spans="2:10" x14ac:dyDescent="0.2">
      <c r="B57" s="30" t="s">
        <v>269</v>
      </c>
      <c r="C57" s="30" t="s">
        <v>47</v>
      </c>
      <c r="D57" s="30" t="s">
        <v>159</v>
      </c>
      <c r="E57" s="52">
        <v>1</v>
      </c>
      <c r="F57" s="38">
        <v>1</v>
      </c>
      <c r="G57" s="38">
        <v>1</v>
      </c>
      <c r="H57" s="38">
        <v>0</v>
      </c>
      <c r="I57" s="38">
        <v>1</v>
      </c>
      <c r="J57" s="38">
        <v>1</v>
      </c>
    </row>
    <row r="58" spans="2:10" x14ac:dyDescent="0.2">
      <c r="B58" s="30" t="s">
        <v>269</v>
      </c>
      <c r="C58" s="30" t="s">
        <v>52</v>
      </c>
      <c r="D58" s="30" t="s">
        <v>163</v>
      </c>
      <c r="E58" s="52">
        <v>1</v>
      </c>
      <c r="F58" s="38">
        <v>1</v>
      </c>
      <c r="G58" s="38">
        <v>1</v>
      </c>
      <c r="H58" s="38">
        <v>1</v>
      </c>
      <c r="I58" s="38">
        <v>1</v>
      </c>
      <c r="J58" s="38">
        <v>1</v>
      </c>
    </row>
    <row r="59" spans="2:10" x14ac:dyDescent="0.2">
      <c r="B59" s="30" t="s">
        <v>269</v>
      </c>
      <c r="C59" s="30" t="s">
        <v>53</v>
      </c>
      <c r="D59" s="30" t="s">
        <v>164</v>
      </c>
      <c r="E59" s="52">
        <v>1</v>
      </c>
      <c r="F59" s="38">
        <v>1</v>
      </c>
      <c r="G59" s="38">
        <v>1</v>
      </c>
      <c r="H59" s="38">
        <v>1</v>
      </c>
      <c r="I59" s="38">
        <v>1</v>
      </c>
      <c r="J59" s="38">
        <v>1</v>
      </c>
    </row>
    <row r="60" spans="2:10" x14ac:dyDescent="0.2">
      <c r="B60" s="30" t="s">
        <v>269</v>
      </c>
      <c r="C60" s="30" t="s">
        <v>54</v>
      </c>
      <c r="D60" s="30" t="s">
        <v>318</v>
      </c>
      <c r="E60" s="52">
        <v>3</v>
      </c>
      <c r="F60" s="38">
        <v>1</v>
      </c>
      <c r="G60" s="38">
        <v>0</v>
      </c>
      <c r="H60" s="38">
        <v>0</v>
      </c>
      <c r="I60" s="38">
        <v>1</v>
      </c>
      <c r="J60" s="38">
        <v>1</v>
      </c>
    </row>
    <row r="61" spans="2:10" x14ac:dyDescent="0.2">
      <c r="B61" s="30" t="s">
        <v>269</v>
      </c>
      <c r="C61" s="30" t="s">
        <v>55</v>
      </c>
      <c r="D61" s="30" t="s">
        <v>165</v>
      </c>
      <c r="E61" s="52">
        <v>1</v>
      </c>
      <c r="F61" s="38">
        <v>1</v>
      </c>
      <c r="G61" s="38">
        <v>1</v>
      </c>
      <c r="H61" s="38">
        <v>1</v>
      </c>
      <c r="I61" s="38">
        <v>1</v>
      </c>
      <c r="J61" s="38">
        <v>1</v>
      </c>
    </row>
    <row r="62" spans="2:10" x14ac:dyDescent="0.2">
      <c r="B62" s="30" t="s">
        <v>269</v>
      </c>
      <c r="C62" s="30" t="s">
        <v>57</v>
      </c>
      <c r="D62" s="30" t="s">
        <v>166</v>
      </c>
      <c r="E62" s="52">
        <v>1</v>
      </c>
      <c r="F62" s="38">
        <v>1</v>
      </c>
      <c r="G62" s="38">
        <v>1</v>
      </c>
      <c r="H62" s="38">
        <v>1</v>
      </c>
      <c r="I62" s="38">
        <v>1</v>
      </c>
      <c r="J62" s="38">
        <v>1</v>
      </c>
    </row>
    <row r="63" spans="2:10" x14ac:dyDescent="0.2">
      <c r="B63" s="30" t="s">
        <v>269</v>
      </c>
      <c r="C63" s="30" t="s">
        <v>58</v>
      </c>
      <c r="D63" s="30" t="s">
        <v>167</v>
      </c>
      <c r="E63" s="52">
        <v>1</v>
      </c>
      <c r="F63" s="38">
        <v>1</v>
      </c>
      <c r="G63" s="38">
        <v>1</v>
      </c>
      <c r="H63" s="38">
        <v>1</v>
      </c>
      <c r="I63" s="38">
        <v>1</v>
      </c>
      <c r="J63" s="38">
        <v>1</v>
      </c>
    </row>
    <row r="64" spans="2:10" x14ac:dyDescent="0.2">
      <c r="B64" s="30" t="s">
        <v>269</v>
      </c>
      <c r="C64" s="30" t="s">
        <v>61</v>
      </c>
      <c r="D64" s="30" t="s">
        <v>170</v>
      </c>
      <c r="E64" s="52">
        <v>1</v>
      </c>
      <c r="F64" s="38">
        <v>1</v>
      </c>
      <c r="G64" s="38">
        <v>1</v>
      </c>
      <c r="H64" s="38">
        <v>1</v>
      </c>
      <c r="I64" s="38">
        <v>1</v>
      </c>
      <c r="J64" s="38">
        <v>1</v>
      </c>
    </row>
    <row r="65" spans="2:10" x14ac:dyDescent="0.2">
      <c r="B65" s="30" t="s">
        <v>269</v>
      </c>
      <c r="C65" s="30" t="s">
        <v>56</v>
      </c>
      <c r="D65" s="30" t="s">
        <v>319</v>
      </c>
      <c r="E65" s="52">
        <v>2</v>
      </c>
      <c r="F65" s="38">
        <v>1</v>
      </c>
      <c r="G65" s="38">
        <v>1</v>
      </c>
      <c r="H65" s="38">
        <v>1</v>
      </c>
      <c r="I65" s="38">
        <v>1</v>
      </c>
      <c r="J65" s="38">
        <v>1</v>
      </c>
    </row>
    <row r="66" spans="2:10" x14ac:dyDescent="0.2">
      <c r="B66" s="30" t="s">
        <v>269</v>
      </c>
      <c r="C66" s="30" t="s">
        <v>62</v>
      </c>
      <c r="D66" s="30" t="s">
        <v>171</v>
      </c>
      <c r="E66" s="52">
        <v>3</v>
      </c>
      <c r="F66" s="38">
        <v>1</v>
      </c>
      <c r="G66" s="38">
        <v>1</v>
      </c>
      <c r="H66" s="38">
        <v>1</v>
      </c>
      <c r="I66" s="38">
        <v>1</v>
      </c>
      <c r="J66" s="38">
        <v>1</v>
      </c>
    </row>
    <row r="67" spans="2:10" x14ac:dyDescent="0.2">
      <c r="B67" s="30" t="s">
        <v>269</v>
      </c>
      <c r="C67" s="30" t="s">
        <v>63</v>
      </c>
      <c r="D67" s="30" t="s">
        <v>172</v>
      </c>
      <c r="E67" s="52">
        <v>3</v>
      </c>
      <c r="F67" s="38">
        <v>1</v>
      </c>
      <c r="G67" s="38">
        <v>1</v>
      </c>
      <c r="H67" s="38">
        <v>1</v>
      </c>
      <c r="I67" s="38">
        <v>1</v>
      </c>
      <c r="J67" s="38">
        <v>1</v>
      </c>
    </row>
    <row r="68" spans="2:10" x14ac:dyDescent="0.2">
      <c r="B68" s="30" t="s">
        <v>269</v>
      </c>
      <c r="C68" s="30" t="s">
        <v>64</v>
      </c>
      <c r="D68" s="30" t="s">
        <v>320</v>
      </c>
      <c r="E68" s="52">
        <v>1</v>
      </c>
      <c r="F68" s="38">
        <v>1</v>
      </c>
      <c r="G68" s="38">
        <v>1</v>
      </c>
      <c r="H68" s="38">
        <v>1</v>
      </c>
      <c r="I68" s="38">
        <v>1</v>
      </c>
      <c r="J68" s="38">
        <v>1</v>
      </c>
    </row>
    <row r="69" spans="2:10" x14ac:dyDescent="0.2">
      <c r="B69" s="30" t="s">
        <v>269</v>
      </c>
      <c r="C69" s="30" t="s">
        <v>65</v>
      </c>
      <c r="D69" s="30" t="s">
        <v>321</v>
      </c>
      <c r="E69" s="52">
        <v>2</v>
      </c>
      <c r="F69" s="38">
        <v>1</v>
      </c>
      <c r="G69" s="38">
        <v>0</v>
      </c>
      <c r="H69" s="38">
        <v>0</v>
      </c>
      <c r="I69" s="38">
        <v>1</v>
      </c>
      <c r="J69" s="38">
        <v>1</v>
      </c>
    </row>
    <row r="70" spans="2:10" x14ac:dyDescent="0.2">
      <c r="B70" s="30" t="s">
        <v>269</v>
      </c>
      <c r="C70" s="30" t="s">
        <v>66</v>
      </c>
      <c r="D70" s="30" t="s">
        <v>322</v>
      </c>
      <c r="E70" s="52">
        <v>1</v>
      </c>
      <c r="F70" s="38">
        <v>1</v>
      </c>
      <c r="G70" s="38">
        <v>1</v>
      </c>
      <c r="H70" s="38">
        <v>1</v>
      </c>
      <c r="I70" s="38">
        <v>1</v>
      </c>
      <c r="J70" s="38">
        <v>1</v>
      </c>
    </row>
    <row r="71" spans="2:10" x14ac:dyDescent="0.2">
      <c r="B71" s="30" t="s">
        <v>269</v>
      </c>
      <c r="C71" s="30" t="s">
        <v>67</v>
      </c>
      <c r="D71" s="30" t="s">
        <v>323</v>
      </c>
      <c r="E71" s="52">
        <v>2</v>
      </c>
      <c r="F71" s="38">
        <v>1</v>
      </c>
      <c r="G71" s="38">
        <v>1</v>
      </c>
      <c r="H71" s="38">
        <v>1</v>
      </c>
      <c r="I71" s="38">
        <v>1</v>
      </c>
      <c r="J71" s="38">
        <v>1</v>
      </c>
    </row>
    <row r="72" spans="2:10" x14ac:dyDescent="0.2">
      <c r="B72" s="30" t="s">
        <v>269</v>
      </c>
      <c r="C72" s="30" t="s">
        <v>68</v>
      </c>
      <c r="D72" s="30" t="s">
        <v>173</v>
      </c>
      <c r="E72" s="52">
        <v>1</v>
      </c>
      <c r="F72" s="38">
        <v>1</v>
      </c>
      <c r="G72" s="38">
        <v>1</v>
      </c>
      <c r="H72" s="38">
        <v>1</v>
      </c>
      <c r="I72" s="38">
        <v>1</v>
      </c>
      <c r="J72" s="38">
        <v>1</v>
      </c>
    </row>
    <row r="73" spans="2:10" x14ac:dyDescent="0.2">
      <c r="B73" s="30" t="s">
        <v>269</v>
      </c>
      <c r="C73" s="30" t="s">
        <v>71</v>
      </c>
      <c r="D73" s="30" t="s">
        <v>175</v>
      </c>
      <c r="E73" s="52">
        <v>2</v>
      </c>
      <c r="F73" s="38">
        <v>1</v>
      </c>
      <c r="G73" s="38">
        <v>1</v>
      </c>
      <c r="H73" s="38">
        <v>1</v>
      </c>
      <c r="I73" s="38">
        <v>1</v>
      </c>
      <c r="J73" s="38">
        <v>1</v>
      </c>
    </row>
    <row r="74" spans="2:10" x14ac:dyDescent="0.2">
      <c r="B74" s="30" t="s">
        <v>269</v>
      </c>
      <c r="C74" s="30" t="s">
        <v>72</v>
      </c>
      <c r="D74" s="30" t="s">
        <v>176</v>
      </c>
      <c r="E74" s="52">
        <v>1</v>
      </c>
      <c r="F74" s="38">
        <v>1</v>
      </c>
      <c r="G74" s="38">
        <v>1</v>
      </c>
      <c r="H74" s="38">
        <v>0</v>
      </c>
      <c r="I74" s="38">
        <v>1</v>
      </c>
      <c r="J74" s="38">
        <v>1</v>
      </c>
    </row>
    <row r="75" spans="2:10" x14ac:dyDescent="0.2">
      <c r="B75" s="30" t="s">
        <v>281</v>
      </c>
      <c r="C75" s="30" t="s">
        <v>74</v>
      </c>
      <c r="D75" s="30" t="s">
        <v>178</v>
      </c>
      <c r="E75" s="52">
        <v>1</v>
      </c>
      <c r="F75" s="38">
        <v>1</v>
      </c>
      <c r="G75" s="38">
        <v>1</v>
      </c>
      <c r="H75" s="38">
        <v>1</v>
      </c>
      <c r="I75" s="38">
        <v>1</v>
      </c>
      <c r="J75" s="38">
        <v>1</v>
      </c>
    </row>
    <row r="76" spans="2:10" x14ac:dyDescent="0.2">
      <c r="B76" s="30" t="s">
        <v>281</v>
      </c>
      <c r="C76" s="30" t="s">
        <v>76</v>
      </c>
      <c r="D76" s="30" t="s">
        <v>180</v>
      </c>
      <c r="E76" s="52">
        <v>1</v>
      </c>
      <c r="F76" s="38">
        <v>1</v>
      </c>
      <c r="G76" s="38">
        <v>1</v>
      </c>
      <c r="H76" s="38">
        <v>1</v>
      </c>
      <c r="I76" s="38">
        <v>1</v>
      </c>
      <c r="J76" s="38">
        <v>1</v>
      </c>
    </row>
    <row r="77" spans="2:10" x14ac:dyDescent="0.2">
      <c r="B77" s="30" t="s">
        <v>281</v>
      </c>
      <c r="C77" s="30" t="s">
        <v>79</v>
      </c>
      <c r="D77" s="30" t="s">
        <v>183</v>
      </c>
      <c r="E77" s="52">
        <v>1</v>
      </c>
      <c r="F77" s="38">
        <v>1</v>
      </c>
      <c r="G77" s="38">
        <v>1</v>
      </c>
      <c r="H77" s="38">
        <v>0</v>
      </c>
      <c r="I77" s="38">
        <v>1</v>
      </c>
      <c r="J77" s="38">
        <v>1</v>
      </c>
    </row>
    <row r="78" spans="2:10" x14ac:dyDescent="0.2">
      <c r="B78" s="30" t="s">
        <v>281</v>
      </c>
      <c r="C78" s="30" t="s">
        <v>80</v>
      </c>
      <c r="D78" s="30" t="s">
        <v>324</v>
      </c>
      <c r="E78" s="52">
        <v>2</v>
      </c>
      <c r="F78" s="38">
        <v>1</v>
      </c>
      <c r="G78" s="38">
        <v>1</v>
      </c>
      <c r="H78" s="38">
        <v>1</v>
      </c>
      <c r="I78" s="38">
        <v>1</v>
      </c>
      <c r="J78" s="38">
        <v>1</v>
      </c>
    </row>
    <row r="79" spans="2:10" x14ac:dyDescent="0.2">
      <c r="B79" s="30" t="s">
        <v>281</v>
      </c>
      <c r="C79" s="30" t="s">
        <v>82</v>
      </c>
      <c r="D79" s="30" t="s">
        <v>325</v>
      </c>
      <c r="E79" s="52">
        <v>2</v>
      </c>
      <c r="F79" s="38">
        <v>0</v>
      </c>
      <c r="G79" s="38">
        <v>0</v>
      </c>
      <c r="H79" s="38">
        <v>0</v>
      </c>
      <c r="I79" s="38">
        <v>0</v>
      </c>
      <c r="J79" s="38">
        <v>0</v>
      </c>
    </row>
    <row r="80" spans="2:10" x14ac:dyDescent="0.2">
      <c r="B80" s="30" t="s">
        <v>281</v>
      </c>
      <c r="C80" s="30" t="s">
        <v>83</v>
      </c>
      <c r="D80" s="30" t="s">
        <v>326</v>
      </c>
      <c r="E80" s="52">
        <v>2</v>
      </c>
      <c r="F80" s="38">
        <v>1</v>
      </c>
      <c r="G80" s="38">
        <v>1</v>
      </c>
      <c r="H80" s="38">
        <v>1</v>
      </c>
      <c r="I80" s="38">
        <v>1</v>
      </c>
      <c r="J80" s="38">
        <v>1</v>
      </c>
    </row>
    <row r="81" spans="2:10" x14ac:dyDescent="0.2">
      <c r="B81" s="30" t="s">
        <v>281</v>
      </c>
      <c r="C81" s="30" t="s">
        <v>86</v>
      </c>
      <c r="D81" s="30" t="s">
        <v>186</v>
      </c>
      <c r="E81" s="52">
        <v>1</v>
      </c>
      <c r="F81" s="38">
        <v>1</v>
      </c>
      <c r="G81" s="38">
        <v>1</v>
      </c>
      <c r="H81" s="38">
        <v>1</v>
      </c>
      <c r="I81" s="38">
        <v>0</v>
      </c>
      <c r="J81" s="38">
        <v>1</v>
      </c>
    </row>
    <row r="82" spans="2:10" x14ac:dyDescent="0.2">
      <c r="B82" s="30" t="s">
        <v>281</v>
      </c>
      <c r="C82" s="30" t="s">
        <v>87</v>
      </c>
      <c r="D82" s="30" t="s">
        <v>327</v>
      </c>
      <c r="E82" s="52">
        <v>1</v>
      </c>
      <c r="F82" s="38">
        <v>1</v>
      </c>
      <c r="G82" s="38">
        <v>1</v>
      </c>
      <c r="H82" s="38">
        <v>1</v>
      </c>
      <c r="I82" s="38">
        <v>1</v>
      </c>
      <c r="J82" s="38">
        <v>1</v>
      </c>
    </row>
    <row r="83" spans="2:10" x14ac:dyDescent="0.2">
      <c r="B83" s="30" t="s">
        <v>281</v>
      </c>
      <c r="C83" s="30" t="s">
        <v>88</v>
      </c>
      <c r="D83" s="30" t="s">
        <v>328</v>
      </c>
      <c r="E83" s="52">
        <v>1</v>
      </c>
      <c r="F83" s="38">
        <v>1</v>
      </c>
      <c r="G83" s="38">
        <v>1</v>
      </c>
      <c r="H83" s="38">
        <v>1</v>
      </c>
      <c r="I83" s="38">
        <v>1</v>
      </c>
      <c r="J83" s="38">
        <v>1</v>
      </c>
    </row>
    <row r="84" spans="2:10" x14ac:dyDescent="0.2">
      <c r="B84" s="30" t="s">
        <v>281</v>
      </c>
      <c r="C84" s="30" t="s">
        <v>90</v>
      </c>
      <c r="D84" s="30" t="s">
        <v>188</v>
      </c>
      <c r="E84" s="52">
        <v>2</v>
      </c>
      <c r="F84" s="38">
        <v>1</v>
      </c>
      <c r="G84" s="38">
        <v>1</v>
      </c>
      <c r="H84" s="38">
        <v>1</v>
      </c>
      <c r="I84" s="38">
        <v>1</v>
      </c>
      <c r="J84" s="38">
        <v>1</v>
      </c>
    </row>
    <row r="85" spans="2:10" x14ac:dyDescent="0.2">
      <c r="B85" s="30" t="s">
        <v>281</v>
      </c>
      <c r="C85" s="30" t="s">
        <v>93</v>
      </c>
      <c r="D85" s="30" t="s">
        <v>191</v>
      </c>
      <c r="E85" s="52">
        <v>2</v>
      </c>
      <c r="F85" s="38">
        <v>1</v>
      </c>
      <c r="G85" s="38">
        <v>1</v>
      </c>
      <c r="H85" s="38">
        <v>1</v>
      </c>
      <c r="I85" s="38">
        <v>1</v>
      </c>
      <c r="J85" s="38">
        <v>1</v>
      </c>
    </row>
    <row r="86" spans="2:10" x14ac:dyDescent="0.2">
      <c r="B86" s="30" t="s">
        <v>281</v>
      </c>
      <c r="C86" s="30" t="s">
        <v>94</v>
      </c>
      <c r="D86" s="30" t="s">
        <v>192</v>
      </c>
      <c r="E86" s="52">
        <v>2</v>
      </c>
      <c r="F86" s="38">
        <v>1</v>
      </c>
      <c r="G86" s="38">
        <v>1</v>
      </c>
      <c r="H86" s="38">
        <v>1</v>
      </c>
      <c r="I86" s="38">
        <v>1</v>
      </c>
      <c r="J86" s="38">
        <v>1</v>
      </c>
    </row>
    <row r="87" spans="2:10" x14ac:dyDescent="0.2">
      <c r="B87" s="30" t="s">
        <v>281</v>
      </c>
      <c r="C87" s="30" t="s">
        <v>95</v>
      </c>
      <c r="D87" s="30" t="s">
        <v>329</v>
      </c>
      <c r="E87" s="52">
        <v>1</v>
      </c>
      <c r="F87" s="38">
        <v>1</v>
      </c>
      <c r="G87" s="38">
        <v>1</v>
      </c>
      <c r="H87" s="38">
        <v>0</v>
      </c>
      <c r="I87" s="38">
        <v>1</v>
      </c>
      <c r="J87" s="38">
        <v>1</v>
      </c>
    </row>
    <row r="88" spans="2:10" x14ac:dyDescent="0.2">
      <c r="B88" s="30" t="s">
        <v>281</v>
      </c>
      <c r="C88" s="30" t="s">
        <v>96</v>
      </c>
      <c r="D88" s="30" t="s">
        <v>330</v>
      </c>
      <c r="E88" s="52">
        <v>2</v>
      </c>
      <c r="F88" s="38">
        <v>1</v>
      </c>
      <c r="G88" s="38">
        <v>1</v>
      </c>
      <c r="H88" s="38">
        <v>1</v>
      </c>
      <c r="I88" s="38">
        <v>1</v>
      </c>
      <c r="J88" s="38">
        <v>1</v>
      </c>
    </row>
    <row r="89" spans="2:10" x14ac:dyDescent="0.2">
      <c r="B89" s="30" t="s">
        <v>281</v>
      </c>
      <c r="C89" s="30" t="s">
        <v>97</v>
      </c>
      <c r="D89" s="30" t="s">
        <v>193</v>
      </c>
      <c r="E89" s="52">
        <v>1</v>
      </c>
      <c r="F89" s="38">
        <v>1</v>
      </c>
      <c r="G89" s="38">
        <v>1</v>
      </c>
      <c r="H89" s="38">
        <v>1</v>
      </c>
      <c r="I89" s="38">
        <v>1</v>
      </c>
      <c r="J89" s="38">
        <v>1</v>
      </c>
    </row>
    <row r="90" spans="2:10" x14ac:dyDescent="0.2">
      <c r="B90" s="30" t="s">
        <v>281</v>
      </c>
      <c r="C90" s="30" t="s">
        <v>99</v>
      </c>
      <c r="D90" s="30" t="s">
        <v>194</v>
      </c>
      <c r="E90" s="52">
        <v>1</v>
      </c>
      <c r="F90" s="38">
        <v>1</v>
      </c>
      <c r="G90" s="38">
        <v>1</v>
      </c>
      <c r="H90" s="38">
        <v>1</v>
      </c>
      <c r="I90" s="38">
        <v>1</v>
      </c>
      <c r="J90" s="38">
        <v>1</v>
      </c>
    </row>
    <row r="91" spans="2:10" x14ac:dyDescent="0.2">
      <c r="B91" s="30" t="s">
        <v>281</v>
      </c>
      <c r="C91" s="30" t="s">
        <v>100</v>
      </c>
      <c r="D91" s="30" t="s">
        <v>195</v>
      </c>
      <c r="E91" s="52">
        <v>2</v>
      </c>
      <c r="F91" s="38">
        <v>1</v>
      </c>
      <c r="G91" s="38">
        <v>1</v>
      </c>
      <c r="H91" s="38">
        <v>0</v>
      </c>
      <c r="I91" s="38">
        <v>1</v>
      </c>
      <c r="J91" s="38">
        <v>1</v>
      </c>
    </row>
    <row r="92" spans="2:10" x14ac:dyDescent="0.2">
      <c r="B92" s="30" t="s">
        <v>281</v>
      </c>
      <c r="C92" s="30" t="s">
        <v>101</v>
      </c>
      <c r="D92" s="30" t="s">
        <v>196</v>
      </c>
      <c r="E92" s="52">
        <v>1</v>
      </c>
      <c r="F92" s="38">
        <v>1</v>
      </c>
      <c r="G92" s="38">
        <v>1</v>
      </c>
      <c r="H92" s="38">
        <v>0</v>
      </c>
      <c r="I92" s="38">
        <v>1</v>
      </c>
      <c r="J92" s="38">
        <v>1</v>
      </c>
    </row>
    <row r="93" spans="2:10" x14ac:dyDescent="0.2">
      <c r="B93" s="30" t="s">
        <v>281</v>
      </c>
      <c r="C93" s="30" t="s">
        <v>102</v>
      </c>
      <c r="D93" s="30" t="s">
        <v>197</v>
      </c>
      <c r="E93" s="52">
        <v>3</v>
      </c>
      <c r="F93" s="38">
        <v>1</v>
      </c>
      <c r="G93" s="38">
        <v>1</v>
      </c>
      <c r="H93" s="38">
        <v>1</v>
      </c>
      <c r="I93" s="38">
        <v>1</v>
      </c>
      <c r="J93" s="38">
        <v>1</v>
      </c>
    </row>
    <row r="94" spans="2:10" x14ac:dyDescent="0.2">
      <c r="B94" s="30" t="s">
        <v>281</v>
      </c>
      <c r="C94" s="30" t="s">
        <v>106</v>
      </c>
      <c r="D94" s="30" t="s">
        <v>199</v>
      </c>
      <c r="E94" s="52">
        <v>1</v>
      </c>
      <c r="F94" s="38">
        <v>1</v>
      </c>
      <c r="G94" s="38">
        <v>1</v>
      </c>
      <c r="H94" s="38">
        <v>0</v>
      </c>
      <c r="I94" s="38">
        <v>1</v>
      </c>
      <c r="J94" s="38">
        <v>1</v>
      </c>
    </row>
    <row r="95" spans="2:10" x14ac:dyDescent="0.2">
      <c r="B95" s="30" t="s">
        <v>281</v>
      </c>
      <c r="C95" s="30" t="s">
        <v>107</v>
      </c>
      <c r="D95" s="30" t="s">
        <v>200</v>
      </c>
      <c r="E95" s="52">
        <v>1</v>
      </c>
      <c r="F95" s="38">
        <v>1</v>
      </c>
      <c r="G95" s="38">
        <v>1</v>
      </c>
      <c r="H95" s="38">
        <v>0</v>
      </c>
      <c r="I95" s="38">
        <v>0</v>
      </c>
      <c r="J95" s="38">
        <v>1</v>
      </c>
    </row>
    <row r="96" spans="2:10" x14ac:dyDescent="0.2">
      <c r="B96" s="30" t="s">
        <v>281</v>
      </c>
      <c r="C96" s="30" t="s">
        <v>112</v>
      </c>
      <c r="D96" s="30" t="s">
        <v>331</v>
      </c>
      <c r="E96" s="52">
        <v>2</v>
      </c>
      <c r="F96" s="38">
        <v>1</v>
      </c>
      <c r="G96" s="38">
        <v>0</v>
      </c>
      <c r="H96" s="38">
        <v>1</v>
      </c>
      <c r="I96" s="38">
        <v>1</v>
      </c>
      <c r="J96" s="38">
        <v>1</v>
      </c>
    </row>
    <row r="97" spans="2:10" x14ac:dyDescent="0.2">
      <c r="B97" s="30" t="s">
        <v>286</v>
      </c>
      <c r="C97" s="30" t="s">
        <v>75</v>
      </c>
      <c r="D97" s="30" t="s">
        <v>179</v>
      </c>
      <c r="E97" s="52">
        <v>1</v>
      </c>
      <c r="F97" s="38">
        <v>1</v>
      </c>
      <c r="G97" s="38">
        <v>1</v>
      </c>
      <c r="H97" s="38">
        <v>1</v>
      </c>
      <c r="I97" s="38">
        <v>1</v>
      </c>
      <c r="J97" s="38">
        <v>1</v>
      </c>
    </row>
    <row r="98" spans="2:10" x14ac:dyDescent="0.2">
      <c r="B98" s="30" t="s">
        <v>286</v>
      </c>
      <c r="C98" s="30" t="s">
        <v>77</v>
      </c>
      <c r="D98" s="30" t="s">
        <v>181</v>
      </c>
      <c r="E98" s="52">
        <v>1</v>
      </c>
      <c r="F98" s="38">
        <v>1</v>
      </c>
      <c r="G98" s="38">
        <v>1</v>
      </c>
      <c r="H98" s="38">
        <v>1</v>
      </c>
      <c r="I98" s="38">
        <v>1</v>
      </c>
      <c r="J98" s="38">
        <v>1</v>
      </c>
    </row>
    <row r="99" spans="2:10" x14ac:dyDescent="0.2">
      <c r="B99" s="30" t="s">
        <v>286</v>
      </c>
      <c r="C99" s="30" t="s">
        <v>78</v>
      </c>
      <c r="D99" s="30" t="s">
        <v>182</v>
      </c>
      <c r="E99" s="52">
        <v>1</v>
      </c>
      <c r="F99" s="38">
        <v>1</v>
      </c>
      <c r="G99" s="38">
        <v>0</v>
      </c>
      <c r="H99" s="38">
        <v>0</v>
      </c>
      <c r="I99" s="38">
        <v>1</v>
      </c>
      <c r="J99" s="38">
        <v>1</v>
      </c>
    </row>
    <row r="100" spans="2:10" x14ac:dyDescent="0.2">
      <c r="B100" s="30" t="s">
        <v>286</v>
      </c>
      <c r="C100" s="30" t="s">
        <v>81</v>
      </c>
      <c r="D100" s="30" t="s">
        <v>332</v>
      </c>
      <c r="E100" s="52">
        <v>1</v>
      </c>
      <c r="F100" s="38">
        <v>1</v>
      </c>
      <c r="G100" s="38">
        <v>1</v>
      </c>
      <c r="H100" s="38">
        <v>0</v>
      </c>
      <c r="I100" s="38">
        <v>1</v>
      </c>
      <c r="J100" s="38">
        <v>1</v>
      </c>
    </row>
    <row r="101" spans="2:10" x14ac:dyDescent="0.2">
      <c r="B101" s="30" t="s">
        <v>286</v>
      </c>
      <c r="C101" s="30" t="s">
        <v>84</v>
      </c>
      <c r="D101" s="30" t="s">
        <v>184</v>
      </c>
      <c r="E101" s="52">
        <v>1</v>
      </c>
      <c r="F101" s="38">
        <v>1</v>
      </c>
      <c r="G101" s="38">
        <v>1</v>
      </c>
      <c r="H101" s="38">
        <v>0</v>
      </c>
      <c r="I101" s="38">
        <v>1</v>
      </c>
      <c r="J101" s="38">
        <v>1</v>
      </c>
    </row>
    <row r="102" spans="2:10" x14ac:dyDescent="0.2">
      <c r="B102" s="30" t="s">
        <v>286</v>
      </c>
      <c r="C102" s="30" t="s">
        <v>85</v>
      </c>
      <c r="D102" s="30" t="s">
        <v>185</v>
      </c>
      <c r="E102" s="52">
        <v>1</v>
      </c>
      <c r="F102" s="38">
        <v>1</v>
      </c>
      <c r="G102" s="38">
        <v>1</v>
      </c>
      <c r="H102" s="38">
        <v>0</v>
      </c>
      <c r="I102" s="38">
        <v>0</v>
      </c>
      <c r="J102" s="38">
        <v>1</v>
      </c>
    </row>
    <row r="103" spans="2:10" x14ac:dyDescent="0.2">
      <c r="B103" s="30" t="s">
        <v>286</v>
      </c>
      <c r="C103" s="30" t="s">
        <v>89</v>
      </c>
      <c r="D103" s="30" t="s">
        <v>187</v>
      </c>
      <c r="E103" s="52">
        <v>2</v>
      </c>
      <c r="F103" s="38">
        <v>1</v>
      </c>
      <c r="G103" s="38">
        <v>1</v>
      </c>
      <c r="H103" s="38">
        <v>1</v>
      </c>
      <c r="I103" s="38">
        <v>1</v>
      </c>
      <c r="J103" s="38">
        <v>1</v>
      </c>
    </row>
    <row r="104" spans="2:10" x14ac:dyDescent="0.2">
      <c r="B104" s="30" t="s">
        <v>286</v>
      </c>
      <c r="C104" s="30" t="s">
        <v>73</v>
      </c>
      <c r="D104" s="30" t="s">
        <v>177</v>
      </c>
      <c r="E104" s="52">
        <v>2</v>
      </c>
      <c r="F104" s="38">
        <v>1</v>
      </c>
      <c r="G104" s="38">
        <v>1</v>
      </c>
      <c r="H104" s="38">
        <v>1</v>
      </c>
      <c r="I104" s="38">
        <v>1</v>
      </c>
      <c r="J104" s="38">
        <v>1</v>
      </c>
    </row>
    <row r="105" spans="2:10" x14ac:dyDescent="0.2">
      <c r="B105" s="30" t="s">
        <v>286</v>
      </c>
      <c r="C105" s="30" t="s">
        <v>431</v>
      </c>
      <c r="D105" s="30" t="s">
        <v>432</v>
      </c>
      <c r="E105" s="52">
        <v>1</v>
      </c>
      <c r="F105" s="38">
        <v>1</v>
      </c>
      <c r="G105" s="38">
        <v>1</v>
      </c>
      <c r="H105" s="38">
        <v>0</v>
      </c>
      <c r="I105" s="38">
        <v>1</v>
      </c>
      <c r="J105" s="38">
        <v>1</v>
      </c>
    </row>
    <row r="106" spans="2:10" x14ac:dyDescent="0.2">
      <c r="B106" s="30" t="s">
        <v>286</v>
      </c>
      <c r="C106" s="30" t="s">
        <v>91</v>
      </c>
      <c r="D106" s="30" t="s">
        <v>189</v>
      </c>
      <c r="E106" s="52">
        <v>6</v>
      </c>
      <c r="F106" s="38">
        <v>1</v>
      </c>
      <c r="G106" s="38">
        <v>1</v>
      </c>
      <c r="H106" s="38">
        <v>0</v>
      </c>
      <c r="I106" s="38">
        <v>0</v>
      </c>
      <c r="J106" s="38">
        <v>1</v>
      </c>
    </row>
    <row r="107" spans="2:10" x14ac:dyDescent="0.2">
      <c r="B107" s="30" t="s">
        <v>286</v>
      </c>
      <c r="C107" s="30" t="s">
        <v>92</v>
      </c>
      <c r="D107" s="30" t="s">
        <v>190</v>
      </c>
      <c r="E107" s="52">
        <v>1</v>
      </c>
      <c r="F107" s="38">
        <v>1</v>
      </c>
      <c r="G107" s="38">
        <v>1</v>
      </c>
      <c r="H107" s="38">
        <v>1</v>
      </c>
      <c r="I107" s="38">
        <v>1</v>
      </c>
      <c r="J107" s="38">
        <v>1</v>
      </c>
    </row>
    <row r="108" spans="2:10" x14ac:dyDescent="0.2">
      <c r="B108" s="30" t="s">
        <v>286</v>
      </c>
      <c r="C108" s="30" t="s">
        <v>98</v>
      </c>
      <c r="D108" s="30" t="s">
        <v>333</v>
      </c>
      <c r="E108" s="52">
        <v>3</v>
      </c>
      <c r="F108" s="38">
        <v>1</v>
      </c>
      <c r="G108" s="38">
        <v>1</v>
      </c>
      <c r="H108" s="38">
        <v>0</v>
      </c>
      <c r="I108" s="38">
        <v>1</v>
      </c>
      <c r="J108" s="38">
        <v>1</v>
      </c>
    </row>
    <row r="109" spans="2:10" x14ac:dyDescent="0.2">
      <c r="B109" s="30" t="s">
        <v>286</v>
      </c>
      <c r="C109" s="30" t="s">
        <v>448</v>
      </c>
      <c r="D109" s="30" t="s">
        <v>334</v>
      </c>
      <c r="E109" s="52">
        <v>2</v>
      </c>
      <c r="F109" s="38">
        <v>1</v>
      </c>
      <c r="G109" s="38">
        <v>1</v>
      </c>
      <c r="H109" s="38">
        <v>1</v>
      </c>
      <c r="I109" s="38">
        <v>1</v>
      </c>
      <c r="J109" s="38">
        <v>1</v>
      </c>
    </row>
    <row r="110" spans="2:10" x14ac:dyDescent="0.2">
      <c r="B110" s="30" t="s">
        <v>286</v>
      </c>
      <c r="C110" s="30" t="s">
        <v>103</v>
      </c>
      <c r="D110" s="30" t="s">
        <v>449</v>
      </c>
      <c r="E110" s="52">
        <v>1</v>
      </c>
      <c r="F110" s="38">
        <v>1</v>
      </c>
      <c r="G110" s="38">
        <v>1</v>
      </c>
      <c r="H110" s="38">
        <v>0</v>
      </c>
      <c r="I110" s="38">
        <v>0</v>
      </c>
      <c r="J110" s="38">
        <v>1</v>
      </c>
    </row>
    <row r="111" spans="2:10" x14ac:dyDescent="0.2">
      <c r="B111" s="30" t="s">
        <v>286</v>
      </c>
      <c r="C111" s="30" t="s">
        <v>104</v>
      </c>
      <c r="D111" s="30" t="s">
        <v>198</v>
      </c>
      <c r="E111" s="52">
        <v>1</v>
      </c>
      <c r="F111" s="38">
        <v>0</v>
      </c>
      <c r="G111" s="38">
        <v>0</v>
      </c>
      <c r="H111" s="38">
        <v>0</v>
      </c>
      <c r="I111" s="38">
        <v>0</v>
      </c>
      <c r="J111" s="38">
        <v>0</v>
      </c>
    </row>
    <row r="112" spans="2:10" x14ac:dyDescent="0.2">
      <c r="B112" s="30" t="s">
        <v>286</v>
      </c>
      <c r="C112" s="30" t="s">
        <v>105</v>
      </c>
      <c r="D112" s="30" t="s">
        <v>335</v>
      </c>
      <c r="E112" s="52">
        <v>1</v>
      </c>
      <c r="F112" s="38">
        <v>1</v>
      </c>
      <c r="G112" s="38">
        <v>1</v>
      </c>
      <c r="H112" s="38">
        <v>0</v>
      </c>
      <c r="I112" s="38">
        <v>1</v>
      </c>
      <c r="J112" s="38">
        <v>1</v>
      </c>
    </row>
    <row r="113" spans="2:10" x14ac:dyDescent="0.2">
      <c r="B113" s="30" t="s">
        <v>286</v>
      </c>
      <c r="C113" s="30" t="s">
        <v>108</v>
      </c>
      <c r="D113" s="30" t="s">
        <v>336</v>
      </c>
      <c r="E113" s="52">
        <v>2</v>
      </c>
      <c r="F113" s="38">
        <v>1</v>
      </c>
      <c r="G113" s="38">
        <v>1</v>
      </c>
      <c r="H113" s="38">
        <v>1</v>
      </c>
      <c r="I113" s="38">
        <v>1</v>
      </c>
      <c r="J113" s="38">
        <v>1</v>
      </c>
    </row>
    <row r="114" spans="2:10" x14ac:dyDescent="0.2">
      <c r="B114" s="30" t="s">
        <v>286</v>
      </c>
      <c r="C114" s="30" t="s">
        <v>109</v>
      </c>
      <c r="D114" s="30" t="s">
        <v>337</v>
      </c>
      <c r="E114" s="52">
        <v>1</v>
      </c>
      <c r="F114" s="38">
        <v>1</v>
      </c>
      <c r="G114" s="38">
        <v>1</v>
      </c>
      <c r="H114" s="38">
        <v>1</v>
      </c>
      <c r="I114" s="38">
        <v>1</v>
      </c>
      <c r="J114" s="38">
        <v>1</v>
      </c>
    </row>
    <row r="115" spans="2:10" x14ac:dyDescent="0.2">
      <c r="B115" s="30" t="s">
        <v>286</v>
      </c>
      <c r="C115" s="30" t="s">
        <v>110</v>
      </c>
      <c r="D115" s="30" t="s">
        <v>201</v>
      </c>
      <c r="E115" s="52">
        <v>2</v>
      </c>
      <c r="F115" s="38">
        <v>1</v>
      </c>
      <c r="G115" s="38">
        <v>1</v>
      </c>
      <c r="H115" s="38">
        <v>0</v>
      </c>
      <c r="I115" s="38">
        <v>1</v>
      </c>
      <c r="J115" s="38">
        <v>1</v>
      </c>
    </row>
    <row r="116" spans="2:10" x14ac:dyDescent="0.2">
      <c r="B116" s="30" t="s">
        <v>286</v>
      </c>
      <c r="C116" s="30" t="s">
        <v>111</v>
      </c>
      <c r="D116" s="30" t="s">
        <v>338</v>
      </c>
      <c r="E116" s="52">
        <v>1</v>
      </c>
      <c r="F116" s="38">
        <v>1</v>
      </c>
      <c r="G116" s="38">
        <v>1</v>
      </c>
      <c r="H116" s="38">
        <v>0</v>
      </c>
      <c r="I116" s="38">
        <v>1</v>
      </c>
      <c r="J116" s="38">
        <v>1</v>
      </c>
    </row>
    <row r="117" spans="2:10" x14ac:dyDescent="0.2">
      <c r="B117" s="30" t="s">
        <v>290</v>
      </c>
      <c r="C117" s="30" t="s">
        <v>113</v>
      </c>
      <c r="D117" s="30" t="s">
        <v>339</v>
      </c>
      <c r="E117" s="52">
        <v>1</v>
      </c>
      <c r="F117" s="38">
        <v>1</v>
      </c>
      <c r="G117" s="38">
        <v>1</v>
      </c>
      <c r="H117" s="38">
        <v>0</v>
      </c>
      <c r="I117" s="38">
        <v>1</v>
      </c>
      <c r="J117" s="38">
        <v>1</v>
      </c>
    </row>
    <row r="118" spans="2:10" x14ac:dyDescent="0.2">
      <c r="B118" s="30" t="s">
        <v>290</v>
      </c>
      <c r="C118" s="30" t="s">
        <v>114</v>
      </c>
      <c r="D118" s="30" t="s">
        <v>202</v>
      </c>
      <c r="E118" s="52">
        <v>2</v>
      </c>
      <c r="F118" s="38">
        <v>1</v>
      </c>
      <c r="G118" s="38">
        <v>1</v>
      </c>
      <c r="H118" s="38">
        <v>1</v>
      </c>
      <c r="I118" s="38">
        <v>0</v>
      </c>
      <c r="J118" s="38">
        <v>1</v>
      </c>
    </row>
    <row r="119" spans="2:10" x14ac:dyDescent="0.2">
      <c r="B119" s="30" t="s">
        <v>290</v>
      </c>
      <c r="C119" s="30" t="s">
        <v>115</v>
      </c>
      <c r="D119" s="30" t="s">
        <v>340</v>
      </c>
      <c r="E119" s="52">
        <v>1</v>
      </c>
      <c r="F119" s="38">
        <v>1</v>
      </c>
      <c r="G119" s="38">
        <v>1</v>
      </c>
      <c r="H119" s="38">
        <v>0</v>
      </c>
      <c r="I119" s="38">
        <v>0</v>
      </c>
      <c r="J119" s="38">
        <v>1</v>
      </c>
    </row>
    <row r="120" spans="2:10" x14ac:dyDescent="0.2">
      <c r="B120" s="30" t="s">
        <v>290</v>
      </c>
      <c r="C120" s="30" t="s">
        <v>116</v>
      </c>
      <c r="D120" s="30" t="s">
        <v>203</v>
      </c>
      <c r="E120" s="52">
        <v>2</v>
      </c>
      <c r="F120" s="38">
        <v>1</v>
      </c>
      <c r="G120" s="38">
        <v>1</v>
      </c>
      <c r="H120" s="38">
        <v>1</v>
      </c>
      <c r="I120" s="38">
        <v>1</v>
      </c>
      <c r="J120" s="38">
        <v>1</v>
      </c>
    </row>
    <row r="121" spans="2:10" x14ac:dyDescent="0.2">
      <c r="B121" s="30" t="s">
        <v>290</v>
      </c>
      <c r="C121" s="30" t="s">
        <v>117</v>
      </c>
      <c r="D121" s="30" t="s">
        <v>204</v>
      </c>
      <c r="E121" s="52">
        <v>2</v>
      </c>
      <c r="F121" s="38">
        <v>1</v>
      </c>
      <c r="G121" s="38">
        <v>1</v>
      </c>
      <c r="H121" s="38">
        <v>1</v>
      </c>
      <c r="I121" s="38">
        <v>1</v>
      </c>
      <c r="J121" s="38">
        <v>1</v>
      </c>
    </row>
    <row r="122" spans="2:10" x14ac:dyDescent="0.2">
      <c r="B122" s="30" t="s">
        <v>290</v>
      </c>
      <c r="C122" s="30" t="s">
        <v>118</v>
      </c>
      <c r="D122" s="30" t="s">
        <v>205</v>
      </c>
      <c r="E122" s="52">
        <v>2</v>
      </c>
      <c r="F122" s="38">
        <v>1</v>
      </c>
      <c r="G122" s="38">
        <v>1</v>
      </c>
      <c r="H122" s="38">
        <v>1</v>
      </c>
      <c r="I122" s="38">
        <v>1</v>
      </c>
      <c r="J122" s="38">
        <v>1</v>
      </c>
    </row>
    <row r="123" spans="2:10" x14ac:dyDescent="0.2">
      <c r="B123" s="30" t="s">
        <v>290</v>
      </c>
      <c r="C123" s="30" t="s">
        <v>119</v>
      </c>
      <c r="D123" s="30" t="s">
        <v>206</v>
      </c>
      <c r="E123" s="52">
        <v>2</v>
      </c>
      <c r="F123" s="38">
        <v>1</v>
      </c>
      <c r="G123" s="38">
        <v>1</v>
      </c>
      <c r="H123" s="38">
        <v>1</v>
      </c>
      <c r="I123" s="38">
        <v>0</v>
      </c>
      <c r="J123" s="38">
        <v>1</v>
      </c>
    </row>
    <row r="124" spans="2:10" x14ac:dyDescent="0.2">
      <c r="B124" s="30" t="s">
        <v>290</v>
      </c>
      <c r="C124" s="30" t="s">
        <v>120</v>
      </c>
      <c r="D124" s="30" t="s">
        <v>341</v>
      </c>
      <c r="E124" s="52">
        <v>1</v>
      </c>
      <c r="F124" s="38">
        <v>1</v>
      </c>
      <c r="G124" s="38">
        <v>1</v>
      </c>
      <c r="H124" s="38">
        <v>1</v>
      </c>
      <c r="I124" s="38">
        <v>1</v>
      </c>
      <c r="J124" s="38">
        <v>1</v>
      </c>
    </row>
    <row r="125" spans="2:10" x14ac:dyDescent="0.2">
      <c r="B125" s="30" t="s">
        <v>290</v>
      </c>
      <c r="C125" s="30" t="s">
        <v>121</v>
      </c>
      <c r="D125" s="30" t="s">
        <v>342</v>
      </c>
      <c r="E125" s="52">
        <v>2</v>
      </c>
      <c r="F125" s="38">
        <v>1</v>
      </c>
      <c r="G125" s="38">
        <v>1</v>
      </c>
      <c r="H125" s="38">
        <v>0</v>
      </c>
      <c r="I125" s="38">
        <v>1</v>
      </c>
      <c r="J125" s="38">
        <v>1</v>
      </c>
    </row>
    <row r="126" spans="2:10" x14ac:dyDescent="0.2">
      <c r="B126" s="30" t="s">
        <v>290</v>
      </c>
      <c r="C126" s="30" t="s">
        <v>122</v>
      </c>
      <c r="D126" s="30" t="s">
        <v>207</v>
      </c>
      <c r="E126" s="52">
        <v>1</v>
      </c>
      <c r="F126" s="38">
        <v>0</v>
      </c>
      <c r="G126" s="38">
        <v>0</v>
      </c>
      <c r="H126" s="38">
        <v>0</v>
      </c>
      <c r="I126" s="38">
        <v>0</v>
      </c>
      <c r="J126" s="38">
        <v>0</v>
      </c>
    </row>
    <row r="127" spans="2:10" x14ac:dyDescent="0.2">
      <c r="B127" s="30" t="s">
        <v>290</v>
      </c>
      <c r="C127" s="30" t="s">
        <v>123</v>
      </c>
      <c r="D127" s="30" t="s">
        <v>208</v>
      </c>
      <c r="E127" s="52">
        <v>2</v>
      </c>
      <c r="F127" s="38">
        <v>1</v>
      </c>
      <c r="G127" s="38">
        <v>1</v>
      </c>
      <c r="H127" s="38">
        <v>1</v>
      </c>
      <c r="I127" s="38">
        <v>1</v>
      </c>
      <c r="J127" s="38">
        <v>1</v>
      </c>
    </row>
    <row r="128" spans="2:10" x14ac:dyDescent="0.2">
      <c r="B128" s="30" t="s">
        <v>290</v>
      </c>
      <c r="C128" s="30" t="s">
        <v>124</v>
      </c>
      <c r="D128" s="30" t="s">
        <v>343</v>
      </c>
      <c r="E128" s="52">
        <v>1</v>
      </c>
      <c r="F128" s="38">
        <v>1</v>
      </c>
      <c r="G128" s="38">
        <v>1</v>
      </c>
      <c r="H128" s="38">
        <v>1</v>
      </c>
      <c r="I128" s="38">
        <v>1</v>
      </c>
      <c r="J128" s="38">
        <v>1</v>
      </c>
    </row>
    <row r="129" spans="2:10" x14ac:dyDescent="0.2">
      <c r="B129" s="30" t="s">
        <v>290</v>
      </c>
      <c r="C129" s="30" t="s">
        <v>125</v>
      </c>
      <c r="D129" s="30" t="s">
        <v>209</v>
      </c>
      <c r="E129" s="52">
        <v>2</v>
      </c>
      <c r="F129" s="38">
        <v>1</v>
      </c>
      <c r="G129" s="38">
        <v>1</v>
      </c>
      <c r="H129" s="38">
        <v>1</v>
      </c>
      <c r="I129" s="38">
        <v>1</v>
      </c>
      <c r="J129" s="38">
        <v>1</v>
      </c>
    </row>
    <row r="130" spans="2:10" x14ac:dyDescent="0.2">
      <c r="B130" s="30" t="s">
        <v>290</v>
      </c>
      <c r="C130" s="30" t="s">
        <v>126</v>
      </c>
      <c r="D130" s="30" t="s">
        <v>210</v>
      </c>
      <c r="E130" s="52">
        <v>1</v>
      </c>
      <c r="F130" s="38">
        <v>1</v>
      </c>
      <c r="G130" s="38">
        <v>1</v>
      </c>
      <c r="H130" s="38">
        <v>0</v>
      </c>
      <c r="I130" s="38">
        <v>0</v>
      </c>
      <c r="J130" s="38">
        <v>1</v>
      </c>
    </row>
    <row r="131" spans="2:10" x14ac:dyDescent="0.2">
      <c r="B131" s="30" t="s">
        <v>290</v>
      </c>
      <c r="C131" s="30" t="s">
        <v>127</v>
      </c>
      <c r="D131" s="30" t="s">
        <v>344</v>
      </c>
      <c r="E131" s="52">
        <v>1</v>
      </c>
      <c r="F131" s="38">
        <v>1</v>
      </c>
      <c r="G131" s="38">
        <v>1</v>
      </c>
      <c r="H131" s="38">
        <v>0</v>
      </c>
      <c r="I131" s="38">
        <v>1</v>
      </c>
      <c r="J131" s="38">
        <v>1</v>
      </c>
    </row>
    <row r="132" spans="2:10" x14ac:dyDescent="0.2">
      <c r="B132" s="30" t="s">
        <v>290</v>
      </c>
      <c r="C132" s="30" t="s">
        <v>128</v>
      </c>
      <c r="D132" s="30" t="s">
        <v>211</v>
      </c>
      <c r="E132" s="52">
        <v>2</v>
      </c>
      <c r="F132" s="38">
        <v>1</v>
      </c>
      <c r="G132" s="38">
        <v>1</v>
      </c>
      <c r="H132" s="38">
        <v>1</v>
      </c>
      <c r="I132" s="38">
        <v>1</v>
      </c>
      <c r="J132" s="38">
        <v>1</v>
      </c>
    </row>
    <row r="133" spans="2:10" x14ac:dyDescent="0.2">
      <c r="B133" s="30" t="s">
        <v>290</v>
      </c>
      <c r="C133" s="30" t="s">
        <v>129</v>
      </c>
      <c r="D133" s="30" t="s">
        <v>345</v>
      </c>
      <c r="E133" s="52">
        <v>6</v>
      </c>
      <c r="F133" s="38">
        <v>1</v>
      </c>
      <c r="G133" s="38">
        <v>1</v>
      </c>
      <c r="H133" s="38">
        <v>1</v>
      </c>
      <c r="I133" s="38">
        <v>0</v>
      </c>
      <c r="J133" s="38">
        <v>1</v>
      </c>
    </row>
    <row r="134" spans="2:10" x14ac:dyDescent="0.2">
      <c r="B134" s="30" t="s">
        <v>297</v>
      </c>
      <c r="C134" s="30" t="s">
        <v>130</v>
      </c>
      <c r="D134" s="30" t="s">
        <v>212</v>
      </c>
      <c r="E134" s="52">
        <v>1</v>
      </c>
      <c r="F134" s="38">
        <v>1</v>
      </c>
      <c r="G134" s="38">
        <v>1</v>
      </c>
      <c r="H134" s="38">
        <v>1</v>
      </c>
      <c r="I134" s="38">
        <v>1</v>
      </c>
      <c r="J134" s="38">
        <v>1</v>
      </c>
    </row>
    <row r="135" spans="2:10" x14ac:dyDescent="0.2">
      <c r="B135" s="30" t="s">
        <v>297</v>
      </c>
      <c r="C135" s="30" t="s">
        <v>131</v>
      </c>
      <c r="D135" s="30" t="s">
        <v>213</v>
      </c>
      <c r="E135" s="52">
        <v>2</v>
      </c>
      <c r="F135" s="38">
        <v>1</v>
      </c>
      <c r="G135" s="38">
        <v>1</v>
      </c>
      <c r="H135" s="38">
        <v>1</v>
      </c>
      <c r="I135" s="38">
        <v>1</v>
      </c>
      <c r="J135" s="38">
        <v>1</v>
      </c>
    </row>
    <row r="136" spans="2:10" x14ac:dyDescent="0.2">
      <c r="B136" s="30" t="s">
        <v>297</v>
      </c>
      <c r="C136" s="30" t="s">
        <v>132</v>
      </c>
      <c r="D136" s="30" t="s">
        <v>214</v>
      </c>
      <c r="E136" s="52">
        <v>1</v>
      </c>
      <c r="F136" s="38">
        <v>1</v>
      </c>
      <c r="G136" s="38">
        <v>1</v>
      </c>
      <c r="H136" s="38">
        <v>1</v>
      </c>
      <c r="I136" s="38">
        <v>0</v>
      </c>
      <c r="J136" s="38">
        <v>1</v>
      </c>
    </row>
    <row r="137" spans="2:10" x14ac:dyDescent="0.2">
      <c r="B137" s="30" t="s">
        <v>297</v>
      </c>
      <c r="C137" s="30" t="s">
        <v>133</v>
      </c>
      <c r="D137" s="30" t="s">
        <v>215</v>
      </c>
      <c r="E137" s="52">
        <v>1</v>
      </c>
      <c r="F137" s="38">
        <v>1</v>
      </c>
      <c r="G137" s="38">
        <v>1</v>
      </c>
      <c r="H137" s="38">
        <v>1</v>
      </c>
      <c r="I137" s="38">
        <v>1</v>
      </c>
      <c r="J137" s="38">
        <v>1</v>
      </c>
    </row>
    <row r="138" spans="2:10" x14ac:dyDescent="0.2">
      <c r="B138" s="30" t="s">
        <v>297</v>
      </c>
      <c r="C138" s="30" t="s">
        <v>135</v>
      </c>
      <c r="D138" s="30" t="s">
        <v>216</v>
      </c>
      <c r="E138" s="52">
        <v>1</v>
      </c>
      <c r="F138" s="38">
        <v>1</v>
      </c>
      <c r="G138" s="38">
        <v>1</v>
      </c>
      <c r="H138" s="38">
        <v>1</v>
      </c>
      <c r="I138" s="38">
        <v>1</v>
      </c>
      <c r="J138" s="38">
        <v>1</v>
      </c>
    </row>
    <row r="139" spans="2:10" x14ac:dyDescent="0.2">
      <c r="B139" s="30" t="s">
        <v>297</v>
      </c>
      <c r="C139" s="30" t="s">
        <v>136</v>
      </c>
      <c r="D139" s="30" t="s">
        <v>346</v>
      </c>
      <c r="E139" s="52">
        <v>2</v>
      </c>
      <c r="F139" s="38">
        <v>1</v>
      </c>
      <c r="G139" s="38">
        <v>1</v>
      </c>
      <c r="H139" s="38">
        <v>0</v>
      </c>
      <c r="I139" s="38">
        <v>1</v>
      </c>
      <c r="J139" s="38">
        <v>1</v>
      </c>
    </row>
    <row r="140" spans="2:10" x14ac:dyDescent="0.2">
      <c r="B140" s="30" t="s">
        <v>297</v>
      </c>
      <c r="C140" s="30" t="s">
        <v>137</v>
      </c>
      <c r="D140" s="30" t="s">
        <v>217</v>
      </c>
      <c r="E140" s="52">
        <v>1</v>
      </c>
      <c r="F140" s="38">
        <v>1</v>
      </c>
      <c r="G140" s="38">
        <v>1</v>
      </c>
      <c r="H140" s="38">
        <v>1</v>
      </c>
      <c r="I140" s="38">
        <v>1</v>
      </c>
      <c r="J140" s="38">
        <v>1</v>
      </c>
    </row>
    <row r="141" spans="2:10" x14ac:dyDescent="0.2">
      <c r="B141" s="30" t="s">
        <v>297</v>
      </c>
      <c r="C141" s="30" t="s">
        <v>138</v>
      </c>
      <c r="D141" s="30" t="s">
        <v>218</v>
      </c>
      <c r="E141" s="52">
        <v>1</v>
      </c>
      <c r="F141" s="38">
        <v>1</v>
      </c>
      <c r="G141" s="38">
        <v>1</v>
      </c>
      <c r="H141" s="38">
        <v>1</v>
      </c>
      <c r="I141" s="38">
        <v>1</v>
      </c>
      <c r="J141" s="38">
        <v>1</v>
      </c>
    </row>
    <row r="142" spans="2:10" x14ac:dyDescent="0.2">
      <c r="B142" s="30" t="s">
        <v>297</v>
      </c>
      <c r="C142" s="30" t="s">
        <v>139</v>
      </c>
      <c r="D142" s="30" t="s">
        <v>219</v>
      </c>
      <c r="E142" s="52">
        <v>2</v>
      </c>
      <c r="F142" s="38">
        <v>1</v>
      </c>
      <c r="G142" s="38">
        <v>1</v>
      </c>
      <c r="H142" s="38">
        <v>1</v>
      </c>
      <c r="I142" s="38">
        <v>0</v>
      </c>
      <c r="J142" s="38">
        <v>1</v>
      </c>
    </row>
    <row r="143" spans="2:10" x14ac:dyDescent="0.2">
      <c r="B143" s="30" t="s">
        <v>297</v>
      </c>
      <c r="C143" s="30" t="s">
        <v>140</v>
      </c>
      <c r="D143" s="30" t="s">
        <v>347</v>
      </c>
      <c r="E143" s="52">
        <v>1</v>
      </c>
      <c r="F143" s="38">
        <v>1</v>
      </c>
      <c r="G143" s="38">
        <v>1</v>
      </c>
      <c r="H143" s="38">
        <v>1</v>
      </c>
      <c r="I143" s="38">
        <v>1</v>
      </c>
      <c r="J143" s="38">
        <v>1</v>
      </c>
    </row>
    <row r="144" spans="2:10" x14ac:dyDescent="0.2">
      <c r="B144" s="30" t="s">
        <v>297</v>
      </c>
      <c r="C144" s="30" t="s">
        <v>141</v>
      </c>
      <c r="D144" s="30" t="s">
        <v>220</v>
      </c>
      <c r="E144" s="52">
        <v>4</v>
      </c>
      <c r="F144" s="38">
        <v>1</v>
      </c>
      <c r="G144" s="38">
        <v>1</v>
      </c>
      <c r="H144" s="38">
        <v>1</v>
      </c>
      <c r="I144" s="38">
        <v>0</v>
      </c>
      <c r="J144" s="38">
        <v>1</v>
      </c>
    </row>
    <row r="145" spans="2:10" x14ac:dyDescent="0.2">
      <c r="B145" s="30" t="s">
        <v>297</v>
      </c>
      <c r="C145" s="30" t="s">
        <v>348</v>
      </c>
      <c r="D145" s="30" t="s">
        <v>349</v>
      </c>
      <c r="E145" s="52">
        <v>2</v>
      </c>
      <c r="F145" s="38">
        <v>1</v>
      </c>
      <c r="G145" s="38">
        <v>1</v>
      </c>
      <c r="H145" s="38">
        <v>0</v>
      </c>
      <c r="I145" s="38">
        <v>0</v>
      </c>
      <c r="J145" s="38">
        <v>1</v>
      </c>
    </row>
    <row r="146" spans="2:10" x14ac:dyDescent="0.2">
      <c r="B146" s="30" t="s">
        <v>297</v>
      </c>
      <c r="C146" s="30" t="s">
        <v>134</v>
      </c>
      <c r="D146" s="30" t="s">
        <v>350</v>
      </c>
      <c r="E146" s="52">
        <v>1</v>
      </c>
      <c r="F146" s="38">
        <v>1</v>
      </c>
      <c r="G146" s="38">
        <v>1</v>
      </c>
      <c r="H146" s="38">
        <v>1</v>
      </c>
      <c r="I146" s="38">
        <v>1</v>
      </c>
      <c r="J146" s="38">
        <v>1</v>
      </c>
    </row>
    <row r="147" spans="2:10" x14ac:dyDescent="0.2">
      <c r="B147" s="30"/>
      <c r="C147" s="30"/>
      <c r="D147" s="31" t="s">
        <v>415</v>
      </c>
      <c r="E147" s="53">
        <f>SUM(E22:E146)</f>
        <v>196</v>
      </c>
      <c r="F147" s="32" t="str">
        <f>SUM(F$22:F$146)&amp;"/"&amp;COUNTA($D$22:$D$146)</f>
        <v>122/125</v>
      </c>
      <c r="G147" s="32" t="str">
        <f>SUM(G$22:G$146)&amp;"/"&amp;COUNTA($D$22:$D$146)</f>
        <v>117/125</v>
      </c>
      <c r="H147" s="32" t="str">
        <f>SUM(H$22:H$146)&amp;"/"&amp;COUNTA($D$22:$D$146)</f>
        <v>81/125</v>
      </c>
      <c r="I147" s="32" t="str">
        <f>SUM(I$22:I$146)&amp;"/"&amp;COUNTA($D$22:$D$146)</f>
        <v>104/125</v>
      </c>
      <c r="J147" s="32" t="str">
        <f>SUM(J$22:J$146)&amp;"/"&amp;COUNTA($D$22:$D$146)</f>
        <v>122/125</v>
      </c>
    </row>
    <row r="149" spans="2:10" ht="12.75" customHeight="1" x14ac:dyDescent="0.2"/>
  </sheetData>
  <sortState xmlns:xlrd2="http://schemas.microsoft.com/office/spreadsheetml/2017/richdata2" ref="B22:J146">
    <sortCondition ref="B22:B146"/>
    <sortCondition ref="D22:D146"/>
  </sortState>
  <mergeCells count="1">
    <mergeCell ref="B4:K4"/>
  </mergeCells>
  <hyperlinks>
    <hyperlink ref="B7" r:id="rId1" display="ECDS Forum (registration regquire)" xr:uid="{802489C0-0916-4CEA-BCC6-DECBC334E45C}"/>
  </hyperlinks>
  <pageMargins left="0.7" right="0.7" top="0.75" bottom="0.75" header="0.3" footer="0.3"/>
  <pageSetup paperSize="9" orientation="portrait"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B3BB9CF23C28F40815860AD19EBF8D8" ma:contentTypeVersion="69" ma:contentTypeDescription="Create a new document." ma:contentTypeScope="" ma:versionID="c27dc56a182141f0a236d562ca3d8131">
  <xsd:schema xmlns:xsd="http://www.w3.org/2001/XMLSchema" xmlns:xs="http://www.w3.org/2001/XMLSchema" xmlns:p="http://schemas.microsoft.com/office/2006/metadata/properties" xmlns:ns1="http://schemas.microsoft.com/sharepoint/v3" xmlns:ns2="22284d95-5a94-4052-8e65-be8da71d5f72" xmlns:ns3="7ac25642-bc50-40b5-aee4-3aad54522c8e" xmlns:ns4="51bfcd92-eb3e-40f4-8778-2bbfb88a890b" xmlns:ns5="cccaf3ac-2de9-44d4-aa31-54302fceb5f7" targetNamespace="http://schemas.microsoft.com/office/2006/metadata/properties" ma:root="true" ma:fieldsID="404f797f4b8bf9f41e2eaefa8a1e7b93" ns1:_="" ns2:_="" ns3:_="" ns4:_="" ns5:_="">
    <xsd:import namespace="http://schemas.microsoft.com/sharepoint/v3"/>
    <xsd:import namespace="22284d95-5a94-4052-8e65-be8da71d5f72"/>
    <xsd:import namespace="7ac25642-bc50-40b5-aee4-3aad54522c8e"/>
    <xsd:import namespace="51bfcd92-eb3e-40f4-8778-2bbfb88a890b"/>
    <xsd:import namespace="cccaf3ac-2de9-44d4-aa31-54302fceb5f7"/>
    <xsd:element name="properties">
      <xsd:complexType>
        <xsd:sequence>
          <xsd:element name="documentManagement">
            <xsd:complexType>
              <xsd:all>
                <xsd:element ref="ns2:SharedWithUsers" minOccurs="0"/>
                <xsd:element ref="ns2:SharedWithDetails" minOccurs="0"/>
                <xsd:element ref="ns1:_ip_UnifiedCompliancePolicyProperties" minOccurs="0"/>
                <xsd:element ref="ns1:_ip_UnifiedCompliancePolicyUIAction" minOccurs="0"/>
                <xsd:element ref="ns3:MediaLengthInSeconds" minOccurs="0"/>
                <xsd:element ref="ns4:SharedWithUsers" minOccurs="0"/>
                <xsd:element ref="ns4:SharedWithDetails" minOccurs="0"/>
                <xsd:element ref="ns3:Review_x0020_Date" minOccurs="0"/>
                <xsd:element ref="ns3:lcf76f155ced4ddcb4097134ff3c332f" minOccurs="0"/>
                <xsd:element ref="ns5:TaxCatchAll" minOccurs="0"/>
                <xsd:element ref="ns3:Person"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0" nillable="true" ma:displayName="Unified Compliance Policy Properties" ma:hidden="true" ma:internalName="_ip_UnifiedCompliancePolicyProperties">
      <xsd:simpleType>
        <xsd:restriction base="dms:Note"/>
      </xsd:simpleType>
    </xsd:element>
    <xsd:element name="_ip_UnifiedCompliancePolicyUIAction" ma:index="1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2284d95-5a94-4052-8e65-be8da71d5f72"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ac25642-bc50-40b5-aee4-3aad54522c8e" elementFormDefault="qualified">
    <xsd:import namespace="http://schemas.microsoft.com/office/2006/documentManagement/types"/>
    <xsd:import namespace="http://schemas.microsoft.com/office/infopath/2007/PartnerControls"/>
    <xsd:element name="MediaLengthInSeconds" ma:index="12" nillable="true" ma:displayName="Length (seconds)" ma:internalName="MediaLengthInSeconds" ma:readOnly="true">
      <xsd:simpleType>
        <xsd:restriction base="dms:Unknown"/>
      </xsd:simpleType>
    </xsd:element>
    <xsd:element name="Review_x0020_Date" ma:index="15" nillable="true" ma:displayName="Review date" ma:indexed="true" ma:internalName="Review_x0020_Date">
      <xsd:simpleType>
        <xsd:restriction base="dms:Text"/>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443b0bdb-28a8-4814-9fb9-624c17c095fc" ma:termSetId="09814cd3-568e-fe90-9814-8d621ff8fb84" ma:anchorId="fba54fb3-c3e1-fe81-a776-ca4b69148c4d" ma:open="true" ma:isKeyword="false">
      <xsd:complexType>
        <xsd:sequence>
          <xsd:element ref="pc:Terms" minOccurs="0" maxOccurs="1"/>
        </xsd:sequence>
      </xsd:complexType>
    </xsd:element>
    <xsd:element name="Person" ma:index="19" nillable="true" ma:displayName="Person" ma:format="Dropdown" ma:list="UserInfo" ma:SharePointGroup="0" ma:internalName="Person">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1bfcd92-eb3e-40f4-8778-2bbfb88a890b"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0"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0"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ccaf3ac-2de9-44d4-aa31-54302fceb5f7"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1dfd61aa-f1bb-422b-ba48-68343f7c84c9}" ma:internalName="TaxCatchAll" ma:showField="CatchAllData" ma:web="51bfcd92-eb3e-40f4-8778-2bbfb88a890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Person xmlns="7ac25642-bc50-40b5-aee4-3aad54522c8e">
      <UserInfo>
        <DisplayName/>
        <AccountId xsi:nil="true"/>
        <AccountType/>
      </UserInfo>
    </Person>
    <Review_x0020_Date xmlns="7ac25642-bc50-40b5-aee4-3aad54522c8e" xsi:nil="true"/>
    <_ip_UnifiedCompliancePolicyProperties xmlns="http://schemas.microsoft.com/sharepoint/v3" xsi:nil="true"/>
    <lcf76f155ced4ddcb4097134ff3c332f xmlns="7ac25642-bc50-40b5-aee4-3aad54522c8e">
      <Terms xmlns="http://schemas.microsoft.com/office/infopath/2007/PartnerControls"/>
    </lcf76f155ced4ddcb4097134ff3c332f>
    <TaxCatchAll xmlns="cccaf3ac-2de9-44d4-aa31-54302fceb5f7" xsi:nil="true"/>
  </documentManagement>
</p:properties>
</file>

<file path=customXml/itemProps1.xml><?xml version="1.0" encoding="utf-8"?>
<ds:datastoreItem xmlns:ds="http://schemas.openxmlformats.org/officeDocument/2006/customXml" ds:itemID="{87D36865-DC93-4A58-8F58-163299CB0A5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22284d95-5a94-4052-8e65-be8da71d5f72"/>
    <ds:schemaRef ds:uri="7ac25642-bc50-40b5-aee4-3aad54522c8e"/>
    <ds:schemaRef ds:uri="51bfcd92-eb3e-40f4-8778-2bbfb88a890b"/>
    <ds:schemaRef ds:uri="cccaf3ac-2de9-44d4-aa31-54302fceb5f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1B9088D-DC56-4BED-A17C-82D6462C9614}">
  <ds:schemaRefs>
    <ds:schemaRef ds:uri="http://schemas.microsoft.com/sharepoint/v3/contenttype/forms"/>
  </ds:schemaRefs>
</ds:datastoreItem>
</file>

<file path=customXml/itemProps3.xml><?xml version="1.0" encoding="utf-8"?>
<ds:datastoreItem xmlns:ds="http://schemas.openxmlformats.org/officeDocument/2006/customXml" ds:itemID="{F92415EA-813A-40AF-885F-854D5D725273}">
  <ds:schemaRefs>
    <ds:schemaRef ds:uri="http://schemas.microsoft.com/office/2006/metadata/properties"/>
    <ds:schemaRef ds:uri="http://schemas.microsoft.com/office/infopath/2007/PartnerControls"/>
    <ds:schemaRef ds:uri="http://schemas.microsoft.com/sharepoint/v3"/>
    <ds:schemaRef ds:uri="7ac25642-bc50-40b5-aee4-3aad54522c8e"/>
    <ds:schemaRef ds:uri="cccaf3ac-2de9-44d4-aa31-54302fceb5f7"/>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Overview</vt:lpstr>
      <vt:lpstr>System &amp; Provider Summary -T1</vt:lpstr>
      <vt:lpstr>Age - T1</vt:lpstr>
      <vt:lpstr>Gender - T1</vt:lpstr>
      <vt:lpstr>Ethnicity - T1</vt:lpstr>
      <vt:lpstr>Chief Complaint - T1</vt:lpstr>
      <vt:lpstr>Data Completeness &amp; Quality</vt:lpstr>
      <vt:lpstr>'Age - T1'!Print_Titles</vt:lpstr>
      <vt:lpstr>'Chief Complaint - T1'!Print_Titles</vt:lpstr>
      <vt:lpstr>'Ethnicity - T1'!Print_Titles</vt:lpstr>
      <vt:lpstr>'Gender - T1'!Print_Titles</vt:lpstr>
    </vt:vector>
  </TitlesOfParts>
  <Company>Department of Health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DH User</dc:creator>
  <cp:lastModifiedBy>Chris Evison</cp:lastModifiedBy>
  <cp:lastPrinted>2011-01-20T16:00:14Z</cp:lastPrinted>
  <dcterms:created xsi:type="dcterms:W3CDTF">2003-08-01T14:12:13Z</dcterms:created>
  <dcterms:modified xsi:type="dcterms:W3CDTF">2023-11-07T11:57:29Z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0x0101007B3BB9CF23C28F40815860AD19EBF8D8</vt:lpwstr>
  </property>
  <property fmtid="{D5CDD505-2E9C-101B-9397-08002B2CF9AE}" pid="3" name="MediaServiceImageTags">
    <vt:lpwstr/>
  </property>
</Properties>
</file>