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ECDS Publication/"/>
    </mc:Choice>
  </mc:AlternateContent>
  <xr:revisionPtr revIDLastSave="2" documentId="8_{96F5BDEB-BEC5-4FFC-9202-C9956B1EEAE4}" xr6:coauthVersionLast="47" xr6:coauthVersionMax="47" xr10:uidLastSave="{D5DDCA43-D420-4F65-9A89-99DC67437FB1}"/>
  <bookViews>
    <workbookView xWindow="-120" yWindow="-120" windowWidth="29040" windowHeight="15840" tabRatio="859" xr2:uid="{00000000-000D-0000-FFFF-FFFF00000000}"/>
  </bookViews>
  <sheets>
    <sheet name="Overview" sheetId="29" r:id="rId1"/>
    <sheet name="System &amp; Provider Summary -T1" sheetId="56" r:id="rId2"/>
    <sheet name="Age - T1" sheetId="15" r:id="rId3"/>
    <sheet name="Gender - T1" sheetId="10" r:id="rId4"/>
    <sheet name="Ethnicity - T1" sheetId="16" r:id="rId5"/>
    <sheet name="Chief Complaint - T1" sheetId="24" r:id="rId6"/>
    <sheet name="Data Completeness &amp; Quality" sheetId="30" r:id="rId7"/>
  </sheets>
  <definedNames>
    <definedName name="_xlnm._FilterDatabase" localSheetId="2" hidden="1">'Age - T1'!$B$18:$C$304</definedName>
    <definedName name="_xlnm._FilterDatabase" localSheetId="5" hidden="1">'Chief Complaint - T1'!$B$18:$C$305</definedName>
    <definedName name="_xlnm._FilterDatabase" localSheetId="6" hidden="1">'Data Completeness &amp; Quality'!#REF!</definedName>
    <definedName name="_xlnm._FilterDatabase" localSheetId="4" hidden="1">'Ethnicity - T1'!$B$18:$C$304</definedName>
    <definedName name="_xlnm._FilterDatabase" localSheetId="3" hidden="1">'Gender - T1'!$B$18:$C$304</definedName>
    <definedName name="_xlnm.Print_Titles" localSheetId="2">'Age - T1'!$1:$16</definedName>
    <definedName name="_xlnm.Print_Titles" localSheetId="5">'Chief Complaint - T1'!$1:$16</definedName>
    <definedName name="_xlnm.Print_Titles" localSheetId="4">'Ethnicity - T1'!$1:$16</definedName>
    <definedName name="_xlnm.Print_Titles" localSheetId="3">'Gender - T1'!$1:$16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8" i="30" l="1"/>
  <c r="F148" i="30" l="1"/>
  <c r="C10" i="10"/>
  <c r="C10" i="16"/>
  <c r="C10" i="24"/>
  <c r="C10" i="15"/>
  <c r="I148" i="30" l="1"/>
  <c r="G148" i="30"/>
  <c r="H148" i="30"/>
  <c r="J148" i="30"/>
  <c r="C11" i="10" l="1"/>
  <c r="C11" i="16"/>
  <c r="C11" i="24"/>
  <c r="C11" i="15"/>
  <c r="C8" i="10"/>
  <c r="C8" i="16"/>
  <c r="C8" i="24"/>
  <c r="C8" i="15"/>
  <c r="C5" i="10"/>
  <c r="C5" i="16"/>
  <c r="C5" i="24"/>
  <c r="C5" i="15"/>
</calcChain>
</file>

<file path=xl/sharedStrings.xml><?xml version="1.0" encoding="utf-8"?>
<sst xmlns="http://schemas.openxmlformats.org/spreadsheetml/2006/main" count="5108" uniqueCount="456">
  <si>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</si>
  <si>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</si>
  <si>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</si>
  <si>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</si>
  <si>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</si>
  <si>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</si>
  <si>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</si>
  <si>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</si>
  <si>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</si>
  <si>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</si>
  <si>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</si>
  <si>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</si>
  <si>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</si>
  <si>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</si>
  <si>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</si>
  <si>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</si>
  <si>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</si>
  <si>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</si>
  <si>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</si>
  <si>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</si>
  <si>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</si>
  <si>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</si>
  <si>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</si>
  <si>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</si>
  <si>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</si>
  <si>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</si>
  <si>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</si>
  <si>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</si>
  <si>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</si>
  <si>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</si>
  <si>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</si>
  <si>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</si>
  <si>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</si>
  <si>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</si>
  <si>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</si>
  <si>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</si>
  <si>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</si>
  <si>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</si>
  <si>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</si>
  <si>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</si>
  <si>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</si>
  <si>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</si>
  <si>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</si>
  <si>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</si>
  <si>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</si>
  <si>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</si>
  <si>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</si>
  <si>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</si>
  <si>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</si>
  <si>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</si>
  <si>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</si>
  <si>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</si>
  <si>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</si>
  <si>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</si>
  <si>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</si>
  <si>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</si>
  <si>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</si>
  <si>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</si>
  <si>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</si>
  <si>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</si>
  <si>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</si>
  <si>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</si>
  <si>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</si>
  <si>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</si>
  <si>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</si>
  <si>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</si>
  <si>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</si>
  <si>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</si>
  <si>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</si>
  <si>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</si>
  <si>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</si>
  <si>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</si>
  <si>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</si>
  <si>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</si>
  <si>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</si>
  <si>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</si>
  <si>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</si>
  <si>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</si>
  <si>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</si>
  <si>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</si>
  <si>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</si>
  <si>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</si>
  <si>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</si>
  <si>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</si>
  <si>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</si>
  <si>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</si>
  <si>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</si>
  <si>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</si>
  <si>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</si>
  <si>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</si>
  <si>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</si>
  <si>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</si>
  <si>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</si>
  <si>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</si>
  <si>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</si>
  <si>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</si>
  <si>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</si>
  <si>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</si>
  <si>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</si>
  <si>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</si>
  <si>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</si>
  <si>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</si>
  <si>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</si>
  <si>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</si>
  <si>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</si>
  <si>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</si>
  <si>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</si>
  <si>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</si>
  <si>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</si>
  <si>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</si>
  <si>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</si>
  <si>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</si>
  <si>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</si>
  <si>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</si>
  <si>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</si>
  <si>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</si>
  <si>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</si>
  <si>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</si>
  <si>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</si>
  <si>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</si>
  <si>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</si>
  <si>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</si>
  <si>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</si>
  <si>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</si>
  <si>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</si>
  <si>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</si>
  <si>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</si>
  <si>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</si>
  <si>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</si>
  <si>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</si>
  <si>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</si>
  <si>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</si>
  <si>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</si>
  <si>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</si>
  <si>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</si>
  <si>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</si>
  <si>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</si>
  <si>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</si>
  <si>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</si>
  <si>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</si>
  <si>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</si>
  <si>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</si>
  <si>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</si>
  <si>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</si>
  <si>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</si>
  <si>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</si>
  <si>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</si>
  <si>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</si>
  <si>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</si>
  <si>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</si>
  <si>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</si>
  <si>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</si>
  <si>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</si>
  <si>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</si>
  <si>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</si>
  <si>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</si>
  <si>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</si>
  <si>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</si>
  <si>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</si>
  <si>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</si>
  <si>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</si>
  <si>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</si>
  <si>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</si>
  <si>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</si>
  <si>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</si>
  <si>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</si>
  <si>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</si>
  <si>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</si>
  <si>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</si>
  <si>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</si>
  <si>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</si>
  <si>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</si>
  <si>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</si>
  <si>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</si>
  <si>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</si>
  <si>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</si>
  <si>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</si>
  <si>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</si>
  <si>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</si>
  <si>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</si>
  <si>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</si>
  <si>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</si>
  <si>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</si>
  <si>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</si>
  <si>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</si>
  <si>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</si>
  <si>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</si>
  <si>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</si>
  <si>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</si>
  <si>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</si>
  <si>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</si>
  <si>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</si>
  <si>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</si>
  <si>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</si>
  <si>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</si>
  <si>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</si>
  <si>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</si>
  <si>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</si>
  <si>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</si>
  <si>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</si>
  <si>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</si>
  <si>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</si>
  <si>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</si>
  <si>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</si>
  <si>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</si>
  <si>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</si>
  <si>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</si>
  <si>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</si>
  <si>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</si>
  <si>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</si>
  <si>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</si>
  <si>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</si>
  <si>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</si>
  <si>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</si>
  <si>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</si>
  <si>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</si>
  <si>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</si>
  <si>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</si>
  <si>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</si>
  <si>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</si>
  <si>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</si>
  <si>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</si>
  <si>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</si>
  <si>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</si>
  <si>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</si>
  <si>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</si>
  <si>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</si>
  <si>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</si>
  <si>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</si>
  <si>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</si>
  <si>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</si>
  <si>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</si>
  <si>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</si>
  <si>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</si>
  <si>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</si>
  <si>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</si>
  <si>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</si>
  <si>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</si>
  <si>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</si>
  <si>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</si>
  <si>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</si>
  <si>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</si>
  <si>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</si>
  <si>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</si>
  <si>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</si>
  <si>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</si>
  <si>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</si>
  <si>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</si>
  <si>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</si>
  <si>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</si>
  <si>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</si>
  <si>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</si>
  <si>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</si>
  <si>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</si>
  <si>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</si>
  <si>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</si>
  <si>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</si>
  <si>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</si>
  <si>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</si>
  <si>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</si>
  <si>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</si>
  <si>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</si>
  <si>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</si>
  <si>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</si>
  <si>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</si>
  <si>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</si>
  <si>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</si>
  <si>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</si>
  <si>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</si>
  <si>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</si>
  <si>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</si>
  <si>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</si>
  <si>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</si>
  <si>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</si>
  <si>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</si>
  <si>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</si>
  <si>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</si>
  <si>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</si>
  <si>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</si>
  <si>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</si>
  <si>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</si>
  <si>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</si>
  <si>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</si>
  <si>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</si>
  <si>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</si>
  <si>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</si>
  <si>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</si>
  <si>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</si>
  <si>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</si>
  <si>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</si>
  <si>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</si>
  <si>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</si>
  <si>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</si>
  <si>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</si>
  <si>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</si>
  <si>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</si>
  <si>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</si>
  <si>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</si>
  <si>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</si>
  <si>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</si>
  <si>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</si>
  <si>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</si>
  <si>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</si>
  <si>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</si>
  <si>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</si>
  <si>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</si>
  <si>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</si>
  <si>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</si>
  <si>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</si>
  <si>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</si>
  <si>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</si>
  <si>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</si>
  <si>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</si>
  <si>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</si>
  <si>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</si>
  <si>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</si>
  <si>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</si>
  <si>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</si>
  <si>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</si>
  <si>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</si>
  <si>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</si>
  <si>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</si>
  <si>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</si>
  <si>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</si>
  <si>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</si>
  <si>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</si>
  <si>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</si>
  <si>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</si>
  <si>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</si>
  <si>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</si>
  <si>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</si>
  <si>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</si>
  <si>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</si>
  <si>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</si>
  <si>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</si>
  <si>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</si>
  <si>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</si>
  <si>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</si>
  <si>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</si>
  <si>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</si>
  <si>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</si>
  <si>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</si>
  <si>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</si>
  <si>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</si>
  <si>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</si>
  <si>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</si>
  <si>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</si>
  <si>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</si>
  <si>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</si>
  <si>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</si>
  <si>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</si>
  <si>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</si>
  <si>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</si>
  <si>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</si>
  <si>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</si>
  <si>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</si>
  <si>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</si>
  <si>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</si>
  <si>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</si>
  <si>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</si>
  <si>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</si>
  <si>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</si>
  <si>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</si>
  <si>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</si>
  <si>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</si>
  <si>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</si>
  <si>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</si>
  <si>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</si>
  <si>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</si>
  <si>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</si>
  <si>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</si>
  <si>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</si>
  <si>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</si>
  <si>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</si>
  <si>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</si>
  <si>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</si>
  <si>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</si>
  <si>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</si>
  <si>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</si>
  <si>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</si>
  <si>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</si>
  <si>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</si>
  <si>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</si>
  <si>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</si>
  <si>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</si>
  <si>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</si>
  <si>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</si>
  <si>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</si>
  <si>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</si>
  <si>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</si>
  <si>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</si>
  <si>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</si>
  <si>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</si>
  <si>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</si>
  <si>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</si>
  <si>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</si>
  <si>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</si>
  <si>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</si>
  <si>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</si>
  <si>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</si>
  <si>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</si>
  <si>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</si>
  <si>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</si>
  <si>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</si>
  <si>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</si>
  <si>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</si>
  <si>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</si>
  <si>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</si>
  <si>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</si>
  <si>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</si>
  <si>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</si>
  <si>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</si>
  <si>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</si>
  <si>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</si>
  <si>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</si>
  <si>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</si>
  <si>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Chris Evison - england.nhsdata@nhs.net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</si>
  <si>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</si>
  <si>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</si>
  <si>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</si>
  <si>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</si>
  <si>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</si>
  <si>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</si>
  <si>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</si>
  <si>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</si>
  <si>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</si>
  <si>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</si>
  <si>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</si>
  <si>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</si>
  <si>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Type 1 &amp; 2 ECDS Attendances (Total &amp; Admitted), and 12hr from arrival performance by system and provider</t>
  </si>
  <si>
    <t>System &amp; Provider - Type 1 &amp; 2</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</si>
  <si>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</si>
  <si>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</si>
  <si>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</si>
  <si>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</si>
  <si>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</si>
  <si>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</si>
  <si>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</si>
  <si>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</si>
  <si>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</si>
  <si>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</si>
  <si>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</si>
  <si>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Type 2 departments are similar to Type 1 in that they are consultant-led, however they specialise in a single specialty, such as children or opthamology.</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</si>
  <si>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</si>
  <si>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</si>
  <si>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 xml:space="preserve">Type 1 departments are major emergency departments that are consultant-led and open 24 hours a day. They deal with the most acute cases. </t>
  </si>
  <si>
    <t>9th November 2023</t>
  </si>
  <si>
    <t>February 2023</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</si>
  <si>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t>
  </si>
  <si>
    <t>RVY</t>
  </si>
  <si>
    <t>St Helens and Knowsley Teaching Hospitals NHS Trust</t>
  </si>
  <si>
    <t>RA4</t>
  </si>
  <si>
    <t>Yeovil District Hospital NHS Foundation Trust</t>
  </si>
  <si>
    <t>**</t>
  </si>
  <si>
    <t>*</t>
  </si>
  <si>
    <t>Published - Official Statistics in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</si>
</sst>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3"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254</v>
      </c>
    </row>
    <row r="3" spans="2:15" x14ac:dyDescent="0.2"/>
    <row r="4" spans="2:15" ht="30" customHeight="1" x14ac:dyDescent="0.2">
      <c r="B4" s="56" t="s">
        <v>248</v>
      </c>
      <c r="C4" s="56"/>
      <c r="D4" s="56"/>
      <c r="E4" s="56"/>
      <c r="F4" s="56"/>
      <c r="G4" s="56"/>
      <c r="H4" s="56"/>
      <c r="I4" s="56"/>
      <c r="J4" s="56"/>
      <c r="K4" s="56"/>
      <c r="L4" s="56"/>
      <c r="M4" s="56"/>
      <c r="N4" s="56"/>
      <c r="O4" s="56"/>
    </row>
    <row r="5" spans="2:15" x14ac:dyDescent="0.2"/>
    <row r="6" spans="2:15" ht="30.75" customHeight="1" x14ac:dyDescent="0.2">
      <c r="B6" s="56" t="s">
        <v>443</v>
      </c>
      <c r="C6" s="56"/>
      <c r="D6" s="56"/>
      <c r="E6" s="56"/>
      <c r="F6" s="56"/>
      <c r="G6" s="56"/>
      <c r="H6" s="56"/>
      <c r="I6" s="56"/>
      <c r="J6" s="56"/>
      <c r="K6" s="56"/>
      <c r="L6" s="56"/>
      <c r="M6" s="56"/>
      <c r="N6" s="56"/>
      <c r="O6" s="56"/>
    </row>
    <row r="7" spans="2:15" x14ac:dyDescent="0.2">
      <c r="B7" s="55" t="s">
        <v>444</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x14ac:dyDescent="0.2">
      <c r="B9" s="55" t="s">
        <v>445</v>
      </c>
      <c r="C9" s="54"/>
      <c r="D9" s="54"/>
      <c r="E9" s="54"/>
      <c r="F9" s="54"/>
      <c r="G9" s="54"/>
      <c r="H9" s="54"/>
      <c r="I9" s="54"/>
      <c r="J9" s="54"/>
      <c r="K9" s="54"/>
      <c r="L9" s="54"/>
      <c r="M9" s="54"/>
    </row>
    <row r="10" spans="2:15" x14ac:dyDescent="0.2">
      <c r="B10" s="55" t="s">
        <v>442</v>
      </c>
      <c r="C10" s="54"/>
      <c r="D10" s="54"/>
      <c r="E10" s="54"/>
      <c r="F10" s="54"/>
      <c r="G10" s="54"/>
      <c r="H10" s="54"/>
      <c r="I10" s="54"/>
      <c r="J10" s="54"/>
      <c r="K10" s="54"/>
      <c r="L10" s="54"/>
      <c r="M10" s="54"/>
    </row>
    <row r="11" spans="2:15" x14ac:dyDescent="0.2"/>
    <row r="12" spans="2:15" x14ac:dyDescent="0.2">
      <c r="B12" s="28" t="s">
        <v>424</v>
      </c>
    </row>
    <row r="13" spans="2:15" x14ac:dyDescent="0.2">
      <c r="B13" s="28" t="s">
        <v>425</v>
      </c>
    </row>
    <row r="14" spans="2:15" x14ac:dyDescent="0.2">
      <c r="B14" s="28" t="s">
        <v>426</v>
      </c>
    </row>
    <row r="15" spans="2:15" x14ac:dyDescent="0.2">
      <c r="B15" s="28" t="s">
        <v>427</v>
      </c>
    </row>
    <row r="16" spans="2:15" x14ac:dyDescent="0.2">
      <c r="B16" s="28" t="s">
        <v>428</v>
      </c>
    </row>
    <row r="17" spans="2:2" x14ac:dyDescent="0.2">
      <c r="B17" s="28" t="s">
        <v>406</v>
      </c>
    </row>
    <row r="18" spans="2:2" x14ac:dyDescent="0.2"/>
    <row r="19" spans="2:2" x14ac:dyDescent="0.2">
      <c r="B19" s="27" t="s">
        <v>238</v>
      </c>
    </row>
    <row r="20" spans="2:2" x14ac:dyDescent="0.2"/>
    <row r="21" spans="2:2" x14ac:dyDescent="0.2">
      <c r="B21" s="27" t="s">
        <v>249</v>
      </c>
    </row>
    <row r="22" spans="2:2" x14ac:dyDescent="0.2">
      <c r="B22" s="27" t="s">
        <v>423</v>
      </c>
    </row>
    <row r="23" spans="2:2" x14ac:dyDescent="0.2">
      <c r="B23" t="s">
        <v>237</v>
      </c>
    </row>
    <row r="24" spans="2:2" x14ac:dyDescent="0.2">
      <c r="B24" t="s">
        <v>418</v>
      </c>
    </row>
    <row r="25" spans="2:2" x14ac:dyDescent="0.2"/>
    <row r="26" spans="2:2" x14ac:dyDescent="0.2">
      <c r="B26" s="28" t="s">
        <v>239</v>
      </c>
    </row>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sheetData>
  <mergeCells count="2">
    <mergeCell ref="B4:O4"/>
    <mergeCell ref="B6:O6"/>
  </mergeCells>
  <hyperlinks>
    <hyperlink ref="B26" r:id="rId1" xr:uid="{A86C7DCA-DC73-45B6-B3EE-F005398BC0DA}"/>
    <hyperlink ref="B12" location="'System &amp; Provider Summary'!A1" display="System &amp; Provider Summary" xr:uid="{0F29D30B-4202-4AA0-8C9B-8A909B4A118E}"/>
    <hyperlink ref="B13" location="Age!A1" display="Age" xr:uid="{7D65F355-8C05-4542-AD2D-E5FA85BF8DD8}"/>
    <hyperlink ref="B14" location="Gender!A1" display="Gender" xr:uid="{D6BD5F64-B9A5-4026-B031-87737EA8F5C8}"/>
    <hyperlink ref="B15" location="Ethnicity!A1" display="Ethnicity" xr:uid="{EA6C729A-237B-4BC3-8C14-0A2F65010988}"/>
    <hyperlink ref="B16" location="'Chief Complaint'!A1" display="Chief Complaint" xr:uid="{68CF6CF2-CFD1-4FD6-8F41-FEC03339C8AB}"/>
    <hyperlink ref="B17"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3"/>
  <sheetViews>
    <sheetView showGridLines="0" zoomScale="85" zoomScaleNormal="85" workbookViewId="0"/>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0</v>
      </c>
      <c r="C2" s="22" t="s">
        <v>404</v>
      </c>
      <c r="D2" s="17"/>
    </row>
    <row r="3" spans="2:8" ht="12.75" customHeight="1" x14ac:dyDescent="0.2">
      <c r="B3" s="3" t="s">
        <v>4</v>
      </c>
      <c r="C3" s="12" t="s">
        <v>429</v>
      </c>
    </row>
    <row r="4" spans="2:8" ht="12.75" customHeight="1" x14ac:dyDescent="0.2">
      <c r="B4" s="3"/>
      <c r="C4" s="6"/>
    </row>
    <row r="5" spans="2:8" ht="15" x14ac:dyDescent="0.2">
      <c r="B5" s="3" t="s">
        <v>1</v>
      </c>
      <c r="C5" s="47" t="s">
        <v>447</v>
      </c>
    </row>
    <row r="6" spans="2:8" x14ac:dyDescent="0.2">
      <c r="B6" s="3" t="s">
        <v>2</v>
      </c>
      <c r="C6" s="2" t="s">
        <v>403</v>
      </c>
      <c r="D6" s="2"/>
    </row>
    <row r="7" spans="2:8" ht="12.75" customHeight="1" x14ac:dyDescent="0.2">
      <c r="B7" s="3" t="s">
        <v>6</v>
      </c>
      <c r="C7" s="2" t="s">
        <v>430</v>
      </c>
    </row>
    <row r="8" spans="2:8" ht="12.75" customHeight="1" x14ac:dyDescent="0.2">
      <c r="B8" s="3" t="s">
        <v>3</v>
      </c>
      <c r="C8" s="2" t="s">
        <v>446</v>
      </c>
    </row>
    <row r="9" spans="2:8" ht="12.75" customHeight="1" x14ac:dyDescent="0.2">
      <c r="B9" s="3" t="s">
        <v>5</v>
      </c>
      <c r="C9" s="8" t="s">
        <v>407</v>
      </c>
    </row>
    <row r="10" spans="2:8" ht="12.75" customHeight="1" x14ac:dyDescent="0.2">
      <c r="B10" s="3" t="s">
        <v>8</v>
      </c>
      <c r="C10" s="2" t="s">
        <v>455</v>
      </c>
    </row>
    <row r="11" spans="2:8" ht="12.75" customHeight="1" x14ac:dyDescent="0.2">
      <c r="B11" s="3" t="s">
        <v>9</v>
      </c>
      <c r="C11" s="2" t="s">
        <v>416</v>
      </c>
    </row>
    <row r="12" spans="2:8" x14ac:dyDescent="0.2">
      <c r="B12" s="3"/>
    </row>
    <row r="13" spans="2:8" ht="15" x14ac:dyDescent="0.2">
      <c r="B13" s="5" t="s">
        <v>417</v>
      </c>
    </row>
    <row r="14" spans="2:8" ht="15" x14ac:dyDescent="0.2">
      <c r="B14" s="5"/>
      <c r="C14" s="9"/>
    </row>
    <row r="15" spans="2:8" s="12" customFormat="1" ht="25.5" x14ac:dyDescent="0.2">
      <c r="B15" s="49" t="s">
        <v>243</v>
      </c>
      <c r="C15" s="11" t="s">
        <v>352</v>
      </c>
      <c r="D15" s="10" t="s">
        <v>353</v>
      </c>
      <c r="E15" s="11" t="s">
        <v>400</v>
      </c>
      <c r="F15" s="20" t="s">
        <v>399</v>
      </c>
      <c r="G15" s="20" t="s">
        <v>413</v>
      </c>
      <c r="H15" s="48" t="s">
        <v>397</v>
      </c>
    </row>
    <row r="16" spans="2:8" x14ac:dyDescent="0.2">
      <c r="B16" s="50" t="s">
        <v>7</v>
      </c>
      <c r="C16" s="1" t="s">
        <v>7</v>
      </c>
      <c r="D16" s="13" t="s">
        <v>10</v>
      </c>
      <c r="E16" s="43">
        <v>1241285</v>
      </c>
      <c r="F16" s="43">
        <v>286240</v>
      </c>
      <c r="G16" s="43">
        <v>128580</v>
      </c>
      <c r="H16" s="44">
        <v>0.10400000000000001</v>
      </c>
    </row>
    <row r="17" spans="2:8" ht="6.75" customHeight="1" x14ac:dyDescent="0.2">
      <c r="D17" s="4"/>
    </row>
    <row r="18" spans="2:8" x14ac:dyDescent="0.2">
      <c r="B18" s="33" t="s">
        <v>257</v>
      </c>
      <c r="C18" s="18" t="s">
        <v>258</v>
      </c>
      <c r="D18" s="18" t="s">
        <v>372</v>
      </c>
      <c r="E18" s="46">
        <v>28385</v>
      </c>
      <c r="F18" s="46">
        <v>7045</v>
      </c>
      <c r="G18" s="46">
        <v>3150</v>
      </c>
      <c r="H18" s="45">
        <v>0.111</v>
      </c>
    </row>
    <row r="19" spans="2:8" x14ac:dyDescent="0.2">
      <c r="B19" s="33" t="s">
        <v>257</v>
      </c>
      <c r="C19" s="18" t="s">
        <v>259</v>
      </c>
      <c r="D19" s="18" t="s">
        <v>373</v>
      </c>
      <c r="E19" s="46">
        <v>21125</v>
      </c>
      <c r="F19" s="46">
        <v>5785</v>
      </c>
      <c r="G19" s="46">
        <v>815</v>
      </c>
      <c r="H19" s="45">
        <v>3.9E-2</v>
      </c>
    </row>
    <row r="20" spans="2:8" x14ac:dyDescent="0.2">
      <c r="B20" s="33" t="s">
        <v>257</v>
      </c>
      <c r="C20" s="18" t="s">
        <v>260</v>
      </c>
      <c r="D20" s="18" t="s">
        <v>374</v>
      </c>
      <c r="E20" s="46">
        <v>18655</v>
      </c>
      <c r="F20" s="46">
        <v>1750</v>
      </c>
      <c r="G20" s="46">
        <v>1780</v>
      </c>
      <c r="H20" s="45">
        <v>9.5000000000000001E-2</v>
      </c>
    </row>
    <row r="21" spans="2:8" x14ac:dyDescent="0.2">
      <c r="B21" s="33" t="s">
        <v>257</v>
      </c>
      <c r="C21" s="18" t="s">
        <v>261</v>
      </c>
      <c r="D21" s="18" t="s">
        <v>375</v>
      </c>
      <c r="E21" s="46">
        <v>24720</v>
      </c>
      <c r="F21" s="46">
        <v>7325</v>
      </c>
      <c r="G21" s="46">
        <v>2785</v>
      </c>
      <c r="H21" s="45">
        <v>0.113</v>
      </c>
    </row>
    <row r="22" spans="2:8" x14ac:dyDescent="0.2">
      <c r="B22" s="33" t="s">
        <v>257</v>
      </c>
      <c r="C22" s="18" t="s">
        <v>262</v>
      </c>
      <c r="D22" s="18" t="s">
        <v>376</v>
      </c>
      <c r="E22" s="46">
        <v>20695</v>
      </c>
      <c r="F22" s="46">
        <v>5910</v>
      </c>
      <c r="G22" s="46">
        <v>2385</v>
      </c>
      <c r="H22" s="45">
        <v>0.115</v>
      </c>
    </row>
    <row r="23" spans="2:8" x14ac:dyDescent="0.2">
      <c r="B23" s="33" t="s">
        <v>257</v>
      </c>
      <c r="C23" s="18" t="s">
        <v>263</v>
      </c>
      <c r="D23" s="18" t="s">
        <v>377</v>
      </c>
      <c r="E23" s="46">
        <v>20805</v>
      </c>
      <c r="F23" s="46">
        <v>5270</v>
      </c>
      <c r="G23" s="46">
        <v>2985</v>
      </c>
      <c r="H23" s="45">
        <v>0.14300000000000002</v>
      </c>
    </row>
    <row r="24" spans="2:8" x14ac:dyDescent="0.2">
      <c r="B24" s="33" t="s">
        <v>244</v>
      </c>
      <c r="C24" s="18" t="s">
        <v>264</v>
      </c>
      <c r="D24" s="18" t="s">
        <v>354</v>
      </c>
      <c r="E24" s="46">
        <v>38910</v>
      </c>
      <c r="F24" s="46">
        <v>10685</v>
      </c>
      <c r="G24" s="46">
        <v>4240</v>
      </c>
      <c r="H24" s="45">
        <v>0.109</v>
      </c>
    </row>
    <row r="25" spans="2:8" x14ac:dyDescent="0.2">
      <c r="B25" s="33" t="s">
        <v>244</v>
      </c>
      <c r="C25" s="18" t="s">
        <v>265</v>
      </c>
      <c r="D25" s="18" t="s">
        <v>355</v>
      </c>
      <c r="E25" s="46">
        <v>43920</v>
      </c>
      <c r="F25" s="46">
        <v>7030</v>
      </c>
      <c r="G25" s="46">
        <v>6650</v>
      </c>
      <c r="H25" s="45">
        <v>0.151</v>
      </c>
    </row>
    <row r="26" spans="2:8" x14ac:dyDescent="0.2">
      <c r="B26" s="33" t="s">
        <v>244</v>
      </c>
      <c r="C26" s="18" t="s">
        <v>266</v>
      </c>
      <c r="D26" s="18" t="s">
        <v>356</v>
      </c>
      <c r="E26" s="46">
        <v>52010</v>
      </c>
      <c r="F26" s="46">
        <v>6505</v>
      </c>
      <c r="G26" s="46">
        <v>4465</v>
      </c>
      <c r="H26" s="45">
        <v>8.6000000000000007E-2</v>
      </c>
    </row>
    <row r="27" spans="2:8" x14ac:dyDescent="0.2">
      <c r="B27" s="33" t="s">
        <v>244</v>
      </c>
      <c r="C27" s="18" t="s">
        <v>267</v>
      </c>
      <c r="D27" s="18" t="s">
        <v>357</v>
      </c>
      <c r="E27" s="46">
        <v>41915</v>
      </c>
      <c r="F27" s="46">
        <v>12210</v>
      </c>
      <c r="G27" s="46">
        <v>3970</v>
      </c>
      <c r="H27" s="45">
        <v>9.5000000000000001E-2</v>
      </c>
    </row>
    <row r="28" spans="2:8" x14ac:dyDescent="0.2">
      <c r="B28" s="33" t="s">
        <v>244</v>
      </c>
      <c r="C28" s="18" t="s">
        <v>268</v>
      </c>
      <c r="D28" s="18" t="s">
        <v>358</v>
      </c>
      <c r="E28" s="46">
        <v>40130</v>
      </c>
      <c r="F28" s="46">
        <v>3595</v>
      </c>
      <c r="G28" s="46">
        <v>5610</v>
      </c>
      <c r="H28" s="45">
        <v>0.14000000000000001</v>
      </c>
    </row>
    <row r="29" spans="2:8" x14ac:dyDescent="0.2">
      <c r="B29" s="33" t="s">
        <v>269</v>
      </c>
      <c r="C29" s="18" t="s">
        <v>270</v>
      </c>
      <c r="D29" s="18" t="s">
        <v>378</v>
      </c>
      <c r="E29" s="46">
        <v>16060</v>
      </c>
      <c r="F29" s="46">
        <v>4495</v>
      </c>
      <c r="G29" s="46">
        <v>2500</v>
      </c>
      <c r="H29" s="45">
        <v>0.156</v>
      </c>
    </row>
    <row r="30" spans="2:8" x14ac:dyDescent="0.2">
      <c r="B30" s="33" t="s">
        <v>269</v>
      </c>
      <c r="C30" s="18" t="s">
        <v>271</v>
      </c>
      <c r="D30" s="18" t="s">
        <v>379</v>
      </c>
      <c r="E30" s="46">
        <v>33500</v>
      </c>
      <c r="F30" s="46">
        <v>8770</v>
      </c>
      <c r="G30" s="46">
        <v>4570</v>
      </c>
      <c r="H30" s="45">
        <v>0.13600000000000001</v>
      </c>
    </row>
    <row r="31" spans="2:8" x14ac:dyDescent="0.2">
      <c r="B31" s="33" t="s">
        <v>269</v>
      </c>
      <c r="C31" s="18" t="s">
        <v>272</v>
      </c>
      <c r="D31" s="18" t="s">
        <v>380</v>
      </c>
      <c r="E31" s="46">
        <v>18705</v>
      </c>
      <c r="F31" s="46">
        <v>6445</v>
      </c>
      <c r="G31" s="46">
        <v>2385</v>
      </c>
      <c r="H31" s="45">
        <v>0.128</v>
      </c>
    </row>
    <row r="32" spans="2:8" x14ac:dyDescent="0.2">
      <c r="B32" s="33" t="s">
        <v>269</v>
      </c>
      <c r="C32" s="18" t="s">
        <v>273</v>
      </c>
      <c r="D32" s="18" t="s">
        <v>359</v>
      </c>
      <c r="E32" s="46">
        <v>11160</v>
      </c>
      <c r="F32" s="46">
        <v>3535</v>
      </c>
      <c r="G32" s="46">
        <v>1655</v>
      </c>
      <c r="H32" s="45">
        <v>0.14799999999999999</v>
      </c>
    </row>
    <row r="33" spans="2:8" x14ac:dyDescent="0.2">
      <c r="B33" s="33" t="s">
        <v>269</v>
      </c>
      <c r="C33" s="18" t="s">
        <v>274</v>
      </c>
      <c r="D33" s="18" t="s">
        <v>381</v>
      </c>
      <c r="E33" s="46">
        <v>19875</v>
      </c>
      <c r="F33" s="46">
        <v>5485</v>
      </c>
      <c r="G33" s="46">
        <v>2435</v>
      </c>
      <c r="H33" s="45">
        <v>0.123</v>
      </c>
    </row>
    <row r="34" spans="2:8" x14ac:dyDescent="0.2">
      <c r="B34" s="33" t="s">
        <v>269</v>
      </c>
      <c r="C34" s="18" t="s">
        <v>275</v>
      </c>
      <c r="D34" s="18" t="s">
        <v>382</v>
      </c>
      <c r="E34" s="46">
        <v>11850</v>
      </c>
      <c r="F34" s="46">
        <v>3785</v>
      </c>
      <c r="G34" s="46">
        <v>1610</v>
      </c>
      <c r="H34" s="45">
        <v>0.13600000000000001</v>
      </c>
    </row>
    <row r="35" spans="2:8" x14ac:dyDescent="0.2">
      <c r="B35" s="33" t="s">
        <v>269</v>
      </c>
      <c r="C35" s="18" t="s">
        <v>276</v>
      </c>
      <c r="D35" s="18" t="s">
        <v>383</v>
      </c>
      <c r="E35" s="46">
        <v>8745</v>
      </c>
      <c r="F35" s="46">
        <v>2370</v>
      </c>
      <c r="G35" s="46">
        <v>1890</v>
      </c>
      <c r="H35" s="45">
        <v>0.216</v>
      </c>
    </row>
    <row r="36" spans="2:8" x14ac:dyDescent="0.2">
      <c r="B36" s="33" t="s">
        <v>269</v>
      </c>
      <c r="C36" s="18" t="s">
        <v>277</v>
      </c>
      <c r="D36" s="18" t="s">
        <v>360</v>
      </c>
      <c r="E36" s="46">
        <v>16640</v>
      </c>
      <c r="F36" s="46">
        <v>5175</v>
      </c>
      <c r="G36" s="46">
        <v>1895</v>
      </c>
      <c r="H36" s="45">
        <v>0.114</v>
      </c>
    </row>
    <row r="37" spans="2:8" x14ac:dyDescent="0.2">
      <c r="B37" s="33" t="s">
        <v>269</v>
      </c>
      <c r="C37" s="18" t="s">
        <v>278</v>
      </c>
      <c r="D37" s="18" t="s">
        <v>384</v>
      </c>
      <c r="E37" s="46">
        <v>24725</v>
      </c>
      <c r="F37" s="46">
        <v>6630</v>
      </c>
      <c r="G37" s="46">
        <v>2495</v>
      </c>
      <c r="H37" s="45">
        <v>0.10100000000000001</v>
      </c>
    </row>
    <row r="38" spans="2:8" x14ac:dyDescent="0.2">
      <c r="B38" s="33" t="s">
        <v>269</v>
      </c>
      <c r="C38" s="18" t="s">
        <v>279</v>
      </c>
      <c r="D38" s="18" t="s">
        <v>361</v>
      </c>
      <c r="E38" s="46">
        <v>45310</v>
      </c>
      <c r="F38" s="46">
        <v>14940</v>
      </c>
      <c r="G38" s="46">
        <v>2640</v>
      </c>
      <c r="H38" s="45">
        <v>5.8000000000000003E-2</v>
      </c>
    </row>
    <row r="39" spans="2:8" x14ac:dyDescent="0.2">
      <c r="B39" s="33" t="s">
        <v>269</v>
      </c>
      <c r="C39" s="18" t="s">
        <v>280</v>
      </c>
      <c r="D39" s="18" t="s">
        <v>385</v>
      </c>
      <c r="E39" s="46">
        <v>24635</v>
      </c>
      <c r="F39" s="46">
        <v>6715</v>
      </c>
      <c r="G39" s="46">
        <v>2020</v>
      </c>
      <c r="H39" s="45">
        <v>8.2000000000000003E-2</v>
      </c>
    </row>
    <row r="40" spans="2:8" x14ac:dyDescent="0.2">
      <c r="B40" s="33" t="s">
        <v>281</v>
      </c>
      <c r="C40" s="18" t="s">
        <v>282</v>
      </c>
      <c r="D40" s="18" t="s">
        <v>362</v>
      </c>
      <c r="E40" s="46">
        <v>41305</v>
      </c>
      <c r="F40" s="46">
        <v>10120</v>
      </c>
      <c r="G40" s="46">
        <v>2095</v>
      </c>
      <c r="H40" s="45">
        <v>5.1000000000000004E-2</v>
      </c>
    </row>
    <row r="41" spans="2:8" x14ac:dyDescent="0.2">
      <c r="B41" s="33" t="s">
        <v>281</v>
      </c>
      <c r="C41" s="18" t="s">
        <v>283</v>
      </c>
      <c r="D41" s="18" t="s">
        <v>386</v>
      </c>
      <c r="E41" s="46">
        <v>71295</v>
      </c>
      <c r="F41" s="46">
        <v>17620</v>
      </c>
      <c r="G41" s="46">
        <v>3010</v>
      </c>
      <c r="H41" s="45">
        <v>4.2000000000000003E-2</v>
      </c>
    </row>
    <row r="42" spans="2:8" x14ac:dyDescent="0.2">
      <c r="B42" s="33" t="s">
        <v>281</v>
      </c>
      <c r="C42" s="18" t="s">
        <v>284</v>
      </c>
      <c r="D42" s="18" t="s">
        <v>387</v>
      </c>
      <c r="E42" s="46">
        <v>29740</v>
      </c>
      <c r="F42" s="46">
        <v>9840</v>
      </c>
      <c r="G42" s="46">
        <v>4945</v>
      </c>
      <c r="H42" s="45">
        <v>0.16600000000000001</v>
      </c>
    </row>
    <row r="43" spans="2:8" x14ac:dyDescent="0.2">
      <c r="B43" s="33" t="s">
        <v>281</v>
      </c>
      <c r="C43" s="18" t="s">
        <v>285</v>
      </c>
      <c r="D43" s="18" t="s">
        <v>363</v>
      </c>
      <c r="E43" s="46">
        <v>63120</v>
      </c>
      <c r="F43" s="46">
        <v>17220</v>
      </c>
      <c r="G43" s="46">
        <v>4080</v>
      </c>
      <c r="H43" s="45">
        <v>6.5000000000000002E-2</v>
      </c>
    </row>
    <row r="44" spans="2:8" x14ac:dyDescent="0.2">
      <c r="B44" s="33" t="s">
        <v>286</v>
      </c>
      <c r="C44" s="18" t="s">
        <v>287</v>
      </c>
      <c r="D44" s="18" t="s">
        <v>388</v>
      </c>
      <c r="E44" s="46">
        <v>32305</v>
      </c>
      <c r="F44" s="46">
        <v>7315</v>
      </c>
      <c r="G44" s="46">
        <v>4175</v>
      </c>
      <c r="H44" s="45">
        <v>0.129</v>
      </c>
    </row>
    <row r="45" spans="2:8" x14ac:dyDescent="0.2">
      <c r="B45" s="33" t="s">
        <v>286</v>
      </c>
      <c r="C45" s="18" t="s">
        <v>288</v>
      </c>
      <c r="D45" s="18" t="s">
        <v>364</v>
      </c>
      <c r="E45" s="46">
        <v>77215</v>
      </c>
      <c r="F45" s="46">
        <v>14630</v>
      </c>
      <c r="G45" s="46">
        <v>8865</v>
      </c>
      <c r="H45" s="45">
        <v>0.115</v>
      </c>
    </row>
    <row r="46" spans="2:8" x14ac:dyDescent="0.2">
      <c r="B46" s="33" t="s">
        <v>286</v>
      </c>
      <c r="C46" s="18" t="s">
        <v>289</v>
      </c>
      <c r="D46" s="18" t="s">
        <v>389</v>
      </c>
      <c r="E46" s="46">
        <v>66395</v>
      </c>
      <c r="F46" s="46">
        <v>15905</v>
      </c>
      <c r="G46" s="46">
        <v>9870</v>
      </c>
      <c r="H46" s="45">
        <v>0.14899999999999999</v>
      </c>
    </row>
    <row r="47" spans="2:8" x14ac:dyDescent="0.2">
      <c r="B47" s="33" t="s">
        <v>290</v>
      </c>
      <c r="C47" s="18" t="s">
        <v>291</v>
      </c>
      <c r="D47" s="18" t="s">
        <v>390</v>
      </c>
      <c r="E47" s="46">
        <v>44190</v>
      </c>
      <c r="F47" s="46">
        <v>9090</v>
      </c>
      <c r="G47" s="46">
        <v>4760</v>
      </c>
      <c r="H47" s="45">
        <v>0.108</v>
      </c>
    </row>
    <row r="48" spans="2:8" x14ac:dyDescent="0.2">
      <c r="B48" s="33" t="s">
        <v>290</v>
      </c>
      <c r="C48" s="18" t="s">
        <v>292</v>
      </c>
      <c r="D48" s="18" t="s">
        <v>365</v>
      </c>
      <c r="E48" s="46">
        <v>18750</v>
      </c>
      <c r="F48" s="46">
        <v>4845</v>
      </c>
      <c r="G48" s="46">
        <v>2285</v>
      </c>
      <c r="H48" s="45">
        <v>0.122</v>
      </c>
    </row>
    <row r="49" spans="2:8" x14ac:dyDescent="0.2">
      <c r="B49" s="33" t="s">
        <v>290</v>
      </c>
      <c r="C49" s="18" t="s">
        <v>293</v>
      </c>
      <c r="D49" s="18" t="s">
        <v>366</v>
      </c>
      <c r="E49" s="46">
        <v>26905</v>
      </c>
      <c r="F49" s="46">
        <v>2235</v>
      </c>
      <c r="G49" s="46">
        <v>2500</v>
      </c>
      <c r="H49" s="45">
        <v>9.2999999999999999E-2</v>
      </c>
    </row>
    <row r="50" spans="2:8" x14ac:dyDescent="0.2">
      <c r="B50" s="33" t="s">
        <v>290</v>
      </c>
      <c r="C50" s="18" t="s">
        <v>294</v>
      </c>
      <c r="D50" s="18" t="s">
        <v>391</v>
      </c>
      <c r="E50" s="46">
        <v>35475</v>
      </c>
      <c r="F50" s="46">
        <v>7290</v>
      </c>
      <c r="G50" s="46">
        <v>2365</v>
      </c>
      <c r="H50" s="45">
        <v>6.7000000000000004E-2</v>
      </c>
    </row>
    <row r="51" spans="2:8" x14ac:dyDescent="0.2">
      <c r="B51" s="33" t="s">
        <v>290</v>
      </c>
      <c r="C51" s="18" t="s">
        <v>295</v>
      </c>
      <c r="D51" s="18" t="s">
        <v>392</v>
      </c>
      <c r="E51" s="46">
        <v>30355</v>
      </c>
      <c r="F51" s="46">
        <v>7765</v>
      </c>
      <c r="G51" s="46">
        <v>1815</v>
      </c>
      <c r="H51" s="45">
        <v>0.06</v>
      </c>
    </row>
    <row r="52" spans="2:8" x14ac:dyDescent="0.2">
      <c r="B52" s="33" t="s">
        <v>290</v>
      </c>
      <c r="C52" s="18" t="s">
        <v>296</v>
      </c>
      <c r="D52" s="18" t="s">
        <v>367</v>
      </c>
      <c r="E52" s="46">
        <v>19425</v>
      </c>
      <c r="F52" s="46">
        <v>2585</v>
      </c>
      <c r="G52" s="46">
        <v>1635</v>
      </c>
      <c r="H52" s="45">
        <v>8.4000000000000005E-2</v>
      </c>
    </row>
    <row r="53" spans="2:8" x14ac:dyDescent="0.2">
      <c r="B53" s="33" t="s">
        <v>297</v>
      </c>
      <c r="C53" s="18" t="s">
        <v>298</v>
      </c>
      <c r="D53" s="18" t="s">
        <v>368</v>
      </c>
      <c r="E53" s="46">
        <v>22260</v>
      </c>
      <c r="F53" s="46">
        <v>4415</v>
      </c>
      <c r="G53" s="46">
        <v>3300</v>
      </c>
      <c r="H53" s="45">
        <v>0.14799999999999999</v>
      </c>
    </row>
    <row r="54" spans="2:8" x14ac:dyDescent="0.2">
      <c r="B54" s="33" t="s">
        <v>297</v>
      </c>
      <c r="C54" s="18" t="s">
        <v>299</v>
      </c>
      <c r="D54" s="18" t="s">
        <v>393</v>
      </c>
      <c r="E54" s="46">
        <v>15350</v>
      </c>
      <c r="F54" s="46">
        <v>3350</v>
      </c>
      <c r="G54" s="46">
        <v>1580</v>
      </c>
      <c r="H54" s="45">
        <v>0.10300000000000001</v>
      </c>
    </row>
    <row r="55" spans="2:8" x14ac:dyDescent="0.2">
      <c r="B55" s="33" t="s">
        <v>297</v>
      </c>
      <c r="C55" s="18" t="s">
        <v>300</v>
      </c>
      <c r="D55" s="18" t="s">
        <v>369</v>
      </c>
      <c r="E55" s="46">
        <v>10705</v>
      </c>
      <c r="F55" s="46">
        <v>3110</v>
      </c>
      <c r="G55" s="46">
        <v>1655</v>
      </c>
      <c r="H55" s="45">
        <v>0.154</v>
      </c>
    </row>
    <row r="56" spans="2:8" x14ac:dyDescent="0.2">
      <c r="B56" s="33" t="s">
        <v>297</v>
      </c>
      <c r="C56" s="18" t="s">
        <v>301</v>
      </c>
      <c r="D56" s="18" t="s">
        <v>370</v>
      </c>
      <c r="E56" s="46">
        <v>10930</v>
      </c>
      <c r="F56" s="46">
        <v>1270</v>
      </c>
      <c r="G56" s="46">
        <v>585</v>
      </c>
      <c r="H56" s="45">
        <v>5.2999999999999999E-2</v>
      </c>
    </row>
    <row r="57" spans="2:8" x14ac:dyDescent="0.2">
      <c r="B57" s="33" t="s">
        <v>297</v>
      </c>
      <c r="C57" s="18" t="s">
        <v>302</v>
      </c>
      <c r="D57" s="18" t="s">
        <v>394</v>
      </c>
      <c r="E57" s="46">
        <v>5245</v>
      </c>
      <c r="F57" s="46">
        <v>2060</v>
      </c>
      <c r="G57" s="46">
        <v>1075</v>
      </c>
      <c r="H57" s="45">
        <v>0.20500000000000002</v>
      </c>
    </row>
    <row r="58" spans="2:8" x14ac:dyDescent="0.2">
      <c r="B58" s="33" t="s">
        <v>297</v>
      </c>
      <c r="C58" s="18" t="s">
        <v>303</v>
      </c>
      <c r="D58" s="18" t="s">
        <v>395</v>
      </c>
      <c r="E58" s="46">
        <v>22030</v>
      </c>
      <c r="F58" s="46">
        <v>2900</v>
      </c>
      <c r="G58" s="46">
        <v>1100</v>
      </c>
      <c r="H58" s="45">
        <v>0.05</v>
      </c>
    </row>
    <row r="59" spans="2:8" x14ac:dyDescent="0.2">
      <c r="B59" s="33" t="s">
        <v>297</v>
      </c>
      <c r="C59" s="18" t="s">
        <v>304</v>
      </c>
      <c r="D59" s="18" t="s">
        <v>371</v>
      </c>
      <c r="E59" s="46">
        <v>15810</v>
      </c>
      <c r="F59" s="46">
        <v>1215</v>
      </c>
      <c r="G59" s="46">
        <v>1960</v>
      </c>
      <c r="H59" s="45">
        <v>0.124</v>
      </c>
    </row>
    <row r="60" spans="2:8" ht="6.75" customHeight="1" x14ac:dyDescent="0.2">
      <c r="D60" s="2"/>
    </row>
    <row r="61" spans="2:8" x14ac:dyDescent="0.2">
      <c r="B61" s="33" t="s">
        <v>257</v>
      </c>
      <c r="C61" s="18" t="s">
        <v>39</v>
      </c>
      <c r="D61" s="21" t="s">
        <v>154</v>
      </c>
      <c r="E61" s="46">
        <v>13720</v>
      </c>
      <c r="F61" s="46">
        <v>4215</v>
      </c>
      <c r="G61" s="46">
        <v>405</v>
      </c>
      <c r="H61" s="45">
        <v>0.03</v>
      </c>
    </row>
    <row r="62" spans="2:8" x14ac:dyDescent="0.2">
      <c r="B62" s="33" t="s">
        <v>257</v>
      </c>
      <c r="C62" s="18" t="s">
        <v>41</v>
      </c>
      <c r="D62" s="21" t="s">
        <v>155</v>
      </c>
      <c r="E62" s="46">
        <v>9330</v>
      </c>
      <c r="F62" s="46">
        <v>2995</v>
      </c>
      <c r="G62" s="46">
        <v>1350</v>
      </c>
      <c r="H62" s="45">
        <v>0.14499999999999999</v>
      </c>
    </row>
    <row r="63" spans="2:8" x14ac:dyDescent="0.2">
      <c r="B63" s="33" t="s">
        <v>257</v>
      </c>
      <c r="C63" s="18" t="s">
        <v>43</v>
      </c>
      <c r="D63" s="21" t="s">
        <v>307</v>
      </c>
      <c r="E63" s="46">
        <v>8490</v>
      </c>
      <c r="F63" s="46">
        <v>2590</v>
      </c>
      <c r="G63" s="46">
        <v>1385</v>
      </c>
      <c r="H63" s="45">
        <v>0.16300000000000001</v>
      </c>
    </row>
    <row r="64" spans="2:8" x14ac:dyDescent="0.2">
      <c r="B64" s="33" t="s">
        <v>257</v>
      </c>
      <c r="C64" s="18" t="s">
        <v>44</v>
      </c>
      <c r="D64" s="21" t="s">
        <v>308</v>
      </c>
      <c r="E64" s="46">
        <v>12420</v>
      </c>
      <c r="F64" s="46" t="s">
        <v>453</v>
      </c>
      <c r="G64" s="46">
        <v>880</v>
      </c>
      <c r="H64" s="45">
        <v>7.1000000000000008E-2</v>
      </c>
    </row>
    <row r="65" spans="2:8" x14ac:dyDescent="0.2">
      <c r="B65" s="33" t="s">
        <v>257</v>
      </c>
      <c r="C65" s="18" t="s">
        <v>46</v>
      </c>
      <c r="D65" s="21" t="s">
        <v>158</v>
      </c>
      <c r="E65" s="46">
        <v>5660</v>
      </c>
      <c r="F65" s="46">
        <v>1340</v>
      </c>
      <c r="G65" s="46">
        <v>585</v>
      </c>
      <c r="H65" s="45">
        <v>0.10300000000000001</v>
      </c>
    </row>
    <row r="66" spans="2:8" x14ac:dyDescent="0.2">
      <c r="B66" s="33" t="s">
        <v>257</v>
      </c>
      <c r="C66" s="18" t="s">
        <v>48</v>
      </c>
      <c r="D66" s="21" t="s">
        <v>160</v>
      </c>
      <c r="E66" s="46">
        <v>28385</v>
      </c>
      <c r="F66" s="46">
        <v>7045</v>
      </c>
      <c r="G66" s="46">
        <v>3150</v>
      </c>
      <c r="H66" s="45">
        <v>0.111</v>
      </c>
    </row>
    <row r="67" spans="2:8" x14ac:dyDescent="0.2">
      <c r="B67" s="33" t="s">
        <v>257</v>
      </c>
      <c r="C67" s="18" t="s">
        <v>49</v>
      </c>
      <c r="D67" s="21" t="s">
        <v>161</v>
      </c>
      <c r="E67" s="46">
        <v>7410</v>
      </c>
      <c r="F67" s="46">
        <v>1575</v>
      </c>
      <c r="G67" s="46">
        <v>405</v>
      </c>
      <c r="H67" s="45">
        <v>5.5E-2</v>
      </c>
    </row>
    <row r="68" spans="2:8" x14ac:dyDescent="0.2">
      <c r="B68" s="33" t="s">
        <v>257</v>
      </c>
      <c r="C68" s="18" t="s">
        <v>50</v>
      </c>
      <c r="D68" s="21" t="s">
        <v>309</v>
      </c>
      <c r="E68" s="46">
        <v>9370</v>
      </c>
      <c r="F68" s="46">
        <v>2540</v>
      </c>
      <c r="G68" s="46">
        <v>1165</v>
      </c>
      <c r="H68" s="45">
        <v>0.124</v>
      </c>
    </row>
    <row r="69" spans="2:8" x14ac:dyDescent="0.2">
      <c r="B69" s="33" t="s">
        <v>257</v>
      </c>
      <c r="C69" s="18" t="s">
        <v>51</v>
      </c>
      <c r="D69" s="21" t="s">
        <v>162</v>
      </c>
      <c r="E69" s="46">
        <v>11475</v>
      </c>
      <c r="F69" s="46">
        <v>2275</v>
      </c>
      <c r="G69" s="46">
        <v>1635</v>
      </c>
      <c r="H69" s="45">
        <v>0.14200000000000002</v>
      </c>
    </row>
    <row r="70" spans="2:8" x14ac:dyDescent="0.2">
      <c r="B70" s="33" t="s">
        <v>257</v>
      </c>
      <c r="C70" s="18" t="s">
        <v>59</v>
      </c>
      <c r="D70" s="21" t="s">
        <v>168</v>
      </c>
      <c r="E70" s="46">
        <v>9200</v>
      </c>
      <c r="F70" s="46">
        <v>1590</v>
      </c>
      <c r="G70" s="46">
        <v>900</v>
      </c>
      <c r="H70" s="45">
        <v>9.8000000000000004E-2</v>
      </c>
    </row>
    <row r="71" spans="2:8" x14ac:dyDescent="0.2">
      <c r="B71" s="33" t="s">
        <v>257</v>
      </c>
      <c r="C71" s="18" t="s">
        <v>60</v>
      </c>
      <c r="D71" s="21" t="s">
        <v>169</v>
      </c>
      <c r="E71" s="46">
        <v>5670</v>
      </c>
      <c r="F71" s="46">
        <v>2030</v>
      </c>
      <c r="G71" s="46">
        <v>635</v>
      </c>
      <c r="H71" s="45">
        <v>0.112</v>
      </c>
    </row>
    <row r="72" spans="2:8" x14ac:dyDescent="0.2">
      <c r="B72" s="33" t="s">
        <v>257</v>
      </c>
      <c r="C72" s="18" t="s">
        <v>69</v>
      </c>
      <c r="D72" s="21" t="s">
        <v>310</v>
      </c>
      <c r="E72" s="46">
        <v>7030</v>
      </c>
      <c r="F72" s="46">
        <v>3145</v>
      </c>
      <c r="G72" s="46">
        <v>500</v>
      </c>
      <c r="H72" s="45">
        <v>7.1000000000000008E-2</v>
      </c>
    </row>
    <row r="73" spans="2:8" x14ac:dyDescent="0.2">
      <c r="B73" s="33" t="s">
        <v>257</v>
      </c>
      <c r="C73" s="18" t="s">
        <v>70</v>
      </c>
      <c r="D73" s="21" t="s">
        <v>174</v>
      </c>
      <c r="E73" s="46">
        <v>6230</v>
      </c>
      <c r="F73" s="46">
        <v>1750</v>
      </c>
      <c r="G73" s="46">
        <v>900</v>
      </c>
      <c r="H73" s="45">
        <v>0.14499999999999999</v>
      </c>
    </row>
    <row r="74" spans="2:8" x14ac:dyDescent="0.2">
      <c r="B74" s="33" t="s">
        <v>244</v>
      </c>
      <c r="C74" s="18" t="s">
        <v>21</v>
      </c>
      <c r="D74" s="21" t="s">
        <v>311</v>
      </c>
      <c r="E74" s="46">
        <v>12895</v>
      </c>
      <c r="F74" s="46" t="s">
        <v>453</v>
      </c>
      <c r="G74" s="46">
        <v>3380</v>
      </c>
      <c r="H74" s="45">
        <v>0.26200000000000001</v>
      </c>
    </row>
    <row r="75" spans="2:8" x14ac:dyDescent="0.2">
      <c r="B75" s="33" t="s">
        <v>244</v>
      </c>
      <c r="C75" s="18" t="s">
        <v>22</v>
      </c>
      <c r="D75" s="21" t="s">
        <v>142</v>
      </c>
      <c r="E75" s="46">
        <v>21555</v>
      </c>
      <c r="F75" s="46">
        <v>5375</v>
      </c>
      <c r="G75" s="46">
        <v>2655</v>
      </c>
      <c r="H75" s="45">
        <v>0.123</v>
      </c>
    </row>
    <row r="76" spans="2:8" x14ac:dyDescent="0.2">
      <c r="B76" s="33" t="s">
        <v>244</v>
      </c>
      <c r="C76" s="18" t="s">
        <v>23</v>
      </c>
      <c r="D76" s="21" t="s">
        <v>312</v>
      </c>
      <c r="E76" s="46">
        <v>9970</v>
      </c>
      <c r="F76" s="46">
        <v>3655</v>
      </c>
      <c r="G76" s="46">
        <v>500</v>
      </c>
      <c r="H76" s="45">
        <v>0.05</v>
      </c>
    </row>
    <row r="77" spans="2:8" x14ac:dyDescent="0.2">
      <c r="B77" s="33" t="s">
        <v>244</v>
      </c>
      <c r="C77" s="18" t="s">
        <v>24</v>
      </c>
      <c r="D77" s="21" t="s">
        <v>143</v>
      </c>
      <c r="E77" s="46">
        <v>11455</v>
      </c>
      <c r="F77" s="46" t="s">
        <v>453</v>
      </c>
      <c r="G77" s="46">
        <v>1100</v>
      </c>
      <c r="H77" s="45">
        <v>9.6000000000000002E-2</v>
      </c>
    </row>
    <row r="78" spans="2:8" x14ac:dyDescent="0.2">
      <c r="B78" s="33" t="s">
        <v>244</v>
      </c>
      <c r="C78" s="18" t="s">
        <v>25</v>
      </c>
      <c r="D78" s="21" t="s">
        <v>313</v>
      </c>
      <c r="E78" s="46">
        <v>11685</v>
      </c>
      <c r="F78" s="46">
        <v>1760</v>
      </c>
      <c r="G78" s="46">
        <v>1620</v>
      </c>
      <c r="H78" s="45">
        <v>0.13900000000000001</v>
      </c>
    </row>
    <row r="79" spans="2:8" x14ac:dyDescent="0.2">
      <c r="B79" s="33" t="s">
        <v>244</v>
      </c>
      <c r="C79" s="18" t="s">
        <v>26</v>
      </c>
      <c r="D79" s="21" t="s">
        <v>314</v>
      </c>
      <c r="E79" s="46">
        <v>11700</v>
      </c>
      <c r="F79" s="46">
        <v>3370</v>
      </c>
      <c r="G79" s="46">
        <v>130</v>
      </c>
      <c r="H79" s="45">
        <v>1.0999999999999999E-2</v>
      </c>
    </row>
    <row r="80" spans="2:8" x14ac:dyDescent="0.2">
      <c r="B80" s="33" t="s">
        <v>244</v>
      </c>
      <c r="C80" s="18" t="s">
        <v>27</v>
      </c>
      <c r="D80" s="21" t="s">
        <v>144</v>
      </c>
      <c r="E80" s="46">
        <v>9470</v>
      </c>
      <c r="F80" s="46">
        <v>1660</v>
      </c>
      <c r="G80" s="46">
        <v>615</v>
      </c>
      <c r="H80" s="45">
        <v>6.5000000000000002E-2</v>
      </c>
    </row>
    <row r="81" spans="2:8" x14ac:dyDescent="0.2">
      <c r="B81" s="33" t="s">
        <v>244</v>
      </c>
      <c r="C81" s="18" t="s">
        <v>28</v>
      </c>
      <c r="D81" s="21" t="s">
        <v>145</v>
      </c>
      <c r="E81" s="46">
        <v>14265</v>
      </c>
      <c r="F81" s="46">
        <v>3605</v>
      </c>
      <c r="G81" s="46">
        <v>990</v>
      </c>
      <c r="H81" s="45">
        <v>7.0000000000000007E-2</v>
      </c>
    </row>
    <row r="82" spans="2:8" x14ac:dyDescent="0.2">
      <c r="B82" s="33" t="s">
        <v>244</v>
      </c>
      <c r="C82" s="18" t="s">
        <v>29</v>
      </c>
      <c r="D82" s="21" t="s">
        <v>146</v>
      </c>
      <c r="E82" s="46">
        <v>13795</v>
      </c>
      <c r="F82" s="46">
        <v>4020</v>
      </c>
      <c r="G82" s="46">
        <v>2255</v>
      </c>
      <c r="H82" s="45">
        <v>0.16400000000000001</v>
      </c>
    </row>
    <row r="83" spans="2:8" x14ac:dyDescent="0.2">
      <c r="B83" s="33" t="s">
        <v>244</v>
      </c>
      <c r="C83" s="18" t="s">
        <v>30</v>
      </c>
      <c r="D83" s="21" t="s">
        <v>147</v>
      </c>
      <c r="E83" s="46">
        <v>6240</v>
      </c>
      <c r="F83" s="46" t="s">
        <v>453</v>
      </c>
      <c r="G83" s="46">
        <v>870</v>
      </c>
      <c r="H83" s="45">
        <v>0.13900000000000001</v>
      </c>
    </row>
    <row r="84" spans="2:8" x14ac:dyDescent="0.2">
      <c r="B84" s="33" t="s">
        <v>244</v>
      </c>
      <c r="C84" s="18" t="s">
        <v>31</v>
      </c>
      <c r="D84" s="21" t="s">
        <v>315</v>
      </c>
      <c r="E84" s="46">
        <v>13420</v>
      </c>
      <c r="F84" s="46">
        <v>3295</v>
      </c>
      <c r="G84" s="46">
        <v>1850</v>
      </c>
      <c r="H84" s="45">
        <v>0.13800000000000001</v>
      </c>
    </row>
    <row r="85" spans="2:8" x14ac:dyDescent="0.2">
      <c r="B85" s="33" t="s">
        <v>244</v>
      </c>
      <c r="C85" s="18" t="s">
        <v>32</v>
      </c>
      <c r="D85" s="21" t="s">
        <v>316</v>
      </c>
      <c r="E85" s="46">
        <v>11895</v>
      </c>
      <c r="F85" s="46">
        <v>3485</v>
      </c>
      <c r="G85" s="46">
        <v>1975</v>
      </c>
      <c r="H85" s="45">
        <v>0.16600000000000001</v>
      </c>
    </row>
    <row r="86" spans="2:8" x14ac:dyDescent="0.2">
      <c r="B86" s="33" t="s">
        <v>244</v>
      </c>
      <c r="C86" s="18" t="s">
        <v>433</v>
      </c>
      <c r="D86" s="21" t="s">
        <v>434</v>
      </c>
      <c r="E86" s="46">
        <v>5525</v>
      </c>
      <c r="F86" s="46">
        <v>70</v>
      </c>
      <c r="G86" s="46">
        <v>0</v>
      </c>
      <c r="H86" s="45">
        <v>0</v>
      </c>
    </row>
    <row r="87" spans="2:8" x14ac:dyDescent="0.2">
      <c r="B87" s="33" t="s">
        <v>244</v>
      </c>
      <c r="C87" s="18" t="s">
        <v>33</v>
      </c>
      <c r="D87" s="21" t="s">
        <v>148</v>
      </c>
      <c r="E87" s="46">
        <v>10130</v>
      </c>
      <c r="F87" s="46" t="s">
        <v>453</v>
      </c>
      <c r="G87" s="46">
        <v>1265</v>
      </c>
      <c r="H87" s="45">
        <v>0.125</v>
      </c>
    </row>
    <row r="88" spans="2:8" x14ac:dyDescent="0.2">
      <c r="B88" s="33" t="s">
        <v>244</v>
      </c>
      <c r="C88" s="18" t="s">
        <v>34</v>
      </c>
      <c r="D88" s="21" t="s">
        <v>149</v>
      </c>
      <c r="E88" s="46">
        <v>19210</v>
      </c>
      <c r="F88" s="46">
        <v>3345</v>
      </c>
      <c r="G88" s="46">
        <v>2255</v>
      </c>
      <c r="H88" s="45">
        <v>0.11700000000000001</v>
      </c>
    </row>
    <row r="89" spans="2:8" x14ac:dyDescent="0.2">
      <c r="B89" s="33" t="s">
        <v>244</v>
      </c>
      <c r="C89" s="18" t="s">
        <v>35</v>
      </c>
      <c r="D89" s="21" t="s">
        <v>150</v>
      </c>
      <c r="E89" s="46">
        <v>10755</v>
      </c>
      <c r="F89" s="46">
        <v>1835</v>
      </c>
      <c r="G89" s="46">
        <v>2025</v>
      </c>
      <c r="H89" s="45">
        <v>0.188</v>
      </c>
    </row>
    <row r="90" spans="2:8" x14ac:dyDescent="0.2">
      <c r="B90" s="33" t="s">
        <v>244</v>
      </c>
      <c r="C90" s="18" t="s">
        <v>36</v>
      </c>
      <c r="D90" s="21" t="s">
        <v>151</v>
      </c>
      <c r="E90" s="46">
        <v>5785</v>
      </c>
      <c r="F90" s="46">
        <v>1465</v>
      </c>
      <c r="G90" s="46">
        <v>500</v>
      </c>
      <c r="H90" s="45">
        <v>8.7000000000000008E-2</v>
      </c>
    </row>
    <row r="91" spans="2:8" x14ac:dyDescent="0.2">
      <c r="B91" s="33" t="s">
        <v>244</v>
      </c>
      <c r="C91" s="18" t="s">
        <v>37</v>
      </c>
      <c r="D91" s="21" t="s">
        <v>152</v>
      </c>
      <c r="E91" s="46">
        <v>11745</v>
      </c>
      <c r="F91" s="46">
        <v>2180</v>
      </c>
      <c r="G91" s="46">
        <v>270</v>
      </c>
      <c r="H91" s="45">
        <v>2.3E-2</v>
      </c>
    </row>
    <row r="92" spans="2:8" x14ac:dyDescent="0.2">
      <c r="B92" s="33" t="s">
        <v>244</v>
      </c>
      <c r="C92" s="18" t="s">
        <v>38</v>
      </c>
      <c r="D92" s="21" t="s">
        <v>153</v>
      </c>
      <c r="E92" s="46">
        <v>5395</v>
      </c>
      <c r="F92" s="46">
        <v>915</v>
      </c>
      <c r="G92" s="46">
        <v>670</v>
      </c>
      <c r="H92" s="45">
        <v>0.125</v>
      </c>
    </row>
    <row r="93" spans="2:8" x14ac:dyDescent="0.2">
      <c r="B93" s="33" t="s">
        <v>269</v>
      </c>
      <c r="C93" s="18" t="s">
        <v>40</v>
      </c>
      <c r="D93" s="21" t="s">
        <v>317</v>
      </c>
      <c r="E93" s="46">
        <v>4795</v>
      </c>
      <c r="F93" s="46">
        <v>305</v>
      </c>
      <c r="G93" s="46">
        <v>30</v>
      </c>
      <c r="H93" s="45">
        <v>6.0000000000000001E-3</v>
      </c>
    </row>
    <row r="94" spans="2:8" x14ac:dyDescent="0.2">
      <c r="B94" s="33" t="s">
        <v>269</v>
      </c>
      <c r="C94" s="18" t="s">
        <v>42</v>
      </c>
      <c r="D94" s="21" t="s">
        <v>156</v>
      </c>
      <c r="E94" s="46">
        <v>5080</v>
      </c>
      <c r="F94" s="46">
        <v>2275</v>
      </c>
      <c r="G94" s="46">
        <v>165</v>
      </c>
      <c r="H94" s="45">
        <v>3.3000000000000002E-2</v>
      </c>
    </row>
    <row r="95" spans="2:8" x14ac:dyDescent="0.2">
      <c r="B95" s="33" t="s">
        <v>269</v>
      </c>
      <c r="C95" s="18" t="s">
        <v>45</v>
      </c>
      <c r="D95" s="21" t="s">
        <v>157</v>
      </c>
      <c r="E95" s="46">
        <v>5910</v>
      </c>
      <c r="F95" s="46">
        <v>1710</v>
      </c>
      <c r="G95" s="46">
        <v>455</v>
      </c>
      <c r="H95" s="45">
        <v>7.6999999999999999E-2</v>
      </c>
    </row>
    <row r="96" spans="2:8" x14ac:dyDescent="0.2">
      <c r="B96" s="33" t="s">
        <v>269</v>
      </c>
      <c r="C96" s="18" t="s">
        <v>47</v>
      </c>
      <c r="D96" s="21" t="s">
        <v>159</v>
      </c>
      <c r="E96" s="46">
        <v>8035</v>
      </c>
      <c r="F96" s="46">
        <v>2260</v>
      </c>
      <c r="G96" s="46">
        <v>610</v>
      </c>
      <c r="H96" s="45">
        <v>7.5999999999999998E-2</v>
      </c>
    </row>
    <row r="97" spans="2:8" x14ac:dyDescent="0.2">
      <c r="B97" s="33" t="s">
        <v>269</v>
      </c>
      <c r="C97" s="18" t="s">
        <v>52</v>
      </c>
      <c r="D97" s="21" t="s">
        <v>163</v>
      </c>
      <c r="E97" s="46">
        <v>8605</v>
      </c>
      <c r="F97" s="46">
        <v>2910</v>
      </c>
      <c r="G97" s="46">
        <v>1285</v>
      </c>
      <c r="H97" s="45">
        <v>0.15</v>
      </c>
    </row>
    <row r="98" spans="2:8" x14ac:dyDescent="0.2">
      <c r="B98" s="33" t="s">
        <v>269</v>
      </c>
      <c r="C98" s="18" t="s">
        <v>53</v>
      </c>
      <c r="D98" s="21" t="s">
        <v>164</v>
      </c>
      <c r="E98" s="46">
        <v>16290</v>
      </c>
      <c r="F98" s="46">
        <v>3600</v>
      </c>
      <c r="G98" s="46">
        <v>2055</v>
      </c>
      <c r="H98" s="45">
        <v>0.126</v>
      </c>
    </row>
    <row r="99" spans="2:8" x14ac:dyDescent="0.2">
      <c r="B99" s="33" t="s">
        <v>269</v>
      </c>
      <c r="C99" s="18" t="s">
        <v>54</v>
      </c>
      <c r="D99" s="21" t="s">
        <v>318</v>
      </c>
      <c r="E99" s="46">
        <v>18015</v>
      </c>
      <c r="F99" s="46">
        <v>3595</v>
      </c>
      <c r="G99" s="46">
        <v>820</v>
      </c>
      <c r="H99" s="45">
        <v>4.5999999999999999E-2</v>
      </c>
    </row>
    <row r="100" spans="2:8" x14ac:dyDescent="0.2">
      <c r="B100" s="33" t="s">
        <v>269</v>
      </c>
      <c r="C100" s="18" t="s">
        <v>55</v>
      </c>
      <c r="D100" s="21" t="s">
        <v>165</v>
      </c>
      <c r="E100" s="46">
        <v>8435</v>
      </c>
      <c r="F100" s="46">
        <v>3035</v>
      </c>
      <c r="G100" s="46">
        <v>440</v>
      </c>
      <c r="H100" s="45">
        <v>5.2000000000000005E-2</v>
      </c>
    </row>
    <row r="101" spans="2:8" x14ac:dyDescent="0.2">
      <c r="B101" s="33" t="s">
        <v>269</v>
      </c>
      <c r="C101" s="18" t="s">
        <v>57</v>
      </c>
      <c r="D101" s="21" t="s">
        <v>166</v>
      </c>
      <c r="E101" s="46">
        <v>6445</v>
      </c>
      <c r="F101" s="46">
        <v>1770</v>
      </c>
      <c r="G101" s="46">
        <v>210</v>
      </c>
      <c r="H101" s="45">
        <v>3.2000000000000001E-2</v>
      </c>
    </row>
    <row r="102" spans="2:8" x14ac:dyDescent="0.2">
      <c r="B102" s="33" t="s">
        <v>269</v>
      </c>
      <c r="C102" s="18" t="s">
        <v>58</v>
      </c>
      <c r="D102" s="21" t="s">
        <v>167</v>
      </c>
      <c r="E102" s="46">
        <v>8555</v>
      </c>
      <c r="F102" s="46">
        <v>3240</v>
      </c>
      <c r="G102" s="46">
        <v>645</v>
      </c>
      <c r="H102" s="45">
        <v>7.5999999999999998E-2</v>
      </c>
    </row>
    <row r="103" spans="2:8" x14ac:dyDescent="0.2">
      <c r="B103" s="33" t="s">
        <v>269</v>
      </c>
      <c r="C103" s="18" t="s">
        <v>61</v>
      </c>
      <c r="D103" s="21" t="s">
        <v>170</v>
      </c>
      <c r="E103" s="46">
        <v>11800</v>
      </c>
      <c r="F103" s="46">
        <v>5860</v>
      </c>
      <c r="G103" s="46">
        <v>830</v>
      </c>
      <c r="H103" s="45">
        <v>7.1000000000000008E-2</v>
      </c>
    </row>
    <row r="104" spans="2:8" x14ac:dyDescent="0.2">
      <c r="B104" s="33" t="s">
        <v>269</v>
      </c>
      <c r="C104" s="18" t="s">
        <v>56</v>
      </c>
      <c r="D104" s="21" t="s">
        <v>319</v>
      </c>
      <c r="E104" s="46">
        <v>8745</v>
      </c>
      <c r="F104" s="46">
        <v>2370</v>
      </c>
      <c r="G104" s="46">
        <v>1890</v>
      </c>
      <c r="H104" s="45">
        <v>0.216</v>
      </c>
    </row>
    <row r="105" spans="2:8" x14ac:dyDescent="0.2">
      <c r="B105" s="33" t="s">
        <v>269</v>
      </c>
      <c r="C105" s="18" t="s">
        <v>62</v>
      </c>
      <c r="D105" s="21" t="s">
        <v>171</v>
      </c>
      <c r="E105" s="46">
        <v>11160</v>
      </c>
      <c r="F105" s="46">
        <v>3535</v>
      </c>
      <c r="G105" s="46">
        <v>1655</v>
      </c>
      <c r="H105" s="45">
        <v>0.14799999999999999</v>
      </c>
    </row>
    <row r="106" spans="2:8" x14ac:dyDescent="0.2">
      <c r="B106" s="33" t="s">
        <v>269</v>
      </c>
      <c r="C106" s="18" t="s">
        <v>63</v>
      </c>
      <c r="D106" s="21" t="s">
        <v>172</v>
      </c>
      <c r="E106" s="46">
        <v>28700</v>
      </c>
      <c r="F106" s="46">
        <v>8465</v>
      </c>
      <c r="G106" s="46">
        <v>4540</v>
      </c>
      <c r="H106" s="45">
        <v>0.158</v>
      </c>
    </row>
    <row r="107" spans="2:8" x14ac:dyDescent="0.2">
      <c r="B107" s="33" t="s">
        <v>269</v>
      </c>
      <c r="C107" s="18" t="s">
        <v>64</v>
      </c>
      <c r="D107" s="21" t="s">
        <v>320</v>
      </c>
      <c r="E107" s="46">
        <v>12280</v>
      </c>
      <c r="F107" s="46">
        <v>3235</v>
      </c>
      <c r="G107" s="46">
        <v>1360</v>
      </c>
      <c r="H107" s="45">
        <v>0.111</v>
      </c>
    </row>
    <row r="108" spans="2:8" x14ac:dyDescent="0.2">
      <c r="B108" s="33" t="s">
        <v>269</v>
      </c>
      <c r="C108" s="18" t="s">
        <v>65</v>
      </c>
      <c r="D108" s="21" t="s">
        <v>321</v>
      </c>
      <c r="E108" s="46">
        <v>13625</v>
      </c>
      <c r="F108" s="46">
        <v>4170</v>
      </c>
      <c r="G108" s="46">
        <v>2220</v>
      </c>
      <c r="H108" s="45">
        <v>0.16300000000000001</v>
      </c>
    </row>
    <row r="109" spans="2:8" x14ac:dyDescent="0.2">
      <c r="B109" s="33" t="s">
        <v>269</v>
      </c>
      <c r="C109" s="18" t="s">
        <v>66</v>
      </c>
      <c r="D109" s="21" t="s">
        <v>322</v>
      </c>
      <c r="E109" s="46">
        <v>19875</v>
      </c>
      <c r="F109" s="46">
        <v>5485</v>
      </c>
      <c r="G109" s="46">
        <v>2435</v>
      </c>
      <c r="H109" s="45">
        <v>0.123</v>
      </c>
    </row>
    <row r="110" spans="2:8" x14ac:dyDescent="0.2">
      <c r="B110" s="33" t="s">
        <v>269</v>
      </c>
      <c r="C110" s="18" t="s">
        <v>67</v>
      </c>
      <c r="D110" s="21" t="s">
        <v>323</v>
      </c>
      <c r="E110" s="46">
        <v>11850</v>
      </c>
      <c r="F110" s="46">
        <v>3785</v>
      </c>
      <c r="G110" s="46">
        <v>1610</v>
      </c>
      <c r="H110" s="45">
        <v>0.13600000000000001</v>
      </c>
    </row>
    <row r="111" spans="2:8" x14ac:dyDescent="0.2">
      <c r="B111" s="33" t="s">
        <v>269</v>
      </c>
      <c r="C111" s="18" t="s">
        <v>68</v>
      </c>
      <c r="D111" s="21" t="s">
        <v>173</v>
      </c>
      <c r="E111" s="46">
        <v>6940</v>
      </c>
      <c r="F111" s="46">
        <v>2245</v>
      </c>
      <c r="G111" s="46">
        <v>335</v>
      </c>
      <c r="H111" s="45">
        <v>4.9000000000000002E-2</v>
      </c>
    </row>
    <row r="112" spans="2:8" x14ac:dyDescent="0.2">
      <c r="B112" s="33" t="s">
        <v>269</v>
      </c>
      <c r="C112" s="18" t="s">
        <v>71</v>
      </c>
      <c r="D112" s="21" t="s">
        <v>175</v>
      </c>
      <c r="E112" s="46">
        <v>10825</v>
      </c>
      <c r="F112" s="46">
        <v>3085</v>
      </c>
      <c r="G112" s="46">
        <v>1585</v>
      </c>
      <c r="H112" s="45">
        <v>0.14699999999999999</v>
      </c>
    </row>
    <row r="113" spans="2:8" x14ac:dyDescent="0.2">
      <c r="B113" s="33" t="s">
        <v>269</v>
      </c>
      <c r="C113" s="18" t="s">
        <v>72</v>
      </c>
      <c r="D113" s="21" t="s">
        <v>176</v>
      </c>
      <c r="E113" s="46">
        <v>5235</v>
      </c>
      <c r="F113" s="46">
        <v>1410</v>
      </c>
      <c r="G113" s="46">
        <v>910</v>
      </c>
      <c r="H113" s="45">
        <v>0.17400000000000002</v>
      </c>
    </row>
    <row r="114" spans="2:8" x14ac:dyDescent="0.2">
      <c r="B114" s="33" t="s">
        <v>281</v>
      </c>
      <c r="C114" s="18" t="s">
        <v>74</v>
      </c>
      <c r="D114" s="21" t="s">
        <v>178</v>
      </c>
      <c r="E114" s="46">
        <v>4970</v>
      </c>
      <c r="F114" s="46">
        <v>1325</v>
      </c>
      <c r="G114" s="46">
        <v>165</v>
      </c>
      <c r="H114" s="45">
        <v>3.3000000000000002E-2</v>
      </c>
    </row>
    <row r="115" spans="2:8" x14ac:dyDescent="0.2">
      <c r="B115" s="33" t="s">
        <v>281</v>
      </c>
      <c r="C115" s="18" t="s">
        <v>76</v>
      </c>
      <c r="D115" s="21" t="s">
        <v>180</v>
      </c>
      <c r="E115" s="46">
        <v>7405</v>
      </c>
      <c r="F115" s="46">
        <v>2155</v>
      </c>
      <c r="G115" s="46">
        <v>205</v>
      </c>
      <c r="H115" s="45">
        <v>2.8000000000000001E-2</v>
      </c>
    </row>
    <row r="116" spans="2:8" x14ac:dyDescent="0.2">
      <c r="B116" s="33" t="s">
        <v>281</v>
      </c>
      <c r="C116" s="18" t="s">
        <v>79</v>
      </c>
      <c r="D116" s="21" t="s">
        <v>183</v>
      </c>
      <c r="E116" s="46">
        <v>10405</v>
      </c>
      <c r="F116" s="46">
        <v>2425</v>
      </c>
      <c r="G116" s="46">
        <v>745</v>
      </c>
      <c r="H116" s="45">
        <v>7.2000000000000008E-2</v>
      </c>
    </row>
    <row r="117" spans="2:8" x14ac:dyDescent="0.2">
      <c r="B117" s="33" t="s">
        <v>281</v>
      </c>
      <c r="C117" s="18" t="s">
        <v>80</v>
      </c>
      <c r="D117" s="21" t="s">
        <v>324</v>
      </c>
      <c r="E117" s="46">
        <v>12695</v>
      </c>
      <c r="F117" s="46">
        <v>3200</v>
      </c>
      <c r="G117" s="46">
        <v>390</v>
      </c>
      <c r="H117" s="45">
        <v>3.1E-2</v>
      </c>
    </row>
    <row r="118" spans="2:8" x14ac:dyDescent="0.2">
      <c r="B118" s="33" t="s">
        <v>281</v>
      </c>
      <c r="C118" s="18" t="s">
        <v>82</v>
      </c>
      <c r="D118" s="21" t="s">
        <v>325</v>
      </c>
      <c r="E118" s="46">
        <v>12480</v>
      </c>
      <c r="F118" s="46">
        <v>2185</v>
      </c>
      <c r="G118" s="46">
        <v>1095</v>
      </c>
      <c r="H118" s="45">
        <v>8.7999999999999995E-2</v>
      </c>
    </row>
    <row r="119" spans="2:8" x14ac:dyDescent="0.2">
      <c r="B119" s="33" t="s">
        <v>281</v>
      </c>
      <c r="C119" s="18" t="s">
        <v>83</v>
      </c>
      <c r="D119" s="21" t="s">
        <v>326</v>
      </c>
      <c r="E119" s="46">
        <v>12785</v>
      </c>
      <c r="F119" s="46">
        <v>3905</v>
      </c>
      <c r="G119" s="46">
        <v>610</v>
      </c>
      <c r="H119" s="45">
        <v>4.8000000000000001E-2</v>
      </c>
    </row>
    <row r="120" spans="2:8" x14ac:dyDescent="0.2">
      <c r="B120" s="33" t="s">
        <v>281</v>
      </c>
      <c r="C120" s="18" t="s">
        <v>86</v>
      </c>
      <c r="D120" s="21" t="s">
        <v>186</v>
      </c>
      <c r="E120" s="46">
        <v>5190</v>
      </c>
      <c r="F120" s="46" t="s">
        <v>453</v>
      </c>
      <c r="G120" s="46">
        <v>325</v>
      </c>
      <c r="H120" s="45">
        <v>6.3E-2</v>
      </c>
    </row>
    <row r="121" spans="2:8" x14ac:dyDescent="0.2">
      <c r="B121" s="33" t="s">
        <v>281</v>
      </c>
      <c r="C121" s="18" t="s">
        <v>87</v>
      </c>
      <c r="D121" s="21" t="s">
        <v>327</v>
      </c>
      <c r="E121" s="46">
        <v>3860</v>
      </c>
      <c r="F121" s="46">
        <v>1045</v>
      </c>
      <c r="G121" s="46">
        <v>70</v>
      </c>
      <c r="H121" s="45">
        <v>1.8000000000000002E-2</v>
      </c>
    </row>
    <row r="122" spans="2:8" x14ac:dyDescent="0.2">
      <c r="B122" s="33" t="s">
        <v>281</v>
      </c>
      <c r="C122" s="18" t="s">
        <v>88</v>
      </c>
      <c r="D122" s="21" t="s">
        <v>328</v>
      </c>
      <c r="E122" s="46">
        <v>9055</v>
      </c>
      <c r="F122" s="46">
        <v>2780</v>
      </c>
      <c r="G122" s="46">
        <v>1475</v>
      </c>
      <c r="H122" s="45">
        <v>0.16300000000000001</v>
      </c>
    </row>
    <row r="123" spans="2:8" x14ac:dyDescent="0.2">
      <c r="B123" s="33" t="s">
        <v>281</v>
      </c>
      <c r="C123" s="18" t="s">
        <v>90</v>
      </c>
      <c r="D123" s="21" t="s">
        <v>188</v>
      </c>
      <c r="E123" s="46">
        <v>16985</v>
      </c>
      <c r="F123" s="46">
        <v>5405</v>
      </c>
      <c r="G123" s="46">
        <v>1590</v>
      </c>
      <c r="H123" s="45">
        <v>9.4E-2</v>
      </c>
    </row>
    <row r="124" spans="2:8" x14ac:dyDescent="0.2">
      <c r="B124" s="33" t="s">
        <v>281</v>
      </c>
      <c r="C124" s="18" t="s">
        <v>93</v>
      </c>
      <c r="D124" s="21" t="s">
        <v>191</v>
      </c>
      <c r="E124" s="46">
        <v>14205</v>
      </c>
      <c r="F124" s="46">
        <v>3815</v>
      </c>
      <c r="G124" s="46">
        <v>1120</v>
      </c>
      <c r="H124" s="45">
        <v>7.9000000000000001E-2</v>
      </c>
    </row>
    <row r="125" spans="2:8" x14ac:dyDescent="0.2">
      <c r="B125" s="33" t="s">
        <v>281</v>
      </c>
      <c r="C125" s="18" t="s">
        <v>94</v>
      </c>
      <c r="D125" s="21" t="s">
        <v>192</v>
      </c>
      <c r="E125" s="46">
        <v>7635</v>
      </c>
      <c r="F125" s="46">
        <v>1940</v>
      </c>
      <c r="G125" s="46">
        <v>485</v>
      </c>
      <c r="H125" s="45">
        <v>6.4000000000000001E-2</v>
      </c>
    </row>
    <row r="126" spans="2:8" x14ac:dyDescent="0.2">
      <c r="B126" s="33" t="s">
        <v>281</v>
      </c>
      <c r="C126" s="18" t="s">
        <v>95</v>
      </c>
      <c r="D126" s="21" t="s">
        <v>329</v>
      </c>
      <c r="E126" s="46">
        <v>3595</v>
      </c>
      <c r="F126" s="46">
        <v>1450</v>
      </c>
      <c r="G126" s="46">
        <v>60</v>
      </c>
      <c r="H126" s="45">
        <v>1.7000000000000001E-2</v>
      </c>
    </row>
    <row r="127" spans="2:8" x14ac:dyDescent="0.2">
      <c r="B127" s="33" t="s">
        <v>281</v>
      </c>
      <c r="C127" s="18" t="s">
        <v>96</v>
      </c>
      <c r="D127" s="21" t="s">
        <v>330</v>
      </c>
      <c r="E127" s="46">
        <v>11695</v>
      </c>
      <c r="F127" s="46">
        <v>3590</v>
      </c>
      <c r="G127" s="46">
        <v>1780</v>
      </c>
      <c r="H127" s="45">
        <v>0.152</v>
      </c>
    </row>
    <row r="128" spans="2:8" x14ac:dyDescent="0.2">
      <c r="B128" s="33" t="s">
        <v>281</v>
      </c>
      <c r="C128" s="18" t="s">
        <v>97</v>
      </c>
      <c r="D128" s="21" t="s">
        <v>193</v>
      </c>
      <c r="E128" s="46">
        <v>7975</v>
      </c>
      <c r="F128" s="46">
        <v>4790</v>
      </c>
      <c r="G128" s="46" t="s">
        <v>454</v>
      </c>
      <c r="H128" s="45" t="s">
        <v>454</v>
      </c>
    </row>
    <row r="129" spans="2:8" x14ac:dyDescent="0.2">
      <c r="B129" s="33" t="s">
        <v>281</v>
      </c>
      <c r="C129" s="18" t="s">
        <v>99</v>
      </c>
      <c r="D129" s="21" t="s">
        <v>194</v>
      </c>
      <c r="E129" s="46">
        <v>4945</v>
      </c>
      <c r="F129" s="46">
        <v>910</v>
      </c>
      <c r="G129" s="46" t="s">
        <v>454</v>
      </c>
      <c r="H129" s="45" t="s">
        <v>454</v>
      </c>
    </row>
    <row r="130" spans="2:8" x14ac:dyDescent="0.2">
      <c r="B130" s="33" t="s">
        <v>281</v>
      </c>
      <c r="C130" s="18" t="s">
        <v>100</v>
      </c>
      <c r="D130" s="21" t="s">
        <v>195</v>
      </c>
      <c r="E130" s="46">
        <v>9335</v>
      </c>
      <c r="F130" s="46">
        <v>3150</v>
      </c>
      <c r="G130" s="46">
        <v>585</v>
      </c>
      <c r="H130" s="45">
        <v>6.3E-2</v>
      </c>
    </row>
    <row r="131" spans="2:8" x14ac:dyDescent="0.2">
      <c r="B131" s="33" t="s">
        <v>281</v>
      </c>
      <c r="C131" s="18" t="s">
        <v>101</v>
      </c>
      <c r="D131" s="21" t="s">
        <v>196</v>
      </c>
      <c r="E131" s="46">
        <v>9180</v>
      </c>
      <c r="F131" s="46">
        <v>280</v>
      </c>
      <c r="G131" s="46">
        <v>400</v>
      </c>
      <c r="H131" s="45">
        <v>4.3000000000000003E-2</v>
      </c>
    </row>
    <row r="132" spans="2:8" x14ac:dyDescent="0.2">
      <c r="B132" s="33" t="s">
        <v>281</v>
      </c>
      <c r="C132" s="18" t="s">
        <v>102</v>
      </c>
      <c r="D132" s="21" t="s">
        <v>197</v>
      </c>
      <c r="E132" s="46">
        <v>12060</v>
      </c>
      <c r="F132" s="46">
        <v>4055</v>
      </c>
      <c r="G132" s="46">
        <v>200</v>
      </c>
      <c r="H132" s="45">
        <v>1.7000000000000001E-2</v>
      </c>
    </row>
    <row r="133" spans="2:8" x14ac:dyDescent="0.2">
      <c r="B133" s="33" t="s">
        <v>281</v>
      </c>
      <c r="C133" s="18" t="s">
        <v>106</v>
      </c>
      <c r="D133" s="21" t="s">
        <v>199</v>
      </c>
      <c r="E133" s="46">
        <v>13180</v>
      </c>
      <c r="F133" s="46">
        <v>2920</v>
      </c>
      <c r="G133" s="46">
        <v>440</v>
      </c>
      <c r="H133" s="45">
        <v>3.3000000000000002E-2</v>
      </c>
    </row>
    <row r="134" spans="2:8" x14ac:dyDescent="0.2">
      <c r="B134" s="33" t="s">
        <v>281</v>
      </c>
      <c r="C134" s="18" t="s">
        <v>107</v>
      </c>
      <c r="D134" s="21" t="s">
        <v>200</v>
      </c>
      <c r="E134" s="46">
        <v>6840</v>
      </c>
      <c r="F134" s="46" t="s">
        <v>453</v>
      </c>
      <c r="G134" s="46">
        <v>690</v>
      </c>
      <c r="H134" s="45">
        <v>0.10100000000000001</v>
      </c>
    </row>
    <row r="135" spans="2:8" x14ac:dyDescent="0.2">
      <c r="B135" s="33" t="s">
        <v>281</v>
      </c>
      <c r="C135" s="18" t="s">
        <v>112</v>
      </c>
      <c r="D135" s="21" t="s">
        <v>331</v>
      </c>
      <c r="E135" s="46">
        <v>8990</v>
      </c>
      <c r="F135" s="46">
        <v>3470</v>
      </c>
      <c r="G135" s="46">
        <v>1690</v>
      </c>
      <c r="H135" s="45">
        <v>0.188</v>
      </c>
    </row>
    <row r="136" spans="2:8" x14ac:dyDescent="0.2">
      <c r="B136" s="33" t="s">
        <v>286</v>
      </c>
      <c r="C136" s="18" t="s">
        <v>75</v>
      </c>
      <c r="D136" s="21" t="s">
        <v>179</v>
      </c>
      <c r="E136" s="46">
        <v>5015</v>
      </c>
      <c r="F136" s="46">
        <v>1570</v>
      </c>
      <c r="G136" s="46">
        <v>30</v>
      </c>
      <c r="H136" s="45">
        <v>6.0000000000000001E-3</v>
      </c>
    </row>
    <row r="137" spans="2:8" x14ac:dyDescent="0.2">
      <c r="B137" s="33" t="s">
        <v>286</v>
      </c>
      <c r="C137" s="18" t="s">
        <v>77</v>
      </c>
      <c r="D137" s="21" t="s">
        <v>181</v>
      </c>
      <c r="E137" s="46">
        <v>5660</v>
      </c>
      <c r="F137" s="46">
        <v>2310</v>
      </c>
      <c r="G137" s="46">
        <v>1400</v>
      </c>
      <c r="H137" s="45">
        <v>0.247</v>
      </c>
    </row>
    <row r="138" spans="2:8" x14ac:dyDescent="0.2">
      <c r="B138" s="33" t="s">
        <v>286</v>
      </c>
      <c r="C138" s="18" t="s">
        <v>78</v>
      </c>
      <c r="D138" s="21" t="s">
        <v>182</v>
      </c>
      <c r="E138" s="46">
        <v>7615</v>
      </c>
      <c r="F138" s="46">
        <v>2060</v>
      </c>
      <c r="G138" s="46">
        <v>1120</v>
      </c>
      <c r="H138" s="45">
        <v>0.14699999999999999</v>
      </c>
    </row>
    <row r="139" spans="2:8" x14ac:dyDescent="0.2">
      <c r="B139" s="33" t="s">
        <v>286</v>
      </c>
      <c r="C139" s="18" t="s">
        <v>81</v>
      </c>
      <c r="D139" s="21" t="s">
        <v>332</v>
      </c>
      <c r="E139" s="46">
        <v>6150</v>
      </c>
      <c r="F139" s="46">
        <v>60</v>
      </c>
      <c r="G139" s="46">
        <v>1130</v>
      </c>
      <c r="H139" s="45">
        <v>0.184</v>
      </c>
    </row>
    <row r="140" spans="2:8" x14ac:dyDescent="0.2">
      <c r="B140" s="33" t="s">
        <v>286</v>
      </c>
      <c r="C140" s="18" t="s">
        <v>84</v>
      </c>
      <c r="D140" s="21" t="s">
        <v>184</v>
      </c>
      <c r="E140" s="46">
        <v>3535</v>
      </c>
      <c r="F140" s="46">
        <v>930</v>
      </c>
      <c r="G140" s="46">
        <v>545</v>
      </c>
      <c r="H140" s="45">
        <v>0.154</v>
      </c>
    </row>
    <row r="141" spans="2:8" x14ac:dyDescent="0.2">
      <c r="B141" s="33" t="s">
        <v>286</v>
      </c>
      <c r="C141" s="18" t="s">
        <v>85</v>
      </c>
      <c r="D141" s="21" t="s">
        <v>185</v>
      </c>
      <c r="E141" s="46">
        <v>9180</v>
      </c>
      <c r="F141" s="46" t="s">
        <v>453</v>
      </c>
      <c r="G141" s="46">
        <v>995</v>
      </c>
      <c r="H141" s="45">
        <v>0.109</v>
      </c>
    </row>
    <row r="142" spans="2:8" x14ac:dyDescent="0.2">
      <c r="B142" s="33" t="s">
        <v>286</v>
      </c>
      <c r="C142" s="18" t="s">
        <v>89</v>
      </c>
      <c r="D142" s="21" t="s">
        <v>187</v>
      </c>
      <c r="E142" s="46">
        <v>10230</v>
      </c>
      <c r="F142" s="46">
        <v>2575</v>
      </c>
      <c r="G142" s="46">
        <v>1430</v>
      </c>
      <c r="H142" s="45">
        <v>0.14000000000000001</v>
      </c>
    </row>
    <row r="143" spans="2:8" x14ac:dyDescent="0.2">
      <c r="B143" s="33" t="s">
        <v>286</v>
      </c>
      <c r="C143" s="18" t="s">
        <v>73</v>
      </c>
      <c r="D143" s="21" t="s">
        <v>177</v>
      </c>
      <c r="E143" s="46">
        <v>15480</v>
      </c>
      <c r="F143" s="46">
        <v>4795</v>
      </c>
      <c r="G143" s="46">
        <v>2540</v>
      </c>
      <c r="H143" s="45">
        <v>0.16400000000000001</v>
      </c>
    </row>
    <row r="144" spans="2:8" x14ac:dyDescent="0.2">
      <c r="B144" s="33" t="s">
        <v>286</v>
      </c>
      <c r="C144" s="18" t="s">
        <v>431</v>
      </c>
      <c r="D144" s="21" t="s">
        <v>432</v>
      </c>
      <c r="E144" s="46">
        <v>1160</v>
      </c>
      <c r="F144" s="46">
        <v>60</v>
      </c>
      <c r="G144" s="46">
        <v>0</v>
      </c>
      <c r="H144" s="45">
        <v>0</v>
      </c>
    </row>
    <row r="145" spans="2:8" x14ac:dyDescent="0.2">
      <c r="B145" s="33" t="s">
        <v>286</v>
      </c>
      <c r="C145" s="18" t="s">
        <v>91</v>
      </c>
      <c r="D145" s="21" t="s">
        <v>189</v>
      </c>
      <c r="E145" s="46">
        <v>27515</v>
      </c>
      <c r="F145" s="46" t="s">
        <v>453</v>
      </c>
      <c r="G145" s="46">
        <v>3280</v>
      </c>
      <c r="H145" s="45">
        <v>0.11900000000000001</v>
      </c>
    </row>
    <row r="146" spans="2:8" x14ac:dyDescent="0.2">
      <c r="B146" s="33" t="s">
        <v>286</v>
      </c>
      <c r="C146" s="18" t="s">
        <v>92</v>
      </c>
      <c r="D146" s="21" t="s">
        <v>190</v>
      </c>
      <c r="E146" s="46">
        <v>6595</v>
      </c>
      <c r="F146" s="46">
        <v>2445</v>
      </c>
      <c r="G146" s="46">
        <v>755</v>
      </c>
      <c r="H146" s="45">
        <v>0.114</v>
      </c>
    </row>
    <row r="147" spans="2:8" x14ac:dyDescent="0.2">
      <c r="B147" s="33" t="s">
        <v>286</v>
      </c>
      <c r="C147" s="18" t="s">
        <v>98</v>
      </c>
      <c r="D147" s="21" t="s">
        <v>333</v>
      </c>
      <c r="E147" s="46">
        <v>19975</v>
      </c>
      <c r="F147" s="46">
        <v>6155</v>
      </c>
      <c r="G147" s="46">
        <v>1900</v>
      </c>
      <c r="H147" s="45">
        <v>9.5000000000000001E-2</v>
      </c>
    </row>
    <row r="148" spans="2:8" x14ac:dyDescent="0.2">
      <c r="B148" s="33" t="s">
        <v>286</v>
      </c>
      <c r="C148" s="18" t="s">
        <v>449</v>
      </c>
      <c r="D148" s="21" t="s">
        <v>334</v>
      </c>
      <c r="E148" s="46">
        <v>6495</v>
      </c>
      <c r="F148" s="46">
        <v>1695</v>
      </c>
      <c r="G148" s="46">
        <v>810</v>
      </c>
      <c r="H148" s="45">
        <v>0.124</v>
      </c>
    </row>
    <row r="149" spans="2:8" x14ac:dyDescent="0.2">
      <c r="B149" s="33" t="s">
        <v>286</v>
      </c>
      <c r="C149" s="18" t="s">
        <v>103</v>
      </c>
      <c r="D149" s="21" t="s">
        <v>450</v>
      </c>
      <c r="E149" s="46">
        <v>8775</v>
      </c>
      <c r="F149" s="46" t="s">
        <v>453</v>
      </c>
      <c r="G149" s="46">
        <v>1630</v>
      </c>
      <c r="H149" s="45">
        <v>0.186</v>
      </c>
    </row>
    <row r="150" spans="2:8" x14ac:dyDescent="0.2">
      <c r="B150" s="33" t="s">
        <v>286</v>
      </c>
      <c r="C150" s="18" t="s">
        <v>104</v>
      </c>
      <c r="D150" s="21" t="s">
        <v>198</v>
      </c>
      <c r="E150" s="46">
        <v>7980</v>
      </c>
      <c r="F150" s="46">
        <v>2475</v>
      </c>
      <c r="G150" s="46">
        <v>830</v>
      </c>
      <c r="H150" s="45">
        <v>0.10400000000000001</v>
      </c>
    </row>
    <row r="151" spans="2:8" x14ac:dyDescent="0.2">
      <c r="B151" s="33" t="s">
        <v>286</v>
      </c>
      <c r="C151" s="18" t="s">
        <v>105</v>
      </c>
      <c r="D151" s="21" t="s">
        <v>335</v>
      </c>
      <c r="E151" s="46">
        <v>7170</v>
      </c>
      <c r="F151" s="46">
        <v>2125</v>
      </c>
      <c r="G151" s="46">
        <v>370</v>
      </c>
      <c r="H151" s="45">
        <v>5.2000000000000005E-2</v>
      </c>
    </row>
    <row r="152" spans="2:8" x14ac:dyDescent="0.2">
      <c r="B152" s="33" t="s">
        <v>286</v>
      </c>
      <c r="C152" s="18" t="s">
        <v>108</v>
      </c>
      <c r="D152" s="21" t="s">
        <v>336</v>
      </c>
      <c r="E152" s="46">
        <v>7235</v>
      </c>
      <c r="F152" s="46">
        <v>2430</v>
      </c>
      <c r="G152" s="46">
        <v>350</v>
      </c>
      <c r="H152" s="45">
        <v>4.8000000000000001E-2</v>
      </c>
    </row>
    <row r="153" spans="2:8" x14ac:dyDescent="0.2">
      <c r="B153" s="33" t="s">
        <v>286</v>
      </c>
      <c r="C153" s="18" t="s">
        <v>109</v>
      </c>
      <c r="D153" s="21" t="s">
        <v>337</v>
      </c>
      <c r="E153" s="46">
        <v>6235</v>
      </c>
      <c r="F153" s="46">
        <v>2285</v>
      </c>
      <c r="G153" s="46">
        <v>1205</v>
      </c>
      <c r="H153" s="45">
        <v>0.193</v>
      </c>
    </row>
    <row r="154" spans="2:8" x14ac:dyDescent="0.2">
      <c r="B154" s="33" t="s">
        <v>286</v>
      </c>
      <c r="C154" s="18" t="s">
        <v>110</v>
      </c>
      <c r="D154" s="21" t="s">
        <v>201</v>
      </c>
      <c r="E154" s="46">
        <v>6965</v>
      </c>
      <c r="F154" s="46">
        <v>2060</v>
      </c>
      <c r="G154" s="46">
        <v>1235</v>
      </c>
      <c r="H154" s="45">
        <v>0.17699999999999999</v>
      </c>
    </row>
    <row r="155" spans="2:8" x14ac:dyDescent="0.2">
      <c r="B155" s="33" t="s">
        <v>286</v>
      </c>
      <c r="C155" s="18" t="s">
        <v>111</v>
      </c>
      <c r="D155" s="21" t="s">
        <v>338</v>
      </c>
      <c r="E155" s="46">
        <v>6960</v>
      </c>
      <c r="F155" s="46">
        <v>1815</v>
      </c>
      <c r="G155" s="46">
        <v>1370</v>
      </c>
      <c r="H155" s="45">
        <v>0.19700000000000001</v>
      </c>
    </row>
    <row r="156" spans="2:8" x14ac:dyDescent="0.2">
      <c r="B156" s="33" t="s">
        <v>290</v>
      </c>
      <c r="C156" s="18" t="s">
        <v>113</v>
      </c>
      <c r="D156" s="21" t="s">
        <v>339</v>
      </c>
      <c r="E156" s="46">
        <v>5670</v>
      </c>
      <c r="F156" s="46">
        <v>645</v>
      </c>
      <c r="G156" s="46">
        <v>660</v>
      </c>
      <c r="H156" s="45">
        <v>0.11600000000000001</v>
      </c>
    </row>
    <row r="157" spans="2:8" x14ac:dyDescent="0.2">
      <c r="B157" s="33" t="s">
        <v>290</v>
      </c>
      <c r="C157" s="18" t="s">
        <v>114</v>
      </c>
      <c r="D157" s="21" t="s">
        <v>202</v>
      </c>
      <c r="E157" s="46">
        <v>5565</v>
      </c>
      <c r="F157" s="46">
        <v>2260</v>
      </c>
      <c r="G157" s="46">
        <v>850</v>
      </c>
      <c r="H157" s="45">
        <v>0.153</v>
      </c>
    </row>
    <row r="158" spans="2:8" x14ac:dyDescent="0.2">
      <c r="B158" s="33" t="s">
        <v>290</v>
      </c>
      <c r="C158" s="18" t="s">
        <v>115</v>
      </c>
      <c r="D158" s="21" t="s">
        <v>340</v>
      </c>
      <c r="E158" s="46">
        <v>10230</v>
      </c>
      <c r="F158" s="46" t="s">
        <v>453</v>
      </c>
      <c r="G158" s="46">
        <v>495</v>
      </c>
      <c r="H158" s="45">
        <v>4.8000000000000001E-2</v>
      </c>
    </row>
    <row r="159" spans="2:8" x14ac:dyDescent="0.2">
      <c r="B159" s="33" t="s">
        <v>290</v>
      </c>
      <c r="C159" s="18" t="s">
        <v>116</v>
      </c>
      <c r="D159" s="21" t="s">
        <v>203</v>
      </c>
      <c r="E159" s="46">
        <v>11100</v>
      </c>
      <c r="F159" s="46">
        <v>2860</v>
      </c>
      <c r="G159" s="46">
        <v>2755</v>
      </c>
      <c r="H159" s="45">
        <v>0.248</v>
      </c>
    </row>
    <row r="160" spans="2:8" x14ac:dyDescent="0.2">
      <c r="B160" s="33" t="s">
        <v>290</v>
      </c>
      <c r="C160" s="18" t="s">
        <v>117</v>
      </c>
      <c r="D160" s="21" t="s">
        <v>204</v>
      </c>
      <c r="E160" s="46">
        <v>8390</v>
      </c>
      <c r="F160" s="46">
        <v>2235</v>
      </c>
      <c r="G160" s="46">
        <v>455</v>
      </c>
      <c r="H160" s="45">
        <v>5.3999999999999999E-2</v>
      </c>
    </row>
    <row r="161" spans="2:8" x14ac:dyDescent="0.2">
      <c r="B161" s="33" t="s">
        <v>290</v>
      </c>
      <c r="C161" s="18" t="s">
        <v>118</v>
      </c>
      <c r="D161" s="21" t="s">
        <v>205</v>
      </c>
      <c r="E161" s="46">
        <v>18750</v>
      </c>
      <c r="F161" s="46">
        <v>4845</v>
      </c>
      <c r="G161" s="46">
        <v>2285</v>
      </c>
      <c r="H161" s="45">
        <v>0.122</v>
      </c>
    </row>
    <row r="162" spans="2:8" x14ac:dyDescent="0.2">
      <c r="B162" s="33" t="s">
        <v>290</v>
      </c>
      <c r="C162" s="18" t="s">
        <v>119</v>
      </c>
      <c r="D162" s="21" t="s">
        <v>206</v>
      </c>
      <c r="E162" s="46">
        <v>10195</v>
      </c>
      <c r="F162" s="46" t="s">
        <v>453</v>
      </c>
      <c r="G162" s="46">
        <v>475</v>
      </c>
      <c r="H162" s="45">
        <v>4.7E-2</v>
      </c>
    </row>
    <row r="163" spans="2:8" x14ac:dyDescent="0.2">
      <c r="B163" s="33" t="s">
        <v>290</v>
      </c>
      <c r="C163" s="18" t="s">
        <v>120</v>
      </c>
      <c r="D163" s="21" t="s">
        <v>341</v>
      </c>
      <c r="E163" s="46">
        <v>3475</v>
      </c>
      <c r="F163" s="46">
        <v>985</v>
      </c>
      <c r="G163" s="46">
        <v>535</v>
      </c>
      <c r="H163" s="45">
        <v>0.154</v>
      </c>
    </row>
    <row r="164" spans="2:8" x14ac:dyDescent="0.2">
      <c r="B164" s="33" t="s">
        <v>290</v>
      </c>
      <c r="C164" s="18" t="s">
        <v>121</v>
      </c>
      <c r="D164" s="21" t="s">
        <v>342</v>
      </c>
      <c r="E164" s="46">
        <v>15550</v>
      </c>
      <c r="F164" s="46">
        <v>4480</v>
      </c>
      <c r="G164" s="46">
        <v>345</v>
      </c>
      <c r="H164" s="45">
        <v>2.1999999999999999E-2</v>
      </c>
    </row>
    <row r="165" spans="2:8" x14ac:dyDescent="0.2">
      <c r="B165" s="33" t="s">
        <v>290</v>
      </c>
      <c r="C165" s="18" t="s">
        <v>122</v>
      </c>
      <c r="D165" s="21" t="s">
        <v>207</v>
      </c>
      <c r="E165" s="46">
        <v>7305</v>
      </c>
      <c r="F165" s="46">
        <v>1750</v>
      </c>
      <c r="G165" s="46">
        <v>1165</v>
      </c>
      <c r="H165" s="45">
        <v>0.16</v>
      </c>
    </row>
    <row r="166" spans="2:8" x14ac:dyDescent="0.2">
      <c r="B166" s="33" t="s">
        <v>290</v>
      </c>
      <c r="C166" s="18" t="s">
        <v>123</v>
      </c>
      <c r="D166" s="21" t="s">
        <v>208</v>
      </c>
      <c r="E166" s="46">
        <v>11350</v>
      </c>
      <c r="F166" s="46">
        <v>3025</v>
      </c>
      <c r="G166" s="46">
        <v>820</v>
      </c>
      <c r="H166" s="45">
        <v>7.2000000000000008E-2</v>
      </c>
    </row>
    <row r="167" spans="2:8" x14ac:dyDescent="0.2">
      <c r="B167" s="33" t="s">
        <v>290</v>
      </c>
      <c r="C167" s="18" t="s">
        <v>124</v>
      </c>
      <c r="D167" s="21" t="s">
        <v>343</v>
      </c>
      <c r="E167" s="46">
        <v>10405</v>
      </c>
      <c r="F167" s="46">
        <v>3475</v>
      </c>
      <c r="G167" s="46">
        <v>1130</v>
      </c>
      <c r="H167" s="45">
        <v>0.109</v>
      </c>
    </row>
    <row r="168" spans="2:8" x14ac:dyDescent="0.2">
      <c r="B168" s="33" t="s">
        <v>290</v>
      </c>
      <c r="C168" s="18" t="s">
        <v>125</v>
      </c>
      <c r="D168" s="21" t="s">
        <v>209</v>
      </c>
      <c r="E168" s="46">
        <v>13435</v>
      </c>
      <c r="F168" s="46">
        <v>2475</v>
      </c>
      <c r="G168" s="46">
        <v>145</v>
      </c>
      <c r="H168" s="45">
        <v>1.0999999999999999E-2</v>
      </c>
    </row>
    <row r="169" spans="2:8" x14ac:dyDescent="0.2">
      <c r="B169" s="33" t="s">
        <v>290</v>
      </c>
      <c r="C169" s="18" t="s">
        <v>126</v>
      </c>
      <c r="D169" s="21" t="s">
        <v>210</v>
      </c>
      <c r="E169" s="46">
        <v>5805</v>
      </c>
      <c r="F169" s="46" t="s">
        <v>453</v>
      </c>
      <c r="G169" s="46">
        <v>335</v>
      </c>
      <c r="H169" s="45">
        <v>5.8000000000000003E-2</v>
      </c>
    </row>
    <row r="170" spans="2:8" x14ac:dyDescent="0.2">
      <c r="B170" s="33" t="s">
        <v>290</v>
      </c>
      <c r="C170" s="18" t="s">
        <v>127</v>
      </c>
      <c r="D170" s="21" t="s">
        <v>344</v>
      </c>
      <c r="E170" s="46">
        <v>7950</v>
      </c>
      <c r="F170" s="46">
        <v>1940</v>
      </c>
      <c r="G170" s="46">
        <v>640</v>
      </c>
      <c r="H170" s="45">
        <v>8.1000000000000003E-2</v>
      </c>
    </row>
    <row r="171" spans="2:8" x14ac:dyDescent="0.2">
      <c r="B171" s="33" t="s">
        <v>290</v>
      </c>
      <c r="C171" s="18" t="s">
        <v>128</v>
      </c>
      <c r="D171" s="21" t="s">
        <v>211</v>
      </c>
      <c r="E171" s="46">
        <v>11400</v>
      </c>
      <c r="F171" s="46">
        <v>2830</v>
      </c>
      <c r="G171" s="46">
        <v>225</v>
      </c>
      <c r="H171" s="45">
        <v>0.02</v>
      </c>
    </row>
    <row r="172" spans="2:8" x14ac:dyDescent="0.2">
      <c r="B172" s="33" t="s">
        <v>290</v>
      </c>
      <c r="C172" s="18" t="s">
        <v>129</v>
      </c>
      <c r="D172" s="21" t="s">
        <v>345</v>
      </c>
      <c r="E172" s="46">
        <v>18510</v>
      </c>
      <c r="F172" s="46" t="s">
        <v>453</v>
      </c>
      <c r="G172" s="46">
        <v>2045</v>
      </c>
      <c r="H172" s="45">
        <v>0.11</v>
      </c>
    </row>
    <row r="173" spans="2:8" x14ac:dyDescent="0.2">
      <c r="B173" s="33" t="s">
        <v>297</v>
      </c>
      <c r="C173" s="18" t="s">
        <v>130</v>
      </c>
      <c r="D173" s="21" t="s">
        <v>212</v>
      </c>
      <c r="E173" s="46">
        <v>3865</v>
      </c>
      <c r="F173" s="46">
        <v>1215</v>
      </c>
      <c r="G173" s="46">
        <v>505</v>
      </c>
      <c r="H173" s="45">
        <v>0.13100000000000001</v>
      </c>
    </row>
    <row r="174" spans="2:8" x14ac:dyDescent="0.2">
      <c r="B174" s="33" t="s">
        <v>297</v>
      </c>
      <c r="C174" s="18" t="s">
        <v>131</v>
      </c>
      <c r="D174" s="21" t="s">
        <v>213</v>
      </c>
      <c r="E174" s="46">
        <v>10705</v>
      </c>
      <c r="F174" s="46">
        <v>3110</v>
      </c>
      <c r="G174" s="46">
        <v>1655</v>
      </c>
      <c r="H174" s="45">
        <v>0.154</v>
      </c>
    </row>
    <row r="175" spans="2:8" x14ac:dyDescent="0.2">
      <c r="B175" s="33" t="s">
        <v>297</v>
      </c>
      <c r="C175" s="18" t="s">
        <v>132</v>
      </c>
      <c r="D175" s="21" t="s">
        <v>214</v>
      </c>
      <c r="E175" s="46">
        <v>4475</v>
      </c>
      <c r="F175" s="46" t="s">
        <v>453</v>
      </c>
      <c r="G175" s="46">
        <v>715</v>
      </c>
      <c r="H175" s="45">
        <v>0.16</v>
      </c>
    </row>
    <row r="176" spans="2:8" x14ac:dyDescent="0.2">
      <c r="B176" s="33" t="s">
        <v>297</v>
      </c>
      <c r="C176" s="18" t="s">
        <v>133</v>
      </c>
      <c r="D176" s="21" t="s">
        <v>215</v>
      </c>
      <c r="E176" s="46">
        <v>7200</v>
      </c>
      <c r="F176" s="46">
        <v>2900</v>
      </c>
      <c r="G176" s="46">
        <v>95</v>
      </c>
      <c r="H176" s="45">
        <v>1.3000000000000001E-2</v>
      </c>
    </row>
    <row r="177" spans="2:8" x14ac:dyDescent="0.2">
      <c r="B177" s="33" t="s">
        <v>297</v>
      </c>
      <c r="C177" s="18" t="s">
        <v>135</v>
      </c>
      <c r="D177" s="21" t="s">
        <v>216</v>
      </c>
      <c r="E177" s="46">
        <v>5245</v>
      </c>
      <c r="F177" s="46">
        <v>2060</v>
      </c>
      <c r="G177" s="46">
        <v>1075</v>
      </c>
      <c r="H177" s="45">
        <v>0.20500000000000002</v>
      </c>
    </row>
    <row r="178" spans="2:8" x14ac:dyDescent="0.2">
      <c r="B178" s="33" t="s">
        <v>297</v>
      </c>
      <c r="C178" s="18" t="s">
        <v>136</v>
      </c>
      <c r="D178" s="21" t="s">
        <v>346</v>
      </c>
      <c r="E178" s="46">
        <v>9870</v>
      </c>
      <c r="F178" s="46">
        <v>170</v>
      </c>
      <c r="G178" s="46">
        <v>945</v>
      </c>
      <c r="H178" s="45">
        <v>9.6000000000000002E-2</v>
      </c>
    </row>
    <row r="179" spans="2:8" x14ac:dyDescent="0.2">
      <c r="B179" s="33" t="s">
        <v>297</v>
      </c>
      <c r="C179" s="18" t="s">
        <v>137</v>
      </c>
      <c r="D179" s="21" t="s">
        <v>217</v>
      </c>
      <c r="E179" s="46">
        <v>7120</v>
      </c>
      <c r="F179" s="46">
        <v>2245</v>
      </c>
      <c r="G179" s="46">
        <v>605</v>
      </c>
      <c r="H179" s="45">
        <v>8.5000000000000006E-2</v>
      </c>
    </row>
    <row r="180" spans="2:8" x14ac:dyDescent="0.2">
      <c r="B180" s="33" t="s">
        <v>297</v>
      </c>
      <c r="C180" s="18" t="s">
        <v>138</v>
      </c>
      <c r="D180" s="21" t="s">
        <v>218</v>
      </c>
      <c r="E180" s="46">
        <v>3755</v>
      </c>
      <c r="F180" s="46">
        <v>1105</v>
      </c>
      <c r="G180" s="46">
        <v>260</v>
      </c>
      <c r="H180" s="45">
        <v>6.9000000000000006E-2</v>
      </c>
    </row>
    <row r="181" spans="2:8" x14ac:dyDescent="0.2">
      <c r="B181" s="33" t="s">
        <v>297</v>
      </c>
      <c r="C181" s="18" t="s">
        <v>139</v>
      </c>
      <c r="D181" s="21" t="s">
        <v>219</v>
      </c>
      <c r="E181" s="46">
        <v>5915</v>
      </c>
      <c r="F181" s="46" t="s">
        <v>453</v>
      </c>
      <c r="G181" s="46">
        <v>320</v>
      </c>
      <c r="H181" s="45">
        <v>5.3999999999999999E-2</v>
      </c>
    </row>
    <row r="182" spans="2:8" x14ac:dyDescent="0.2">
      <c r="B182" s="33" t="s">
        <v>297</v>
      </c>
      <c r="C182" s="18" t="s">
        <v>140</v>
      </c>
      <c r="D182" s="21" t="s">
        <v>347</v>
      </c>
      <c r="E182" s="46">
        <v>5235</v>
      </c>
      <c r="F182" s="46">
        <v>1725</v>
      </c>
      <c r="G182" s="46">
        <v>610</v>
      </c>
      <c r="H182" s="45">
        <v>0.11700000000000001</v>
      </c>
    </row>
    <row r="183" spans="2:8" x14ac:dyDescent="0.2">
      <c r="B183" s="33" t="s">
        <v>297</v>
      </c>
      <c r="C183" s="18" t="s">
        <v>141</v>
      </c>
      <c r="D183" s="21" t="s">
        <v>220</v>
      </c>
      <c r="E183" s="46">
        <v>14830</v>
      </c>
      <c r="F183" s="46" t="s">
        <v>453</v>
      </c>
      <c r="G183" s="46">
        <v>1005</v>
      </c>
      <c r="H183" s="45">
        <v>6.8000000000000005E-2</v>
      </c>
    </row>
    <row r="184" spans="2:8" x14ac:dyDescent="0.2">
      <c r="B184" s="33" t="s">
        <v>297</v>
      </c>
      <c r="C184" s="18" t="s">
        <v>348</v>
      </c>
      <c r="D184" s="21" t="s">
        <v>349</v>
      </c>
      <c r="E184" s="46">
        <v>11940</v>
      </c>
      <c r="F184" s="46" t="s">
        <v>453</v>
      </c>
      <c r="G184" s="46">
        <v>1455</v>
      </c>
      <c r="H184" s="45">
        <v>0.122</v>
      </c>
    </row>
    <row r="185" spans="2:8" x14ac:dyDescent="0.2">
      <c r="B185" s="33" t="s">
        <v>297</v>
      </c>
      <c r="C185" s="18" t="s">
        <v>134</v>
      </c>
      <c r="D185" s="21" t="s">
        <v>350</v>
      </c>
      <c r="E185" s="46">
        <v>7155</v>
      </c>
      <c r="F185" s="46">
        <v>2520</v>
      </c>
      <c r="G185" s="46">
        <v>1745</v>
      </c>
      <c r="H185" s="45">
        <v>0.24399999999999999</v>
      </c>
    </row>
    <row r="186" spans="2:8" x14ac:dyDescent="0.2">
      <c r="B186" s="33" t="s">
        <v>297</v>
      </c>
      <c r="C186" s="18" t="s">
        <v>451</v>
      </c>
      <c r="D186" s="21" t="s">
        <v>452</v>
      </c>
      <c r="E186" s="46">
        <v>5010</v>
      </c>
      <c r="F186" s="46">
        <v>1270</v>
      </c>
      <c r="G186" s="46">
        <v>260</v>
      </c>
      <c r="H186" s="45">
        <v>5.2000000000000005E-2</v>
      </c>
    </row>
    <row r="187" spans="2:8" x14ac:dyDescent="0.2">
      <c r="B187"/>
      <c r="C187"/>
      <c r="D187"/>
      <c r="E187"/>
      <c r="F187"/>
      <c r="G187"/>
      <c r="H187"/>
    </row>
    <row r="188" spans="2:8" x14ac:dyDescent="0.2">
      <c r="B188" s="35" t="s">
        <v>245</v>
      </c>
    </row>
    <row r="189" spans="2:8" x14ac:dyDescent="0.2">
      <c r="B189" s="16"/>
    </row>
    <row r="190" spans="2:8" x14ac:dyDescent="0.2">
      <c r="B190" s="16" t="s">
        <v>246</v>
      </c>
    </row>
    <row r="191" spans="2:8" x14ac:dyDescent="0.2">
      <c r="B191" s="16" t="s">
        <v>247</v>
      </c>
    </row>
    <row r="192" spans="2:8"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4"/>
  <sheetViews>
    <sheetView showGridLines="0" zoomScale="85" zoomScaleNormal="85" zoomScaleSheetLayoutView="25" workbookViewId="0"/>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398</v>
      </c>
      <c r="D2" s="17"/>
    </row>
    <row r="3" spans="2:22" ht="12.75" customHeight="1" x14ac:dyDescent="0.2">
      <c r="B3" s="3" t="s">
        <v>4</v>
      </c>
      <c r="C3" s="12" t="s">
        <v>437</v>
      </c>
    </row>
    <row r="4" spans="2:22" ht="12.75" customHeight="1" x14ac:dyDescent="0.2">
      <c r="B4" s="3"/>
      <c r="C4" s="6"/>
    </row>
    <row r="5" spans="2:22" ht="15" x14ac:dyDescent="0.2">
      <c r="B5" s="3" t="s">
        <v>1</v>
      </c>
      <c r="C5" s="47" t="str">
        <f>'System &amp; Provider Summary -T1'!$C$5</f>
        <v>February 2023</v>
      </c>
    </row>
    <row r="6" spans="2:22" x14ac:dyDescent="0.2">
      <c r="B6" s="3" t="s">
        <v>2</v>
      </c>
      <c r="C6" s="2" t="s">
        <v>403</v>
      </c>
      <c r="D6" s="2"/>
    </row>
    <row r="7" spans="2:22" ht="12.75" customHeight="1" x14ac:dyDescent="0.2">
      <c r="B7" s="3" t="s">
        <v>6</v>
      </c>
      <c r="C7" s="2" t="s">
        <v>430</v>
      </c>
    </row>
    <row r="8" spans="2:22" ht="12.75" customHeight="1" x14ac:dyDescent="0.2">
      <c r="B8" s="3" t="s">
        <v>3</v>
      </c>
      <c r="C8" s="2" t="str">
        <f>'System &amp; Provider Summary -T1'!C8</f>
        <v>9th November 2023</v>
      </c>
    </row>
    <row r="9" spans="2:22" ht="12.75" customHeight="1" x14ac:dyDescent="0.2">
      <c r="B9" s="3" t="s">
        <v>5</v>
      </c>
      <c r="C9" s="8" t="s">
        <v>407</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417</v>
      </c>
    </row>
    <row r="14" spans="2:22" ht="15" x14ac:dyDescent="0.2">
      <c r="B14" s="5"/>
      <c r="C14" s="5"/>
    </row>
    <row r="15" spans="2:22" ht="15" customHeight="1" x14ac:dyDescent="0.2">
      <c r="B15" s="5"/>
      <c r="C15" s="9"/>
      <c r="E15" s="57" t="s">
        <v>400</v>
      </c>
      <c r="F15" s="58"/>
      <c r="G15" s="58"/>
      <c r="H15" s="58"/>
      <c r="I15" s="58"/>
      <c r="J15" s="58"/>
      <c r="K15" s="58"/>
      <c r="L15" s="58"/>
      <c r="M15" s="59"/>
      <c r="N15" s="57" t="s">
        <v>399</v>
      </c>
      <c r="O15" s="58"/>
      <c r="P15" s="58"/>
      <c r="Q15" s="58"/>
      <c r="R15" s="58"/>
      <c r="S15" s="58"/>
      <c r="T15" s="58"/>
      <c r="U15" s="58"/>
      <c r="V15" s="59"/>
    </row>
    <row r="16" spans="2:22" s="12" customFormat="1" ht="25.5" x14ac:dyDescent="0.2">
      <c r="B16" s="49"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2" x14ac:dyDescent="0.2">
      <c r="B17" s="50" t="s">
        <v>7</v>
      </c>
      <c r="C17" s="1" t="s">
        <v>7</v>
      </c>
      <c r="D17" s="13" t="s">
        <v>10</v>
      </c>
      <c r="E17" s="26">
        <v>0.1091530148193203</v>
      </c>
      <c r="F17" s="26">
        <v>9.4873457747414972E-2</v>
      </c>
      <c r="G17" s="26">
        <v>0.11461509645246659</v>
      </c>
      <c r="H17" s="26">
        <v>0.23585639075635328</v>
      </c>
      <c r="I17" s="26">
        <v>0.1970377471732922</v>
      </c>
      <c r="J17" s="26">
        <v>0.13886818901380424</v>
      </c>
      <c r="K17" s="26">
        <v>0.10959207595354814</v>
      </c>
      <c r="L17" s="26">
        <v>0</v>
      </c>
      <c r="M17" s="25">
        <v>1241285</v>
      </c>
      <c r="N17" s="26">
        <v>7.2404276131917272E-2</v>
      </c>
      <c r="O17" s="26">
        <v>4.2918529904974849E-2</v>
      </c>
      <c r="P17" s="26">
        <v>6.2901760760201236E-2</v>
      </c>
      <c r="Q17" s="26">
        <v>0.1687395192845165</v>
      </c>
      <c r="R17" s="26">
        <v>0.20212059809949692</v>
      </c>
      <c r="S17" s="26">
        <v>0.22240078256008944</v>
      </c>
      <c r="T17" s="26">
        <v>0.2285145332588038</v>
      </c>
      <c r="U17" s="26">
        <v>0</v>
      </c>
      <c r="V17" s="25">
        <v>286240</v>
      </c>
    </row>
    <row r="18" spans="2:22" ht="6.75" customHeight="1" x14ac:dyDescent="0.2">
      <c r="D18" s="4"/>
      <c r="K18" s="7"/>
      <c r="N18" s="7"/>
      <c r="O18" s="7"/>
      <c r="P18" s="7"/>
      <c r="Q18" s="7"/>
      <c r="R18" s="7"/>
      <c r="S18" s="7"/>
      <c r="T18" s="7"/>
    </row>
    <row r="19" spans="2:22" x14ac:dyDescent="0.2">
      <c r="B19" s="33" t="s">
        <v>257</v>
      </c>
      <c r="C19" s="18" t="s">
        <v>258</v>
      </c>
      <c r="D19" s="18" t="s">
        <v>372</v>
      </c>
      <c r="E19" s="39">
        <v>0.12277611414479479</v>
      </c>
      <c r="F19" s="39">
        <v>0.10621807292584111</v>
      </c>
      <c r="G19" s="39">
        <v>0.1060419235511714</v>
      </c>
      <c r="H19" s="39">
        <v>0.23005108331865423</v>
      </c>
      <c r="I19" s="39">
        <v>0.18689448652457283</v>
      </c>
      <c r="J19" s="39">
        <v>0.13457812224766602</v>
      </c>
      <c r="K19" s="39">
        <v>0.11326404791262991</v>
      </c>
      <c r="L19" s="39">
        <v>0</v>
      </c>
      <c r="M19" s="25">
        <v>28385</v>
      </c>
      <c r="N19" s="39">
        <v>5.2519517388218598E-2</v>
      </c>
      <c r="O19" s="39">
        <v>2.8388928317955996E-2</v>
      </c>
      <c r="P19" s="39">
        <v>4.6841731724627397E-2</v>
      </c>
      <c r="Q19" s="39">
        <v>0.14762242725337119</v>
      </c>
      <c r="R19" s="39">
        <v>0.19162526614620298</v>
      </c>
      <c r="S19" s="39">
        <v>0.23775727466288146</v>
      </c>
      <c r="T19" s="39">
        <v>0.2945351312987935</v>
      </c>
      <c r="U19" s="39">
        <v>0</v>
      </c>
      <c r="V19" s="25">
        <v>7045</v>
      </c>
    </row>
    <row r="20" spans="2:22" x14ac:dyDescent="0.2">
      <c r="B20" s="33" t="s">
        <v>257</v>
      </c>
      <c r="C20" s="18" t="s">
        <v>259</v>
      </c>
      <c r="D20" s="18" t="s">
        <v>373</v>
      </c>
      <c r="E20" s="39">
        <v>0.11289940828402367</v>
      </c>
      <c r="F20" s="39">
        <v>0.12071005917159763</v>
      </c>
      <c r="G20" s="39">
        <v>0.1136094674556213</v>
      </c>
      <c r="H20" s="39">
        <v>0.24449704142011836</v>
      </c>
      <c r="I20" s="39">
        <v>0.19171597633136095</v>
      </c>
      <c r="J20" s="39">
        <v>0.12118343195266272</v>
      </c>
      <c r="K20" s="39">
        <v>9.5621301775147924E-2</v>
      </c>
      <c r="L20" s="39">
        <v>0</v>
      </c>
      <c r="M20" s="25">
        <v>21125</v>
      </c>
      <c r="N20" s="39">
        <v>0.11668107173725151</v>
      </c>
      <c r="O20" s="39">
        <v>5.7044079515989631E-2</v>
      </c>
      <c r="P20" s="39">
        <v>6.5687121866897152E-2</v>
      </c>
      <c r="Q20" s="39">
        <v>0.17545375972342264</v>
      </c>
      <c r="R20" s="39">
        <v>0.18668971477960242</v>
      </c>
      <c r="S20" s="39">
        <v>0.19360414866032843</v>
      </c>
      <c r="T20" s="39">
        <v>0.20484010371650821</v>
      </c>
      <c r="U20" s="39">
        <v>0</v>
      </c>
      <c r="V20" s="25">
        <v>5785</v>
      </c>
    </row>
    <row r="21" spans="2:22" x14ac:dyDescent="0.2">
      <c r="B21" s="33" t="s">
        <v>257</v>
      </c>
      <c r="C21" s="18" t="s">
        <v>260</v>
      </c>
      <c r="D21" s="18" t="s">
        <v>374</v>
      </c>
      <c r="E21" s="39">
        <v>8.6839989279013666E-2</v>
      </c>
      <c r="F21" s="39">
        <v>8.2819619404985265E-2</v>
      </c>
      <c r="G21" s="39">
        <v>0.10292146877512731</v>
      </c>
      <c r="H21" s="39">
        <v>0.20235861699276333</v>
      </c>
      <c r="I21" s="39">
        <v>0.19404985258643795</v>
      </c>
      <c r="J21" s="39">
        <v>0.17448405253283303</v>
      </c>
      <c r="K21" s="39">
        <v>0.15625837577057089</v>
      </c>
      <c r="L21" s="39">
        <v>0</v>
      </c>
      <c r="M21" s="25">
        <v>18655</v>
      </c>
      <c r="N21" s="39">
        <v>5.4285714285714284E-2</v>
      </c>
      <c r="O21" s="39">
        <v>0.02</v>
      </c>
      <c r="P21" s="39">
        <v>4.8571428571428571E-2</v>
      </c>
      <c r="Q21" s="39">
        <v>0.14571428571428571</v>
      </c>
      <c r="R21" s="39">
        <v>0.18</v>
      </c>
      <c r="S21" s="39">
        <v>0.24571428571428572</v>
      </c>
      <c r="T21" s="39">
        <v>0.30857142857142855</v>
      </c>
      <c r="U21" s="39">
        <v>0</v>
      </c>
      <c r="V21" s="25">
        <v>1750</v>
      </c>
    </row>
    <row r="22" spans="2:22" x14ac:dyDescent="0.2">
      <c r="B22" s="33" t="s">
        <v>257</v>
      </c>
      <c r="C22" s="18" t="s">
        <v>261</v>
      </c>
      <c r="D22" s="18" t="s">
        <v>375</v>
      </c>
      <c r="E22" s="39">
        <v>0.13470873786407767</v>
      </c>
      <c r="F22" s="39">
        <v>9.7289644012944987E-2</v>
      </c>
      <c r="G22" s="39">
        <v>9.3648867313915862E-2</v>
      </c>
      <c r="H22" s="39">
        <v>0.22552588996763753</v>
      </c>
      <c r="I22" s="39">
        <v>0.19599514563106796</v>
      </c>
      <c r="J22" s="39">
        <v>0.1328883495145631</v>
      </c>
      <c r="K22" s="39">
        <v>0.11994336569579288</v>
      </c>
      <c r="L22" s="39">
        <v>0</v>
      </c>
      <c r="M22" s="25">
        <v>24720</v>
      </c>
      <c r="N22" s="39">
        <v>6.6211604095563134E-2</v>
      </c>
      <c r="O22" s="39">
        <v>4.0955631399317405E-2</v>
      </c>
      <c r="P22" s="39">
        <v>4.8464163822525594E-2</v>
      </c>
      <c r="Q22" s="39">
        <v>0.15836177474402729</v>
      </c>
      <c r="R22" s="39">
        <v>0.20341296928327646</v>
      </c>
      <c r="S22" s="39">
        <v>0.22457337883959044</v>
      </c>
      <c r="T22" s="39">
        <v>0.25870307167235496</v>
      </c>
      <c r="U22" s="39">
        <v>0</v>
      </c>
      <c r="V22" s="25">
        <v>7325</v>
      </c>
    </row>
    <row r="23" spans="2:22" x14ac:dyDescent="0.2">
      <c r="B23" s="33" t="s">
        <v>257</v>
      </c>
      <c r="C23" s="18" t="s">
        <v>262</v>
      </c>
      <c r="D23" s="18" t="s">
        <v>376</v>
      </c>
      <c r="E23" s="39">
        <v>8.4078279777724085E-2</v>
      </c>
      <c r="F23" s="39">
        <v>9.3500845614882824E-2</v>
      </c>
      <c r="G23" s="39">
        <v>0.10944672626238222</v>
      </c>
      <c r="H23" s="39">
        <v>0.20488040589514375</v>
      </c>
      <c r="I23" s="39">
        <v>0.19183377627446244</v>
      </c>
      <c r="J23" s="39">
        <v>0.16598212128533463</v>
      </c>
      <c r="K23" s="39">
        <v>0.15027784489007007</v>
      </c>
      <c r="L23" s="39">
        <v>0</v>
      </c>
      <c r="M23" s="25">
        <v>20695</v>
      </c>
      <c r="N23" s="39">
        <v>4.4839255499153977E-2</v>
      </c>
      <c r="O23" s="39">
        <v>3.4686971235194583E-2</v>
      </c>
      <c r="P23" s="39">
        <v>4.9915397631133673E-2</v>
      </c>
      <c r="Q23" s="39">
        <v>0.12605752961082911</v>
      </c>
      <c r="R23" s="39">
        <v>0.18612521150592218</v>
      </c>
      <c r="S23" s="39">
        <v>0.26142131979695432</v>
      </c>
      <c r="T23" s="39">
        <v>0.29780033840947545</v>
      </c>
      <c r="U23" s="39">
        <v>0</v>
      </c>
      <c r="V23" s="25">
        <v>5910</v>
      </c>
    </row>
    <row r="24" spans="2:22" x14ac:dyDescent="0.2">
      <c r="B24" s="33" t="s">
        <v>257</v>
      </c>
      <c r="C24" s="18" t="s">
        <v>263</v>
      </c>
      <c r="D24" s="18" t="s">
        <v>377</v>
      </c>
      <c r="E24" s="39">
        <v>0.10838740687334775</v>
      </c>
      <c r="F24" s="39">
        <v>8.9882239846190815E-2</v>
      </c>
      <c r="G24" s="39">
        <v>0.11079067531843306</v>
      </c>
      <c r="H24" s="39">
        <v>0.22350396539293438</v>
      </c>
      <c r="I24" s="39">
        <v>0.19154049507329968</v>
      </c>
      <c r="J24" s="39">
        <v>0.14828166306176399</v>
      </c>
      <c r="K24" s="39">
        <v>0.12761355443403027</v>
      </c>
      <c r="L24" s="39">
        <v>0</v>
      </c>
      <c r="M24" s="25">
        <v>20805</v>
      </c>
      <c r="N24" s="39">
        <v>5.9772296015180262E-2</v>
      </c>
      <c r="O24" s="39">
        <v>3.7950664136622389E-2</v>
      </c>
      <c r="P24" s="39">
        <v>5.5977229601518026E-2</v>
      </c>
      <c r="Q24" s="39">
        <v>0.13946869070208728</v>
      </c>
      <c r="R24" s="39">
        <v>0.20113851992409867</v>
      </c>
      <c r="S24" s="39">
        <v>0.22960151802656548</v>
      </c>
      <c r="T24" s="39">
        <v>0.27703984819734345</v>
      </c>
      <c r="U24" s="39">
        <v>0</v>
      </c>
      <c r="V24" s="25">
        <v>5270</v>
      </c>
    </row>
    <row r="25" spans="2:22" x14ac:dyDescent="0.2">
      <c r="B25" s="33" t="s">
        <v>244</v>
      </c>
      <c r="C25" s="18" t="s">
        <v>264</v>
      </c>
      <c r="D25" s="18" t="s">
        <v>354</v>
      </c>
      <c r="E25" s="39">
        <v>0.11642251349267541</v>
      </c>
      <c r="F25" s="39">
        <v>8.7124132613723981E-2</v>
      </c>
      <c r="G25" s="39">
        <v>0.11372397841171936</v>
      </c>
      <c r="H25" s="39">
        <v>0.27126702647134415</v>
      </c>
      <c r="I25" s="39">
        <v>0.21099974299665897</v>
      </c>
      <c r="J25" s="39">
        <v>0.11320997172963249</v>
      </c>
      <c r="K25" s="39">
        <v>8.7252634284245692E-2</v>
      </c>
      <c r="L25" s="39">
        <v>0</v>
      </c>
      <c r="M25" s="25">
        <v>38910</v>
      </c>
      <c r="N25" s="39">
        <v>9.218530650444548E-2</v>
      </c>
      <c r="O25" s="39">
        <v>5.5685540477304632E-2</v>
      </c>
      <c r="P25" s="39">
        <v>7.4403369209171732E-2</v>
      </c>
      <c r="Q25" s="39">
        <v>0.21057557323350493</v>
      </c>
      <c r="R25" s="39">
        <v>0.21619092185306504</v>
      </c>
      <c r="S25" s="39">
        <v>0.17407580720636406</v>
      </c>
      <c r="T25" s="39">
        <v>0.17641553579784744</v>
      </c>
      <c r="U25" s="39">
        <v>0</v>
      </c>
      <c r="V25" s="25">
        <v>10685</v>
      </c>
    </row>
    <row r="26" spans="2:22" x14ac:dyDescent="0.2">
      <c r="B26" s="33" t="s">
        <v>244</v>
      </c>
      <c r="C26" s="18" t="s">
        <v>265</v>
      </c>
      <c r="D26" s="18" t="s">
        <v>355</v>
      </c>
      <c r="E26" s="39">
        <v>0.12761839708561021</v>
      </c>
      <c r="F26" s="39">
        <v>9.4034608378870677E-2</v>
      </c>
      <c r="G26" s="39">
        <v>0.10393897996357013</v>
      </c>
      <c r="H26" s="39">
        <v>0.29121129326047357</v>
      </c>
      <c r="I26" s="39">
        <v>0.20560109289617487</v>
      </c>
      <c r="J26" s="39">
        <v>0.10348360655737705</v>
      </c>
      <c r="K26" s="39">
        <v>7.3998178506375231E-2</v>
      </c>
      <c r="L26" s="39">
        <v>0</v>
      </c>
      <c r="M26" s="25">
        <v>43920</v>
      </c>
      <c r="N26" s="39">
        <v>9.9573257467994308E-2</v>
      </c>
      <c r="O26" s="39">
        <v>5.6187766714082502E-2</v>
      </c>
      <c r="P26" s="39">
        <v>7.6813655761024183E-2</v>
      </c>
      <c r="Q26" s="39">
        <v>0.2283072546230441</v>
      </c>
      <c r="R26" s="39">
        <v>0.23257467994310099</v>
      </c>
      <c r="S26" s="39">
        <v>0.16216216216216217</v>
      </c>
      <c r="T26" s="39">
        <v>0.14509246088193456</v>
      </c>
      <c r="U26" s="39">
        <v>0</v>
      </c>
      <c r="V26" s="25">
        <v>7030</v>
      </c>
    </row>
    <row r="27" spans="2:22" x14ac:dyDescent="0.2">
      <c r="B27" s="33" t="s">
        <v>244</v>
      </c>
      <c r="C27" s="18" t="s">
        <v>266</v>
      </c>
      <c r="D27" s="18" t="s">
        <v>356</v>
      </c>
      <c r="E27" s="39">
        <v>9.9500096135358582E-2</v>
      </c>
      <c r="F27" s="39">
        <v>8.681022880215343E-2</v>
      </c>
      <c r="G27" s="39">
        <v>0.12132282253412806</v>
      </c>
      <c r="H27" s="39">
        <v>0.29628917515862335</v>
      </c>
      <c r="I27" s="39">
        <v>0.21822726398769468</v>
      </c>
      <c r="J27" s="39">
        <v>0.11094020380696019</v>
      </c>
      <c r="K27" s="39">
        <v>6.6814074216496822E-2</v>
      </c>
      <c r="L27" s="39">
        <v>0</v>
      </c>
      <c r="M27" s="25">
        <v>52010</v>
      </c>
      <c r="N27" s="39">
        <v>6.4565718677940045E-2</v>
      </c>
      <c r="O27" s="39">
        <v>3.843197540353574E-2</v>
      </c>
      <c r="P27" s="39">
        <v>7.5326671790930055E-2</v>
      </c>
      <c r="Q27" s="39">
        <v>0.19907763259031513</v>
      </c>
      <c r="R27" s="39">
        <v>0.22059953881629515</v>
      </c>
      <c r="S27" s="39">
        <v>0.20445810914681015</v>
      </c>
      <c r="T27" s="39">
        <v>0.19754035357417371</v>
      </c>
      <c r="U27" s="39">
        <v>0</v>
      </c>
      <c r="V27" s="25">
        <v>6505</v>
      </c>
    </row>
    <row r="28" spans="2:22" x14ac:dyDescent="0.2">
      <c r="B28" s="33" t="s">
        <v>244</v>
      </c>
      <c r="C28" s="18" t="s">
        <v>267</v>
      </c>
      <c r="D28" s="18" t="s">
        <v>357</v>
      </c>
      <c r="E28" s="39">
        <v>0.11308600739592031</v>
      </c>
      <c r="F28" s="39">
        <v>6.847190743170703E-2</v>
      </c>
      <c r="G28" s="39">
        <v>8.9466778003101516E-2</v>
      </c>
      <c r="H28" s="39">
        <v>0.25551711797685794</v>
      </c>
      <c r="I28" s="39">
        <v>0.22760348323989024</v>
      </c>
      <c r="J28" s="39">
        <v>0.14028390790886316</v>
      </c>
      <c r="K28" s="39">
        <v>0.10545150900632232</v>
      </c>
      <c r="L28" s="39">
        <v>0</v>
      </c>
      <c r="M28" s="25">
        <v>41915</v>
      </c>
      <c r="N28" s="39">
        <v>8.7223587223587223E-2</v>
      </c>
      <c r="O28" s="39">
        <v>5.4054054054054057E-2</v>
      </c>
      <c r="P28" s="39">
        <v>5.5282555282555282E-2</v>
      </c>
      <c r="Q28" s="39">
        <v>0.18591318591318592</v>
      </c>
      <c r="R28" s="39">
        <v>0.21621621621621623</v>
      </c>
      <c r="S28" s="39">
        <v>0.19123669123669124</v>
      </c>
      <c r="T28" s="39">
        <v>0.21007371007371006</v>
      </c>
      <c r="U28" s="39">
        <v>0</v>
      </c>
      <c r="V28" s="25">
        <v>12210</v>
      </c>
    </row>
    <row r="29" spans="2:22" x14ac:dyDescent="0.2">
      <c r="B29" s="33" t="s">
        <v>244</v>
      </c>
      <c r="C29" s="18" t="s">
        <v>268</v>
      </c>
      <c r="D29" s="18" t="s">
        <v>358</v>
      </c>
      <c r="E29" s="39">
        <v>0.1221031647146773</v>
      </c>
      <c r="F29" s="39">
        <v>0.10702716172439572</v>
      </c>
      <c r="G29" s="39">
        <v>0.10814851731871418</v>
      </c>
      <c r="H29" s="39">
        <v>0.26314477946673309</v>
      </c>
      <c r="I29" s="39">
        <v>0.20134562671318215</v>
      </c>
      <c r="J29" s="39">
        <v>0.10640418639421879</v>
      </c>
      <c r="K29" s="39">
        <v>9.1701968602043354E-2</v>
      </c>
      <c r="L29" s="39">
        <v>0</v>
      </c>
      <c r="M29" s="25">
        <v>40130</v>
      </c>
      <c r="N29" s="39">
        <v>6.397774687065369E-2</v>
      </c>
      <c r="O29" s="39">
        <v>5.0069541029207229E-2</v>
      </c>
      <c r="P29" s="39">
        <v>6.6759388038942977E-2</v>
      </c>
      <c r="Q29" s="39">
        <v>0.17107093184979139</v>
      </c>
      <c r="R29" s="39">
        <v>0.19610570236439498</v>
      </c>
      <c r="S29" s="39">
        <v>0.19610570236439498</v>
      </c>
      <c r="T29" s="39">
        <v>0.25869262865090403</v>
      </c>
      <c r="U29" s="39">
        <v>0</v>
      </c>
      <c r="V29" s="25">
        <v>3595</v>
      </c>
    </row>
    <row r="30" spans="2:22" x14ac:dyDescent="0.2">
      <c r="B30" s="33" t="s">
        <v>269</v>
      </c>
      <c r="C30" s="18" t="s">
        <v>270</v>
      </c>
      <c r="D30" s="18" t="s">
        <v>378</v>
      </c>
      <c r="E30" s="39">
        <v>8.935242839352428E-2</v>
      </c>
      <c r="F30" s="39">
        <v>8.5927770859277705E-2</v>
      </c>
      <c r="G30" s="39">
        <v>0.10398505603985056</v>
      </c>
      <c r="H30" s="39">
        <v>0.20734744707347447</v>
      </c>
      <c r="I30" s="39">
        <v>0.19458281444582815</v>
      </c>
      <c r="J30" s="39">
        <v>0.17403486924034869</v>
      </c>
      <c r="K30" s="39">
        <v>0.14476961394769614</v>
      </c>
      <c r="L30" s="39">
        <v>0</v>
      </c>
      <c r="M30" s="25">
        <v>16060</v>
      </c>
      <c r="N30" s="39">
        <v>6.0066740823136816E-2</v>
      </c>
      <c r="O30" s="39">
        <v>3.6707452725250278E-2</v>
      </c>
      <c r="P30" s="39">
        <v>5.116796440489433E-2</v>
      </c>
      <c r="Q30" s="39">
        <v>0.13570634037819801</v>
      </c>
      <c r="R30" s="39">
        <v>0.17686318131256953</v>
      </c>
      <c r="S30" s="39">
        <v>0.26807563959955505</v>
      </c>
      <c r="T30" s="39">
        <v>0.27030033370411566</v>
      </c>
      <c r="U30" s="39">
        <v>0</v>
      </c>
      <c r="V30" s="25">
        <v>4495</v>
      </c>
    </row>
    <row r="31" spans="2:22" x14ac:dyDescent="0.2">
      <c r="B31" s="33" t="s">
        <v>269</v>
      </c>
      <c r="C31" s="18" t="s">
        <v>271</v>
      </c>
      <c r="D31" s="18" t="s">
        <v>379</v>
      </c>
      <c r="E31" s="39">
        <v>0.13716417910447762</v>
      </c>
      <c r="F31" s="39">
        <v>0.13223880597014925</v>
      </c>
      <c r="G31" s="39">
        <v>0.12850746268656715</v>
      </c>
      <c r="H31" s="39">
        <v>0.23044776119402985</v>
      </c>
      <c r="I31" s="39">
        <v>0.18268656716417911</v>
      </c>
      <c r="J31" s="39">
        <v>0.10567164179104478</v>
      </c>
      <c r="K31" s="39">
        <v>8.3283582089552236E-2</v>
      </c>
      <c r="L31" s="39">
        <v>0</v>
      </c>
      <c r="M31" s="25">
        <v>33500</v>
      </c>
      <c r="N31" s="39">
        <v>6.3283922462941844E-2</v>
      </c>
      <c r="O31" s="39">
        <v>4.2759407069555305E-2</v>
      </c>
      <c r="P31" s="39">
        <v>7.0695553021664762E-2</v>
      </c>
      <c r="Q31" s="39">
        <v>0.19099201824401368</v>
      </c>
      <c r="R31" s="39">
        <v>0.22291904218928163</v>
      </c>
      <c r="S31" s="39">
        <v>0.20752565564424175</v>
      </c>
      <c r="T31" s="39">
        <v>0.20125427594070697</v>
      </c>
      <c r="U31" s="39">
        <v>0</v>
      </c>
      <c r="V31" s="25">
        <v>8770</v>
      </c>
    </row>
    <row r="32" spans="2:22" x14ac:dyDescent="0.2">
      <c r="B32" s="33" t="s">
        <v>269</v>
      </c>
      <c r="C32" s="18" t="s">
        <v>272</v>
      </c>
      <c r="D32" s="18" t="s">
        <v>380</v>
      </c>
      <c r="E32" s="39">
        <v>0.11253675487837476</v>
      </c>
      <c r="F32" s="39">
        <v>9.0617481956696069E-2</v>
      </c>
      <c r="G32" s="39">
        <v>0.10344827586206896</v>
      </c>
      <c r="H32" s="39">
        <v>0.1946003742314889</v>
      </c>
      <c r="I32" s="39">
        <v>0.18470997059609731</v>
      </c>
      <c r="J32" s="39">
        <v>0.16706762897620958</v>
      </c>
      <c r="K32" s="39">
        <v>0.1467522052927025</v>
      </c>
      <c r="L32" s="39">
        <v>0</v>
      </c>
      <c r="M32" s="25">
        <v>18705</v>
      </c>
      <c r="N32" s="39">
        <v>6.0512024825446084E-2</v>
      </c>
      <c r="O32" s="39">
        <v>3.2583397982932506E-2</v>
      </c>
      <c r="P32" s="39">
        <v>4.6547711404189292E-2</v>
      </c>
      <c r="Q32" s="39">
        <v>0.12490302560124127</v>
      </c>
      <c r="R32" s="39">
        <v>0.18541505042668735</v>
      </c>
      <c r="S32" s="39">
        <v>0.26221877424359968</v>
      </c>
      <c r="T32" s="39">
        <v>0.2878200155159038</v>
      </c>
      <c r="U32" s="39">
        <v>0</v>
      </c>
      <c r="V32" s="25">
        <v>6445</v>
      </c>
    </row>
    <row r="33" spans="2:22" x14ac:dyDescent="0.2">
      <c r="B33" s="33" t="s">
        <v>269</v>
      </c>
      <c r="C33" s="18" t="s">
        <v>273</v>
      </c>
      <c r="D33" s="18" t="s">
        <v>359</v>
      </c>
      <c r="E33" s="39">
        <v>9.2293906810035839E-2</v>
      </c>
      <c r="F33" s="39">
        <v>6.4964157706093192E-2</v>
      </c>
      <c r="G33" s="39">
        <v>0.10215053763440861</v>
      </c>
      <c r="H33" s="39">
        <v>0.20340501792114696</v>
      </c>
      <c r="I33" s="39">
        <v>0.20071684587813621</v>
      </c>
      <c r="J33" s="39">
        <v>0.19802867383512546</v>
      </c>
      <c r="K33" s="39">
        <v>0.13844086021505375</v>
      </c>
      <c r="L33" s="39">
        <v>0</v>
      </c>
      <c r="M33" s="25">
        <v>11160</v>
      </c>
      <c r="N33" s="39">
        <v>5.3748231966053751E-2</v>
      </c>
      <c r="O33" s="39">
        <v>2.8288543140028287E-2</v>
      </c>
      <c r="P33" s="39">
        <v>5.5162659123055166E-2</v>
      </c>
      <c r="Q33" s="39">
        <v>0.14002828854314003</v>
      </c>
      <c r="R33" s="39">
        <v>0.19236209335219237</v>
      </c>
      <c r="S33" s="39">
        <v>0.28288543140028288</v>
      </c>
      <c r="T33" s="39">
        <v>0.24893917963224893</v>
      </c>
      <c r="U33" s="39">
        <v>0</v>
      </c>
      <c r="V33" s="25">
        <v>3535</v>
      </c>
    </row>
    <row r="34" spans="2:22" x14ac:dyDescent="0.2">
      <c r="B34" s="33" t="s">
        <v>269</v>
      </c>
      <c r="C34" s="18" t="s">
        <v>274</v>
      </c>
      <c r="D34" s="18" t="s">
        <v>381</v>
      </c>
      <c r="E34" s="39">
        <v>0.12427672955974843</v>
      </c>
      <c r="F34" s="39">
        <v>0.11220125786163522</v>
      </c>
      <c r="G34" s="39">
        <v>0.14088050314465408</v>
      </c>
      <c r="H34" s="39">
        <v>0.23924528301886794</v>
      </c>
      <c r="I34" s="39">
        <v>0.18213836477987422</v>
      </c>
      <c r="J34" s="39">
        <v>0.11672955974842768</v>
      </c>
      <c r="K34" s="39">
        <v>8.4528301886792459E-2</v>
      </c>
      <c r="L34" s="39">
        <v>0</v>
      </c>
      <c r="M34" s="25">
        <v>19875</v>
      </c>
      <c r="N34" s="39">
        <v>4.3755697356426621E-2</v>
      </c>
      <c r="O34" s="39">
        <v>2.8258887876025523E-2</v>
      </c>
      <c r="P34" s="39">
        <v>0.10027347310847767</v>
      </c>
      <c r="Q34" s="39">
        <v>0.22607110300820418</v>
      </c>
      <c r="R34" s="39">
        <v>0.20328167730173199</v>
      </c>
      <c r="S34" s="39">
        <v>0.20875113947128532</v>
      </c>
      <c r="T34" s="39">
        <v>0.18960802187784867</v>
      </c>
      <c r="U34" s="39">
        <v>0</v>
      </c>
      <c r="V34" s="25">
        <v>5485</v>
      </c>
    </row>
    <row r="35" spans="2:22" x14ac:dyDescent="0.2">
      <c r="B35" s="33" t="s">
        <v>269</v>
      </c>
      <c r="C35" s="18" t="s">
        <v>275</v>
      </c>
      <c r="D35" s="18" t="s">
        <v>382</v>
      </c>
      <c r="E35" s="39">
        <v>9.1139240506329114E-2</v>
      </c>
      <c r="F35" s="39">
        <v>7.1308016877637131E-2</v>
      </c>
      <c r="G35" s="39">
        <v>0.10042194092827005</v>
      </c>
      <c r="H35" s="39">
        <v>0.20464135021097046</v>
      </c>
      <c r="I35" s="39">
        <v>0.20379746835443038</v>
      </c>
      <c r="J35" s="39">
        <v>0.1780590717299578</v>
      </c>
      <c r="K35" s="39">
        <v>0.15105485232067511</v>
      </c>
      <c r="L35" s="39">
        <v>0</v>
      </c>
      <c r="M35" s="25">
        <v>11850</v>
      </c>
      <c r="N35" s="39">
        <v>6.4729194187582564E-2</v>
      </c>
      <c r="O35" s="39">
        <v>3.3025099075297229E-2</v>
      </c>
      <c r="P35" s="39">
        <v>4.3593130779392336E-2</v>
      </c>
      <c r="Q35" s="39">
        <v>0.12153236459709379</v>
      </c>
      <c r="R35" s="39">
        <v>0.20211360634081901</v>
      </c>
      <c r="S35" s="39">
        <v>0.25891677675033026</v>
      </c>
      <c r="T35" s="39">
        <v>0.2760898282694848</v>
      </c>
      <c r="U35" s="39">
        <v>0</v>
      </c>
      <c r="V35" s="25">
        <v>3785</v>
      </c>
    </row>
    <row r="36" spans="2:22" x14ac:dyDescent="0.2">
      <c r="B36" s="33" t="s">
        <v>269</v>
      </c>
      <c r="C36" s="18" t="s">
        <v>276</v>
      </c>
      <c r="D36" s="18" t="s">
        <v>383</v>
      </c>
      <c r="E36" s="39">
        <v>8.4619782732990284E-2</v>
      </c>
      <c r="F36" s="39">
        <v>8.7478559176672382E-2</v>
      </c>
      <c r="G36" s="39">
        <v>0.11149228130360206</v>
      </c>
      <c r="H36" s="39">
        <v>0.22069754145225842</v>
      </c>
      <c r="I36" s="39">
        <v>0.19210977701543738</v>
      </c>
      <c r="J36" s="39">
        <v>0.16237850200114351</v>
      </c>
      <c r="K36" s="39">
        <v>0.14065180102915953</v>
      </c>
      <c r="L36" s="39">
        <v>0</v>
      </c>
      <c r="M36" s="25">
        <v>8745</v>
      </c>
      <c r="N36" s="39">
        <v>6.5400843881856546E-2</v>
      </c>
      <c r="O36" s="39">
        <v>3.1645569620253167E-2</v>
      </c>
      <c r="P36" s="39">
        <v>4.2194092827004218E-2</v>
      </c>
      <c r="Q36" s="39">
        <v>0.12869198312236288</v>
      </c>
      <c r="R36" s="39">
        <v>0.17932489451476794</v>
      </c>
      <c r="S36" s="39">
        <v>0.26160337552742619</v>
      </c>
      <c r="T36" s="39">
        <v>0.28902953586497893</v>
      </c>
      <c r="U36" s="39">
        <v>0</v>
      </c>
      <c r="V36" s="25">
        <v>2370</v>
      </c>
    </row>
    <row r="37" spans="2:22" x14ac:dyDescent="0.2">
      <c r="B37" s="33" t="s">
        <v>269</v>
      </c>
      <c r="C37" s="18" t="s">
        <v>277</v>
      </c>
      <c r="D37" s="18" t="s">
        <v>360</v>
      </c>
      <c r="E37" s="39">
        <v>0.12439903846153846</v>
      </c>
      <c r="F37" s="39">
        <v>0.11177884615384616</v>
      </c>
      <c r="G37" s="39">
        <v>0.10697115384615384</v>
      </c>
      <c r="H37" s="39">
        <v>0.22085336538461539</v>
      </c>
      <c r="I37" s="39">
        <v>0.18329326923076922</v>
      </c>
      <c r="J37" s="39">
        <v>0.14182692307692307</v>
      </c>
      <c r="K37" s="39">
        <v>0.11117788461538461</v>
      </c>
      <c r="L37" s="39">
        <v>0</v>
      </c>
      <c r="M37" s="25">
        <v>16640</v>
      </c>
      <c r="N37" s="39">
        <v>0.12753623188405797</v>
      </c>
      <c r="O37" s="39">
        <v>8.7922705314009655E-2</v>
      </c>
      <c r="P37" s="39">
        <v>5.6038647342995171E-2</v>
      </c>
      <c r="Q37" s="39">
        <v>0.14975845410628019</v>
      </c>
      <c r="R37" s="39">
        <v>0.16618357487922705</v>
      </c>
      <c r="S37" s="39">
        <v>0.2038647342995169</v>
      </c>
      <c r="T37" s="39">
        <v>0.20869565217391303</v>
      </c>
      <c r="U37" s="39">
        <v>0</v>
      </c>
      <c r="V37" s="25">
        <v>5175</v>
      </c>
    </row>
    <row r="38" spans="2:22" x14ac:dyDescent="0.2">
      <c r="B38" s="33" t="s">
        <v>269</v>
      </c>
      <c r="C38" s="18" t="s">
        <v>278</v>
      </c>
      <c r="D38" s="18" t="s">
        <v>384</v>
      </c>
      <c r="E38" s="39">
        <v>9.6258847320525781E-2</v>
      </c>
      <c r="F38" s="39">
        <v>9.2416582406471187E-2</v>
      </c>
      <c r="G38" s="39">
        <v>0.13933265925176946</v>
      </c>
      <c r="H38" s="39">
        <v>0.22851365015166836</v>
      </c>
      <c r="I38" s="39">
        <v>0.19251769464105156</v>
      </c>
      <c r="J38" s="39">
        <v>0.139737108190091</v>
      </c>
      <c r="K38" s="39">
        <v>0.11142568250758342</v>
      </c>
      <c r="L38" s="39">
        <v>0</v>
      </c>
      <c r="M38" s="25">
        <v>24725</v>
      </c>
      <c r="N38" s="39">
        <v>8.6726998491704371E-2</v>
      </c>
      <c r="O38" s="39">
        <v>3.9969834087481143E-2</v>
      </c>
      <c r="P38" s="39">
        <v>6.2594268476621417E-2</v>
      </c>
      <c r="Q38" s="39">
        <v>0.15309200603318251</v>
      </c>
      <c r="R38" s="39">
        <v>0.193815987933635</v>
      </c>
      <c r="S38" s="39">
        <v>0.22549019607843138</v>
      </c>
      <c r="T38" s="39">
        <v>0.23831070889894421</v>
      </c>
      <c r="U38" s="39">
        <v>0</v>
      </c>
      <c r="V38" s="25">
        <v>6630</v>
      </c>
    </row>
    <row r="39" spans="2:22" x14ac:dyDescent="0.2">
      <c r="B39" s="33" t="s">
        <v>269</v>
      </c>
      <c r="C39" s="18" t="s">
        <v>279</v>
      </c>
      <c r="D39" s="18" t="s">
        <v>361</v>
      </c>
      <c r="E39" s="39">
        <v>8.5742661664091807E-2</v>
      </c>
      <c r="F39" s="39">
        <v>8.7287574486868247E-2</v>
      </c>
      <c r="G39" s="39">
        <v>0.11531670712866916</v>
      </c>
      <c r="H39" s="39">
        <v>0.25722798499227545</v>
      </c>
      <c r="I39" s="39">
        <v>0.22136393732067977</v>
      </c>
      <c r="J39" s="39">
        <v>0.1335246082542485</v>
      </c>
      <c r="K39" s="39">
        <v>9.9646877069079667E-2</v>
      </c>
      <c r="L39" s="39">
        <v>0</v>
      </c>
      <c r="M39" s="25">
        <v>45310</v>
      </c>
      <c r="N39" s="39">
        <v>4.8862115127175365E-2</v>
      </c>
      <c r="O39" s="39">
        <v>2.9451137884872823E-2</v>
      </c>
      <c r="P39" s="39">
        <v>6.6934404283801874E-2</v>
      </c>
      <c r="Q39" s="39">
        <v>0.21686746987951808</v>
      </c>
      <c r="R39" s="39">
        <v>0.24330655957161981</v>
      </c>
      <c r="S39" s="39">
        <v>0.20247657295850066</v>
      </c>
      <c r="T39" s="39">
        <v>0.19210174029451138</v>
      </c>
      <c r="U39" s="39">
        <v>0</v>
      </c>
      <c r="V39" s="25">
        <v>14940</v>
      </c>
    </row>
    <row r="40" spans="2:22" x14ac:dyDescent="0.2">
      <c r="B40" s="33" t="s">
        <v>269</v>
      </c>
      <c r="C40" s="18" t="s">
        <v>280</v>
      </c>
      <c r="D40" s="18" t="s">
        <v>385</v>
      </c>
      <c r="E40" s="39">
        <v>0.12482240714430688</v>
      </c>
      <c r="F40" s="39">
        <v>0.1207631418713213</v>
      </c>
      <c r="G40" s="39">
        <v>0.11162979500710371</v>
      </c>
      <c r="H40" s="39">
        <v>0.22427440633245382</v>
      </c>
      <c r="I40" s="39">
        <v>0.18144915770245584</v>
      </c>
      <c r="J40" s="39">
        <v>0.12847574588999391</v>
      </c>
      <c r="K40" s="39">
        <v>0.10899127257966308</v>
      </c>
      <c r="L40" s="39">
        <v>0</v>
      </c>
      <c r="M40" s="25">
        <v>24635</v>
      </c>
      <c r="N40" s="39">
        <v>7.7438570364854797E-2</v>
      </c>
      <c r="O40" s="39">
        <v>4.169769173492182E-2</v>
      </c>
      <c r="P40" s="39">
        <v>6.4780342516753533E-2</v>
      </c>
      <c r="Q40" s="39">
        <v>0.16976917349218168</v>
      </c>
      <c r="R40" s="39">
        <v>0.20104244229337304</v>
      </c>
      <c r="S40" s="39">
        <v>0.21593447505584512</v>
      </c>
      <c r="T40" s="39">
        <v>0.22933730454206999</v>
      </c>
      <c r="U40" s="39">
        <v>0</v>
      </c>
      <c r="V40" s="25">
        <v>6715</v>
      </c>
    </row>
    <row r="41" spans="2:22" x14ac:dyDescent="0.2">
      <c r="B41" s="33" t="s">
        <v>281</v>
      </c>
      <c r="C41" s="18" t="s">
        <v>282</v>
      </c>
      <c r="D41" s="18" t="s">
        <v>362</v>
      </c>
      <c r="E41" s="39">
        <v>0.12383488681757657</v>
      </c>
      <c r="F41" s="39">
        <v>0.11197191623290159</v>
      </c>
      <c r="G41" s="39">
        <v>0.10737198886333374</v>
      </c>
      <c r="H41" s="39">
        <v>0.22285437598353711</v>
      </c>
      <c r="I41" s="39">
        <v>0.19477060888512288</v>
      </c>
      <c r="J41" s="39">
        <v>0.13908727756930153</v>
      </c>
      <c r="K41" s="39">
        <v>0.1001089456482266</v>
      </c>
      <c r="L41" s="39">
        <v>0</v>
      </c>
      <c r="M41" s="25">
        <v>41305</v>
      </c>
      <c r="N41" s="39">
        <v>0.10770750988142293</v>
      </c>
      <c r="O41" s="39">
        <v>6.4723320158102768E-2</v>
      </c>
      <c r="P41" s="39">
        <v>6.2747035573122528E-2</v>
      </c>
      <c r="Q41" s="39">
        <v>0.16205533596837945</v>
      </c>
      <c r="R41" s="39">
        <v>0.19021739130434784</v>
      </c>
      <c r="S41" s="39">
        <v>0.21146245059288538</v>
      </c>
      <c r="T41" s="39">
        <v>0.20059288537549408</v>
      </c>
      <c r="U41" s="39">
        <v>0</v>
      </c>
      <c r="V41" s="25">
        <v>10120</v>
      </c>
    </row>
    <row r="42" spans="2:22" x14ac:dyDescent="0.2">
      <c r="B42" s="33" t="s">
        <v>281</v>
      </c>
      <c r="C42" s="18" t="s">
        <v>283</v>
      </c>
      <c r="D42" s="18" t="s">
        <v>386</v>
      </c>
      <c r="E42" s="39">
        <v>0.11256048811277088</v>
      </c>
      <c r="F42" s="39">
        <v>8.3456062837506131E-2</v>
      </c>
      <c r="G42" s="39">
        <v>0.11718914369871659</v>
      </c>
      <c r="H42" s="39">
        <v>0.22091310751104565</v>
      </c>
      <c r="I42" s="39">
        <v>0.19594641980503541</v>
      </c>
      <c r="J42" s="39">
        <v>0.15470930640297356</v>
      </c>
      <c r="K42" s="39">
        <v>0.11515534048671015</v>
      </c>
      <c r="L42" s="39">
        <v>0</v>
      </c>
      <c r="M42" s="25">
        <v>71295</v>
      </c>
      <c r="N42" s="39">
        <v>7.349602724177072E-2</v>
      </c>
      <c r="O42" s="39">
        <v>4.4267877412031781E-2</v>
      </c>
      <c r="P42" s="39">
        <v>6.0726447219069238E-2</v>
      </c>
      <c r="Q42" s="39">
        <v>0.15522133938706015</v>
      </c>
      <c r="R42" s="39">
        <v>0.19920544835414303</v>
      </c>
      <c r="S42" s="39">
        <v>0.24063564131668558</v>
      </c>
      <c r="T42" s="39">
        <v>0.22644721906923951</v>
      </c>
      <c r="U42" s="39">
        <v>0</v>
      </c>
      <c r="V42" s="25">
        <v>17620</v>
      </c>
    </row>
    <row r="43" spans="2:22" x14ac:dyDescent="0.2">
      <c r="B43" s="33" t="s">
        <v>281</v>
      </c>
      <c r="C43" s="18" t="s">
        <v>284</v>
      </c>
      <c r="D43" s="18" t="s">
        <v>387</v>
      </c>
      <c r="E43" s="39">
        <v>8.7928715534633495E-2</v>
      </c>
      <c r="F43" s="39">
        <v>7.9354404841963683E-2</v>
      </c>
      <c r="G43" s="39">
        <v>0.12138533960995293</v>
      </c>
      <c r="H43" s="39">
        <v>0.21923335574983188</v>
      </c>
      <c r="I43" s="39">
        <v>0.19687289845326161</v>
      </c>
      <c r="J43" s="39">
        <v>0.15921318090114325</v>
      </c>
      <c r="K43" s="39">
        <v>0.13618022864828513</v>
      </c>
      <c r="L43" s="39">
        <v>0</v>
      </c>
      <c r="M43" s="25">
        <v>29740</v>
      </c>
      <c r="N43" s="39">
        <v>5.589430894308943E-2</v>
      </c>
      <c r="O43" s="39">
        <v>3.709349593495935E-2</v>
      </c>
      <c r="P43" s="39">
        <v>6.3008130081300809E-2</v>
      </c>
      <c r="Q43" s="39">
        <v>0.15548780487804878</v>
      </c>
      <c r="R43" s="39">
        <v>0.20172764227642276</v>
      </c>
      <c r="S43" s="39">
        <v>0.24390243902439024</v>
      </c>
      <c r="T43" s="39">
        <v>0.24339430894308944</v>
      </c>
      <c r="U43" s="39">
        <v>0</v>
      </c>
      <c r="V43" s="25">
        <v>9840</v>
      </c>
    </row>
    <row r="44" spans="2:22" x14ac:dyDescent="0.2">
      <c r="B44" s="33" t="s">
        <v>281</v>
      </c>
      <c r="C44" s="18" t="s">
        <v>285</v>
      </c>
      <c r="D44" s="18" t="s">
        <v>363</v>
      </c>
      <c r="E44" s="39">
        <v>9.4740177439797207E-2</v>
      </c>
      <c r="F44" s="39">
        <v>9.3472750316856784E-2</v>
      </c>
      <c r="G44" s="39">
        <v>0.135297845373891</v>
      </c>
      <c r="H44" s="39">
        <v>0.25530735107731306</v>
      </c>
      <c r="I44" s="39">
        <v>0.19882762991128011</v>
      </c>
      <c r="J44" s="39">
        <v>0.12595057034220533</v>
      </c>
      <c r="K44" s="39">
        <v>9.640367553865653E-2</v>
      </c>
      <c r="L44" s="39">
        <v>0</v>
      </c>
      <c r="M44" s="25">
        <v>63120</v>
      </c>
      <c r="N44" s="39">
        <v>6.9396051103368175E-2</v>
      </c>
      <c r="O44" s="39">
        <v>4.2973286875725901E-2</v>
      </c>
      <c r="P44" s="39">
        <v>7.5203252032520332E-2</v>
      </c>
      <c r="Q44" s="39">
        <v>0.18147502903600465</v>
      </c>
      <c r="R44" s="39">
        <v>0.21022067363530778</v>
      </c>
      <c r="S44" s="39">
        <v>0.21254355400696864</v>
      </c>
      <c r="T44" s="39">
        <v>0.20818815331010454</v>
      </c>
      <c r="U44" s="39">
        <v>0</v>
      </c>
      <c r="V44" s="25">
        <v>17220</v>
      </c>
    </row>
    <row r="45" spans="2:22" x14ac:dyDescent="0.2">
      <c r="B45" s="33" t="s">
        <v>286</v>
      </c>
      <c r="C45" s="18" t="s">
        <v>287</v>
      </c>
      <c r="D45" s="18" t="s">
        <v>388</v>
      </c>
      <c r="E45" s="39">
        <v>8.3268843832224118E-2</v>
      </c>
      <c r="F45" s="39">
        <v>7.7232626528401183E-2</v>
      </c>
      <c r="G45" s="39">
        <v>0.12490326574833617</v>
      </c>
      <c r="H45" s="39">
        <v>0.23432905123045969</v>
      </c>
      <c r="I45" s="39">
        <v>0.20182634267141308</v>
      </c>
      <c r="J45" s="39">
        <v>0.15601300108342361</v>
      </c>
      <c r="K45" s="39">
        <v>0.12258164370840427</v>
      </c>
      <c r="L45" s="39">
        <v>0</v>
      </c>
      <c r="M45" s="25">
        <v>32305</v>
      </c>
      <c r="N45" s="39">
        <v>5.3315105946684892E-2</v>
      </c>
      <c r="O45" s="39">
        <v>3.0758714969241284E-2</v>
      </c>
      <c r="P45" s="39">
        <v>6.0833902939166094E-2</v>
      </c>
      <c r="Q45" s="39">
        <v>0.15447710184552291</v>
      </c>
      <c r="R45" s="39">
        <v>0.19958988380041012</v>
      </c>
      <c r="S45" s="39">
        <v>0.25358851674641147</v>
      </c>
      <c r="T45" s="39">
        <v>0.24606971975393027</v>
      </c>
      <c r="U45" s="39">
        <v>0</v>
      </c>
      <c r="V45" s="25">
        <v>7315</v>
      </c>
    </row>
    <row r="46" spans="2:22" x14ac:dyDescent="0.2">
      <c r="B46" s="33" t="s">
        <v>286</v>
      </c>
      <c r="C46" s="18" t="s">
        <v>288</v>
      </c>
      <c r="D46" s="18" t="s">
        <v>364</v>
      </c>
      <c r="E46" s="39">
        <v>0.12024865634915495</v>
      </c>
      <c r="F46" s="39">
        <v>0.11247814543806255</v>
      </c>
      <c r="G46" s="39">
        <v>0.11746422327268018</v>
      </c>
      <c r="H46" s="39">
        <v>0.24846208638217962</v>
      </c>
      <c r="I46" s="39">
        <v>0.18500291394159166</v>
      </c>
      <c r="J46" s="39">
        <v>0.12568801398691964</v>
      </c>
      <c r="K46" s="39">
        <v>9.0591206371818944E-2</v>
      </c>
      <c r="L46" s="39">
        <v>0</v>
      </c>
      <c r="M46" s="25">
        <v>77215</v>
      </c>
      <c r="N46" s="39">
        <v>7.7238550922761454E-2</v>
      </c>
      <c r="O46" s="39">
        <v>3.8619275461380727E-2</v>
      </c>
      <c r="P46" s="39">
        <v>6.1175666438824335E-2</v>
      </c>
      <c r="Q46" s="39">
        <v>0.17737525632262474</v>
      </c>
      <c r="R46" s="39">
        <v>0.20847573479152426</v>
      </c>
      <c r="S46" s="39">
        <v>0.22658920027341081</v>
      </c>
      <c r="T46" s="39">
        <v>0.21086807928913193</v>
      </c>
      <c r="U46" s="39">
        <v>0</v>
      </c>
      <c r="V46" s="25">
        <v>14630</v>
      </c>
    </row>
    <row r="47" spans="2:22" x14ac:dyDescent="0.2">
      <c r="B47" s="33" t="s">
        <v>286</v>
      </c>
      <c r="C47" s="18" t="s">
        <v>289</v>
      </c>
      <c r="D47" s="18" t="s">
        <v>389</v>
      </c>
      <c r="E47" s="39">
        <v>0.11401460953385044</v>
      </c>
      <c r="F47" s="39">
        <v>9.6694028164771448E-2</v>
      </c>
      <c r="G47" s="39">
        <v>0.11107764138865879</v>
      </c>
      <c r="H47" s="39">
        <v>0.22802921906770088</v>
      </c>
      <c r="I47" s="39">
        <v>0.19587318322162814</v>
      </c>
      <c r="J47" s="39">
        <v>0.14827923789441977</v>
      </c>
      <c r="K47" s="39">
        <v>0.10603208072897055</v>
      </c>
      <c r="L47" s="39">
        <v>0</v>
      </c>
      <c r="M47" s="25">
        <v>66395</v>
      </c>
      <c r="N47" s="39">
        <v>0.10248349575605156</v>
      </c>
      <c r="O47" s="39">
        <v>6.0987110971392644E-2</v>
      </c>
      <c r="P47" s="39">
        <v>6.381640993398302E-2</v>
      </c>
      <c r="Q47" s="39">
        <v>0.1625275070732474</v>
      </c>
      <c r="R47" s="39">
        <v>0.19459289531593837</v>
      </c>
      <c r="S47" s="39">
        <v>0.21722728701666141</v>
      </c>
      <c r="T47" s="39">
        <v>0.1986796604841245</v>
      </c>
      <c r="U47" s="39">
        <v>0</v>
      </c>
      <c r="V47" s="25">
        <v>15905</v>
      </c>
    </row>
    <row r="48" spans="2:22" x14ac:dyDescent="0.2">
      <c r="B48" s="33" t="s">
        <v>290</v>
      </c>
      <c r="C48" s="18" t="s">
        <v>291</v>
      </c>
      <c r="D48" s="18" t="s">
        <v>390</v>
      </c>
      <c r="E48" s="39">
        <v>0.13464584747680472</v>
      </c>
      <c r="F48" s="39">
        <v>0.10364335822584295</v>
      </c>
      <c r="G48" s="39">
        <v>0.10002262955419779</v>
      </c>
      <c r="H48" s="39">
        <v>0.21769631138266576</v>
      </c>
      <c r="I48" s="39">
        <v>0.18805159538357094</v>
      </c>
      <c r="J48" s="39">
        <v>0.14584747680470694</v>
      </c>
      <c r="K48" s="39">
        <v>0.11009278117221091</v>
      </c>
      <c r="L48" s="39">
        <v>0</v>
      </c>
      <c r="M48" s="25">
        <v>44190</v>
      </c>
      <c r="N48" s="39">
        <v>5.3905390539053903E-2</v>
      </c>
      <c r="O48" s="39">
        <v>3.1353135313531351E-2</v>
      </c>
      <c r="P48" s="39">
        <v>5.9405940594059403E-2</v>
      </c>
      <c r="Q48" s="39">
        <v>0.16996699669966997</v>
      </c>
      <c r="R48" s="39">
        <v>0.20792079207920791</v>
      </c>
      <c r="S48" s="39">
        <v>0.24587458745874588</v>
      </c>
      <c r="T48" s="39">
        <v>0.23157315731573158</v>
      </c>
      <c r="U48" s="39">
        <v>0</v>
      </c>
      <c r="V48" s="25">
        <v>9090</v>
      </c>
    </row>
    <row r="49" spans="2:22" x14ac:dyDescent="0.2">
      <c r="B49" s="33" t="s">
        <v>290</v>
      </c>
      <c r="C49" s="18" t="s">
        <v>292</v>
      </c>
      <c r="D49" s="18" t="s">
        <v>365</v>
      </c>
      <c r="E49" s="39">
        <v>0.10693333333333334</v>
      </c>
      <c r="F49" s="39">
        <v>0.104</v>
      </c>
      <c r="G49" s="39">
        <v>0.104</v>
      </c>
      <c r="H49" s="39">
        <v>0.24266666666666667</v>
      </c>
      <c r="I49" s="39">
        <v>0.20026666666666668</v>
      </c>
      <c r="J49" s="39">
        <v>0.12826666666666667</v>
      </c>
      <c r="K49" s="39">
        <v>0.11386666666666667</v>
      </c>
      <c r="L49" s="39">
        <v>0</v>
      </c>
      <c r="M49" s="25">
        <v>18750</v>
      </c>
      <c r="N49" s="39">
        <v>8.9783281733746126E-2</v>
      </c>
      <c r="O49" s="39">
        <v>5.4695562435500514E-2</v>
      </c>
      <c r="P49" s="39">
        <v>4.9535603715170282E-2</v>
      </c>
      <c r="Q49" s="39">
        <v>0.15067079463364294</v>
      </c>
      <c r="R49" s="39">
        <v>0.19504643962848298</v>
      </c>
      <c r="S49" s="39">
        <v>0.20330237358101136</v>
      </c>
      <c r="T49" s="39">
        <v>0.25696594427244585</v>
      </c>
      <c r="U49" s="39">
        <v>0</v>
      </c>
      <c r="V49" s="25">
        <v>4845</v>
      </c>
    </row>
    <row r="50" spans="2:22" x14ac:dyDescent="0.2">
      <c r="B50" s="33" t="s">
        <v>290</v>
      </c>
      <c r="C50" s="18" t="s">
        <v>293</v>
      </c>
      <c r="D50" s="18" t="s">
        <v>366</v>
      </c>
      <c r="E50" s="39">
        <v>0.10778665675524995</v>
      </c>
      <c r="F50" s="39">
        <v>9.4406244192529271E-2</v>
      </c>
      <c r="G50" s="39">
        <v>9.3105370748931424E-2</v>
      </c>
      <c r="H50" s="39">
        <v>0.18509570711763612</v>
      </c>
      <c r="I50" s="39">
        <v>0.19048503995539862</v>
      </c>
      <c r="J50" s="39">
        <v>0.1704144211113176</v>
      </c>
      <c r="K50" s="39">
        <v>0.158706560118937</v>
      </c>
      <c r="L50" s="39">
        <v>0</v>
      </c>
      <c r="M50" s="25">
        <v>26905</v>
      </c>
      <c r="N50" s="39">
        <v>5.8165548098434001E-2</v>
      </c>
      <c r="O50" s="39">
        <v>3.803131991051454E-2</v>
      </c>
      <c r="P50" s="39">
        <v>5.3691275167785234E-2</v>
      </c>
      <c r="Q50" s="39">
        <v>0.12080536912751678</v>
      </c>
      <c r="R50" s="39">
        <v>0.18344519015659955</v>
      </c>
      <c r="S50" s="39">
        <v>0.25503355704697989</v>
      </c>
      <c r="T50" s="39">
        <v>0.29306487695749439</v>
      </c>
      <c r="U50" s="39">
        <v>0</v>
      </c>
      <c r="V50" s="25">
        <v>2235</v>
      </c>
    </row>
    <row r="51" spans="2:22" x14ac:dyDescent="0.2">
      <c r="B51" s="33" t="s">
        <v>290</v>
      </c>
      <c r="C51" s="18" t="s">
        <v>294</v>
      </c>
      <c r="D51" s="18" t="s">
        <v>391</v>
      </c>
      <c r="E51" s="39">
        <v>9.9365750528541227E-2</v>
      </c>
      <c r="F51" s="39">
        <v>8.7244538407329111E-2</v>
      </c>
      <c r="G51" s="39">
        <v>0.11937984496124031</v>
      </c>
      <c r="H51" s="39">
        <v>0.22241014799154335</v>
      </c>
      <c r="I51" s="39">
        <v>0.19337561663143057</v>
      </c>
      <c r="J51" s="39">
        <v>0.15221987315010571</v>
      </c>
      <c r="K51" s="39">
        <v>0.12600422832980973</v>
      </c>
      <c r="L51" s="39">
        <v>0</v>
      </c>
      <c r="M51" s="25">
        <v>35475</v>
      </c>
      <c r="N51" s="39">
        <v>3.8408779149519894E-2</v>
      </c>
      <c r="O51" s="39">
        <v>2.4005486968449931E-2</v>
      </c>
      <c r="P51" s="39">
        <v>6.1728395061728392E-2</v>
      </c>
      <c r="Q51" s="39">
        <v>0.15843621399176955</v>
      </c>
      <c r="R51" s="39">
        <v>0.19067215363511661</v>
      </c>
      <c r="S51" s="39">
        <v>0.2503429355281207</v>
      </c>
      <c r="T51" s="39">
        <v>0.27572016460905352</v>
      </c>
      <c r="U51" s="39">
        <v>0</v>
      </c>
      <c r="V51" s="25">
        <v>7290</v>
      </c>
    </row>
    <row r="52" spans="2:22" x14ac:dyDescent="0.2">
      <c r="B52" s="33" t="s">
        <v>290</v>
      </c>
      <c r="C52" s="18" t="s">
        <v>295</v>
      </c>
      <c r="D52" s="18" t="s">
        <v>392</v>
      </c>
      <c r="E52" s="39">
        <v>0.11266677647833964</v>
      </c>
      <c r="F52" s="39">
        <v>9.8830505682754075E-2</v>
      </c>
      <c r="G52" s="39">
        <v>0.11892604183824741</v>
      </c>
      <c r="H52" s="39">
        <v>0.22961620820293197</v>
      </c>
      <c r="I52" s="39">
        <v>0.19601383627079558</v>
      </c>
      <c r="J52" s="39">
        <v>0.13325646516224673</v>
      </c>
      <c r="K52" s="39">
        <v>0.11052544885521332</v>
      </c>
      <c r="L52" s="39">
        <v>0</v>
      </c>
      <c r="M52" s="25">
        <v>30355</v>
      </c>
      <c r="N52" s="39">
        <v>0.11461687057308435</v>
      </c>
      <c r="O52" s="39">
        <v>6.1171925305859624E-2</v>
      </c>
      <c r="P52" s="39">
        <v>6.6967160334835796E-2</v>
      </c>
      <c r="Q52" s="39">
        <v>0.14810045074050227</v>
      </c>
      <c r="R52" s="39">
        <v>0.18287186091435931</v>
      </c>
      <c r="S52" s="39">
        <v>0.18995492594977462</v>
      </c>
      <c r="T52" s="39">
        <v>0.23567289117836446</v>
      </c>
      <c r="U52" s="39">
        <v>0</v>
      </c>
      <c r="V52" s="25">
        <v>7765</v>
      </c>
    </row>
    <row r="53" spans="2:22" x14ac:dyDescent="0.2">
      <c r="B53" s="33" t="s">
        <v>290</v>
      </c>
      <c r="C53" s="18" t="s">
        <v>296</v>
      </c>
      <c r="D53" s="18" t="s">
        <v>367</v>
      </c>
      <c r="E53" s="39">
        <v>0.12458172458172458</v>
      </c>
      <c r="F53" s="39">
        <v>9.3951093951093953E-2</v>
      </c>
      <c r="G53" s="39">
        <v>0.11325611325611326</v>
      </c>
      <c r="H53" s="39">
        <v>0.21904761904761905</v>
      </c>
      <c r="I53" s="39">
        <v>0.18970398970398972</v>
      </c>
      <c r="J53" s="39">
        <v>0.13976833976833977</v>
      </c>
      <c r="K53" s="39">
        <v>0.11969111969111969</v>
      </c>
      <c r="L53" s="39">
        <v>0</v>
      </c>
      <c r="M53" s="25">
        <v>19425</v>
      </c>
      <c r="N53" s="39">
        <v>7.3500967117988397E-2</v>
      </c>
      <c r="O53" s="39">
        <v>5.0290135396518373E-2</v>
      </c>
      <c r="P53" s="39">
        <v>6.9632495164410058E-2</v>
      </c>
      <c r="Q53" s="39">
        <v>0.21276595744680851</v>
      </c>
      <c r="R53" s="39">
        <v>0.20116054158607349</v>
      </c>
      <c r="S53" s="39">
        <v>0.20502901353965183</v>
      </c>
      <c r="T53" s="39">
        <v>0.18568665377176016</v>
      </c>
      <c r="U53" s="39">
        <v>0</v>
      </c>
      <c r="V53" s="25">
        <v>2585</v>
      </c>
    </row>
    <row r="54" spans="2:22" x14ac:dyDescent="0.2">
      <c r="B54" s="33" t="s">
        <v>297</v>
      </c>
      <c r="C54" s="18" t="s">
        <v>298</v>
      </c>
      <c r="D54" s="18" t="s">
        <v>368</v>
      </c>
      <c r="E54" s="39">
        <v>9.0970350404312672E-2</v>
      </c>
      <c r="F54" s="39">
        <v>8.2210242587601082E-2</v>
      </c>
      <c r="G54" s="39">
        <v>0.12960467205750226</v>
      </c>
      <c r="H54" s="39">
        <v>0.20327942497753818</v>
      </c>
      <c r="I54" s="39">
        <v>0.19025157232704404</v>
      </c>
      <c r="J54" s="39">
        <v>0.16689128481581311</v>
      </c>
      <c r="K54" s="39">
        <v>0.13701707097933513</v>
      </c>
      <c r="L54" s="39">
        <v>0</v>
      </c>
      <c r="M54" s="25">
        <v>22260</v>
      </c>
      <c r="N54" s="39">
        <v>5.2095130237825596E-2</v>
      </c>
      <c r="O54" s="39">
        <v>3.1710079275198186E-2</v>
      </c>
      <c r="P54" s="39">
        <v>6.4552661381653456E-2</v>
      </c>
      <c r="Q54" s="39">
        <v>0.13590033975084936</v>
      </c>
      <c r="R54" s="39">
        <v>0.18233295583238959</v>
      </c>
      <c r="S54" s="39">
        <v>0.25481313703284258</v>
      </c>
      <c r="T54" s="39">
        <v>0.27859569648924121</v>
      </c>
      <c r="U54" s="39">
        <v>0</v>
      </c>
      <c r="V54" s="25">
        <v>4415</v>
      </c>
    </row>
    <row r="55" spans="2:22" x14ac:dyDescent="0.2">
      <c r="B55" s="33" t="s">
        <v>297</v>
      </c>
      <c r="C55" s="18" t="s">
        <v>299</v>
      </c>
      <c r="D55" s="18" t="s">
        <v>393</v>
      </c>
      <c r="E55" s="39">
        <v>9.7394136807817583E-2</v>
      </c>
      <c r="F55" s="39">
        <v>8.3061889250814328E-2</v>
      </c>
      <c r="G55" s="39">
        <v>0.12833876221498372</v>
      </c>
      <c r="H55" s="39">
        <v>0.21107491856677524</v>
      </c>
      <c r="I55" s="39">
        <v>0.19413680781758957</v>
      </c>
      <c r="J55" s="39">
        <v>0.15439739413680781</v>
      </c>
      <c r="K55" s="39">
        <v>0.13094462540716612</v>
      </c>
      <c r="L55" s="39">
        <v>0</v>
      </c>
      <c r="M55" s="25">
        <v>15350</v>
      </c>
      <c r="N55" s="39">
        <v>6.1194029850746269E-2</v>
      </c>
      <c r="O55" s="39">
        <v>3.7313432835820892E-2</v>
      </c>
      <c r="P55" s="39">
        <v>7.1641791044776124E-2</v>
      </c>
      <c r="Q55" s="39">
        <v>0.1417910447761194</v>
      </c>
      <c r="R55" s="39">
        <v>0.17910447761194029</v>
      </c>
      <c r="S55" s="39">
        <v>0.22388059701492538</v>
      </c>
      <c r="T55" s="39">
        <v>0.28507462686567164</v>
      </c>
      <c r="U55" s="39">
        <v>0</v>
      </c>
      <c r="V55" s="25">
        <v>3350</v>
      </c>
    </row>
    <row r="56" spans="2:22" x14ac:dyDescent="0.2">
      <c r="B56" s="33" t="s">
        <v>297</v>
      </c>
      <c r="C56" s="18" t="s">
        <v>300</v>
      </c>
      <c r="D56" s="18" t="s">
        <v>369</v>
      </c>
      <c r="E56" s="39">
        <v>8.3138720224194301E-2</v>
      </c>
      <c r="F56" s="39">
        <v>9.1078935077066797E-2</v>
      </c>
      <c r="G56" s="39">
        <v>0.12657636618402615</v>
      </c>
      <c r="H56" s="39">
        <v>0.24241008874357778</v>
      </c>
      <c r="I56" s="39">
        <v>0.19430172816440916</v>
      </c>
      <c r="J56" s="39">
        <v>0.14712751050910788</v>
      </c>
      <c r="K56" s="39">
        <v>0.11536665109761794</v>
      </c>
      <c r="L56" s="39">
        <v>0</v>
      </c>
      <c r="M56" s="25">
        <v>10705</v>
      </c>
      <c r="N56" s="39">
        <v>6.9131832797427656E-2</v>
      </c>
      <c r="O56" s="39">
        <v>3.5369774919614148E-2</v>
      </c>
      <c r="P56" s="39">
        <v>6.591639871382636E-2</v>
      </c>
      <c r="Q56" s="39">
        <v>0.18327974276527331</v>
      </c>
      <c r="R56" s="39">
        <v>0.18649517684887459</v>
      </c>
      <c r="S56" s="39">
        <v>0.21543408360128619</v>
      </c>
      <c r="T56" s="39">
        <v>0.2427652733118971</v>
      </c>
      <c r="U56" s="39">
        <v>0</v>
      </c>
      <c r="V56" s="25">
        <v>3110</v>
      </c>
    </row>
    <row r="57" spans="2:22" x14ac:dyDescent="0.2">
      <c r="B57" s="33" t="s">
        <v>297</v>
      </c>
      <c r="C57" s="18" t="s">
        <v>301</v>
      </c>
      <c r="D57" s="18" t="s">
        <v>370</v>
      </c>
      <c r="E57" s="39">
        <v>8.4629460201280884E-2</v>
      </c>
      <c r="F57" s="39">
        <v>9.3778591033851791E-2</v>
      </c>
      <c r="G57" s="39">
        <v>0.11848124428179323</v>
      </c>
      <c r="H57" s="39">
        <v>0.21546203110704484</v>
      </c>
      <c r="I57" s="39">
        <v>0.19258920402561758</v>
      </c>
      <c r="J57" s="39">
        <v>0.15827996340347666</v>
      </c>
      <c r="K57" s="39">
        <v>0.13632204940530648</v>
      </c>
      <c r="L57" s="39">
        <v>0</v>
      </c>
      <c r="M57" s="25">
        <v>10930</v>
      </c>
      <c r="N57" s="39">
        <v>7.0866141732283464E-2</v>
      </c>
      <c r="O57" s="39">
        <v>5.1181102362204724E-2</v>
      </c>
      <c r="P57" s="39">
        <v>5.5118110236220472E-2</v>
      </c>
      <c r="Q57" s="39">
        <v>0.10236220472440945</v>
      </c>
      <c r="R57" s="39">
        <v>0.15354330708661418</v>
      </c>
      <c r="S57" s="39">
        <v>0.24803149606299213</v>
      </c>
      <c r="T57" s="39">
        <v>0.31889763779527558</v>
      </c>
      <c r="U57" s="39">
        <v>0</v>
      </c>
      <c r="V57" s="25">
        <v>1270</v>
      </c>
    </row>
    <row r="58" spans="2:22" x14ac:dyDescent="0.2">
      <c r="B58" s="33" t="s">
        <v>297</v>
      </c>
      <c r="C58" s="18" t="s">
        <v>302</v>
      </c>
      <c r="D58" s="18" t="s">
        <v>394</v>
      </c>
      <c r="E58" s="39">
        <v>7.0543374642516685E-2</v>
      </c>
      <c r="F58" s="39">
        <v>5.1477597712106769E-2</v>
      </c>
      <c r="G58" s="39">
        <v>0.10295519542421354</v>
      </c>
      <c r="H58" s="39">
        <v>0.19637750238322213</v>
      </c>
      <c r="I58" s="39">
        <v>0.21067683508102955</v>
      </c>
      <c r="J58" s="39">
        <v>0.20591039084842708</v>
      </c>
      <c r="K58" s="39">
        <v>0.16205910390848427</v>
      </c>
      <c r="L58" s="39">
        <v>0</v>
      </c>
      <c r="M58" s="25">
        <v>5245</v>
      </c>
      <c r="N58" s="39">
        <v>3.640776699029126E-2</v>
      </c>
      <c r="O58" s="39">
        <v>3.1553398058252427E-2</v>
      </c>
      <c r="P58" s="39">
        <v>5.5825242718446605E-2</v>
      </c>
      <c r="Q58" s="39">
        <v>0.12864077669902912</v>
      </c>
      <c r="R58" s="39">
        <v>0.1941747572815534</v>
      </c>
      <c r="S58" s="39">
        <v>0.28155339805825241</v>
      </c>
      <c r="T58" s="39">
        <v>0.27184466019417475</v>
      </c>
      <c r="U58" s="39">
        <v>0</v>
      </c>
      <c r="V58" s="25">
        <v>2060</v>
      </c>
    </row>
    <row r="59" spans="2:22" x14ac:dyDescent="0.2">
      <c r="B59" s="33" t="s">
        <v>297</v>
      </c>
      <c r="C59" s="18" t="s">
        <v>303</v>
      </c>
      <c r="D59" s="18" t="s">
        <v>395</v>
      </c>
      <c r="E59" s="39">
        <v>0.11348161597821153</v>
      </c>
      <c r="F59" s="39">
        <v>9.146618247843849E-2</v>
      </c>
      <c r="G59" s="39">
        <v>0.13595097594189742</v>
      </c>
      <c r="H59" s="39">
        <v>0.24353154788924194</v>
      </c>
      <c r="I59" s="39">
        <v>0.18837948252383113</v>
      </c>
      <c r="J59" s="39">
        <v>0.12891511575124831</v>
      </c>
      <c r="K59" s="39">
        <v>9.827507943713118E-2</v>
      </c>
      <c r="L59" s="39">
        <v>0</v>
      </c>
      <c r="M59" s="25">
        <v>22030</v>
      </c>
      <c r="N59" s="39">
        <v>1.7241379310344827E-3</v>
      </c>
      <c r="O59" s="39">
        <v>1.7241379310344827E-3</v>
      </c>
      <c r="P59" s="39">
        <v>8.2758620689655171E-2</v>
      </c>
      <c r="Q59" s="39">
        <v>0.22758620689655173</v>
      </c>
      <c r="R59" s="39">
        <v>0.23620689655172414</v>
      </c>
      <c r="S59" s="39">
        <v>0.23448275862068965</v>
      </c>
      <c r="T59" s="39">
        <v>0.2189655172413793</v>
      </c>
      <c r="U59" s="39">
        <v>0</v>
      </c>
      <c r="V59" s="25">
        <v>2900</v>
      </c>
    </row>
    <row r="60" spans="2:22" x14ac:dyDescent="0.2">
      <c r="B60" s="33" t="s">
        <v>297</v>
      </c>
      <c r="C60" s="18" t="s">
        <v>304</v>
      </c>
      <c r="D60" s="18" t="s">
        <v>371</v>
      </c>
      <c r="E60" s="39">
        <v>7.3055028462998106E-2</v>
      </c>
      <c r="F60" s="39">
        <v>8.1910183428209993E-2</v>
      </c>
      <c r="G60" s="39">
        <v>0.13029728020240355</v>
      </c>
      <c r="H60" s="39">
        <v>0.21347248576850095</v>
      </c>
      <c r="I60" s="39">
        <v>0.19291587602783047</v>
      </c>
      <c r="J60" s="39">
        <v>0.16129032258064516</v>
      </c>
      <c r="K60" s="39">
        <v>0.14705882352941177</v>
      </c>
      <c r="L60" s="39">
        <v>0</v>
      </c>
      <c r="M60" s="25">
        <v>15810</v>
      </c>
      <c r="N60" s="39">
        <v>4.5267489711934158E-2</v>
      </c>
      <c r="O60" s="39">
        <v>4.5267489711934158E-2</v>
      </c>
      <c r="P60" s="39">
        <v>3.292181069958848E-2</v>
      </c>
      <c r="Q60" s="39">
        <v>0.102880658436214</v>
      </c>
      <c r="R60" s="39">
        <v>0.16460905349794239</v>
      </c>
      <c r="S60" s="39">
        <v>0.30864197530864196</v>
      </c>
      <c r="T60" s="39">
        <v>0.30041152263374488</v>
      </c>
      <c r="U60" s="39">
        <v>0</v>
      </c>
      <c r="V60" s="25">
        <v>1215</v>
      </c>
    </row>
    <row r="61" spans="2:22" ht="6.75" customHeight="1" x14ac:dyDescent="0.2">
      <c r="D61" s="2"/>
      <c r="K61" s="7"/>
      <c r="N61" s="7"/>
      <c r="O61" s="7"/>
      <c r="P61" s="7"/>
      <c r="Q61" s="7"/>
      <c r="R61" s="7"/>
      <c r="S61" s="7"/>
      <c r="T61" s="7"/>
    </row>
    <row r="62" spans="2:22" x14ac:dyDescent="0.2">
      <c r="B62" s="33" t="s">
        <v>257</v>
      </c>
      <c r="C62" s="18" t="s">
        <v>39</v>
      </c>
      <c r="D62" s="21" t="s">
        <v>154</v>
      </c>
      <c r="E62" s="23">
        <v>0.11516034985422741</v>
      </c>
      <c r="F62" s="23">
        <v>0.11188046647230321</v>
      </c>
      <c r="G62" s="23">
        <v>0.11516034985422741</v>
      </c>
      <c r="H62" s="23">
        <v>0.23505830903790087</v>
      </c>
      <c r="I62" s="23">
        <v>0.19497084548104957</v>
      </c>
      <c r="J62" s="23">
        <v>0.1228134110787172</v>
      </c>
      <c r="K62" s="23">
        <v>0.10532069970845481</v>
      </c>
      <c r="L62" s="23">
        <v>0</v>
      </c>
      <c r="M62" s="24">
        <v>13720</v>
      </c>
      <c r="N62" s="23">
        <v>0.12099644128113879</v>
      </c>
      <c r="O62" s="23">
        <v>5.2194543297746143E-2</v>
      </c>
      <c r="P62" s="23">
        <v>6.4056939501779361E-2</v>
      </c>
      <c r="Q62" s="23">
        <v>0.17319098457888493</v>
      </c>
      <c r="R62" s="23">
        <v>0.18505338078291814</v>
      </c>
      <c r="S62" s="23">
        <v>0.18861209964412812</v>
      </c>
      <c r="T62" s="23">
        <v>0.21470937129300119</v>
      </c>
      <c r="U62" s="23">
        <v>0</v>
      </c>
      <c r="V62" s="24">
        <v>4215</v>
      </c>
    </row>
    <row r="63" spans="2:22" x14ac:dyDescent="0.2">
      <c r="B63" s="33" t="s">
        <v>257</v>
      </c>
      <c r="C63" s="18" t="s">
        <v>41</v>
      </c>
      <c r="D63" s="21" t="s">
        <v>155</v>
      </c>
      <c r="E63" s="23">
        <v>0.11254019292604502</v>
      </c>
      <c r="F63" s="23">
        <v>9.3247588424437297E-2</v>
      </c>
      <c r="G63" s="23">
        <v>0.12486602357984995</v>
      </c>
      <c r="H63" s="23">
        <v>0.21864951768488747</v>
      </c>
      <c r="I63" s="23">
        <v>0.18488745980707397</v>
      </c>
      <c r="J63" s="23">
        <v>0.14201500535905681</v>
      </c>
      <c r="K63" s="23">
        <v>0.12433011789924973</v>
      </c>
      <c r="L63" s="23">
        <v>0</v>
      </c>
      <c r="M63" s="24">
        <v>9330</v>
      </c>
      <c r="N63" s="23">
        <v>3.6727879799666109E-2</v>
      </c>
      <c r="O63" s="23">
        <v>2.5041736227045076E-2</v>
      </c>
      <c r="P63" s="23">
        <v>5.6761268781302172E-2</v>
      </c>
      <c r="Q63" s="23">
        <v>0.14858096828046743</v>
      </c>
      <c r="R63" s="23">
        <v>0.21702838063439064</v>
      </c>
      <c r="S63" s="23">
        <v>0.24040066777963273</v>
      </c>
      <c r="T63" s="23">
        <v>0.27545909849749584</v>
      </c>
      <c r="U63" s="23">
        <v>0</v>
      </c>
      <c r="V63" s="24">
        <v>2995</v>
      </c>
    </row>
    <row r="64" spans="2:22" x14ac:dyDescent="0.2">
      <c r="B64" s="33" t="s">
        <v>257</v>
      </c>
      <c r="C64" s="18" t="s">
        <v>43</v>
      </c>
      <c r="D64" s="21" t="s">
        <v>307</v>
      </c>
      <c r="E64" s="23">
        <v>0.14016489988221437</v>
      </c>
      <c r="F64" s="23">
        <v>9.8939929328621903E-2</v>
      </c>
      <c r="G64" s="23">
        <v>9.3639575971731448E-2</v>
      </c>
      <c r="H64" s="23">
        <v>0.2232037691401649</v>
      </c>
      <c r="I64" s="23">
        <v>0.19140164899882214</v>
      </c>
      <c r="J64" s="23">
        <v>0.1336866902237927</v>
      </c>
      <c r="K64" s="23">
        <v>0.11837455830388692</v>
      </c>
      <c r="L64" s="23">
        <v>0</v>
      </c>
      <c r="M64" s="24">
        <v>8490</v>
      </c>
      <c r="N64" s="23">
        <v>5.5984555984555984E-2</v>
      </c>
      <c r="O64" s="23">
        <v>3.2818532818532815E-2</v>
      </c>
      <c r="P64" s="23">
        <v>5.7915057915057917E-2</v>
      </c>
      <c r="Q64" s="23">
        <v>0.18532818532818532</v>
      </c>
      <c r="R64" s="23">
        <v>0.21235521235521235</v>
      </c>
      <c r="S64" s="23">
        <v>0.22200772200772201</v>
      </c>
      <c r="T64" s="23">
        <v>0.2335907335907336</v>
      </c>
      <c r="U64" s="23">
        <v>0</v>
      </c>
      <c r="V64" s="24">
        <v>2590</v>
      </c>
    </row>
    <row r="65" spans="2:22" x14ac:dyDescent="0.2">
      <c r="B65" s="33" t="s">
        <v>257</v>
      </c>
      <c r="C65" s="18" t="s">
        <v>44</v>
      </c>
      <c r="D65" s="21" t="s">
        <v>308</v>
      </c>
      <c r="E65" s="23">
        <v>8.7359098228663445E-2</v>
      </c>
      <c r="F65" s="23">
        <v>7.4879227053140096E-2</v>
      </c>
      <c r="G65" s="23">
        <v>0.10144927536231885</v>
      </c>
      <c r="H65" s="23">
        <v>0.20088566827697263</v>
      </c>
      <c r="I65" s="23">
        <v>0.19162640901771336</v>
      </c>
      <c r="J65" s="23">
        <v>0.1819645732689211</v>
      </c>
      <c r="K65" s="23">
        <v>0.16183574879227053</v>
      </c>
      <c r="L65" s="23">
        <v>0</v>
      </c>
      <c r="M65" s="24">
        <v>12420</v>
      </c>
      <c r="N65" s="23" t="s">
        <v>453</v>
      </c>
      <c r="O65" s="23" t="s">
        <v>453</v>
      </c>
      <c r="P65" s="23" t="s">
        <v>453</v>
      </c>
      <c r="Q65" s="23" t="s">
        <v>453</v>
      </c>
      <c r="R65" s="23" t="s">
        <v>453</v>
      </c>
      <c r="S65" s="23" t="s">
        <v>453</v>
      </c>
      <c r="T65" s="23" t="s">
        <v>453</v>
      </c>
      <c r="U65" s="23" t="s">
        <v>453</v>
      </c>
      <c r="V65" s="24" t="s">
        <v>453</v>
      </c>
    </row>
    <row r="66" spans="2:22" x14ac:dyDescent="0.2">
      <c r="B66" s="33" t="s">
        <v>257</v>
      </c>
      <c r="C66" s="18" t="s">
        <v>46</v>
      </c>
      <c r="D66" s="21" t="s">
        <v>158</v>
      </c>
      <c r="E66" s="23">
        <v>8.6572438162544174E-2</v>
      </c>
      <c r="F66" s="23">
        <v>0.10512367491166077</v>
      </c>
      <c r="G66" s="23">
        <v>0.10424028268551237</v>
      </c>
      <c r="H66" s="23">
        <v>0.19257950530035337</v>
      </c>
      <c r="I66" s="23">
        <v>0.19434628975265017</v>
      </c>
      <c r="J66" s="23">
        <v>0.17226148409893993</v>
      </c>
      <c r="K66" s="23">
        <v>0.14399293286219081</v>
      </c>
      <c r="L66" s="23">
        <v>0</v>
      </c>
      <c r="M66" s="24">
        <v>5660</v>
      </c>
      <c r="N66" s="23">
        <v>4.8507462686567165E-2</v>
      </c>
      <c r="O66" s="23">
        <v>4.8507462686567165E-2</v>
      </c>
      <c r="P66" s="23">
        <v>4.4776119402985072E-2</v>
      </c>
      <c r="Q66" s="23">
        <v>8.9552238805970144E-2</v>
      </c>
      <c r="R66" s="23">
        <v>0.17164179104477612</v>
      </c>
      <c r="S66" s="23">
        <v>0.27985074626865669</v>
      </c>
      <c r="T66" s="23">
        <v>0.31343283582089554</v>
      </c>
      <c r="U66" s="23">
        <v>0</v>
      </c>
      <c r="V66" s="24">
        <v>1340</v>
      </c>
    </row>
    <row r="67" spans="2:22" x14ac:dyDescent="0.2">
      <c r="B67" s="33" t="s">
        <v>257</v>
      </c>
      <c r="C67" s="18" t="s">
        <v>48</v>
      </c>
      <c r="D67" s="21" t="s">
        <v>160</v>
      </c>
      <c r="E67" s="23">
        <v>0.12277611414479479</v>
      </c>
      <c r="F67" s="23">
        <v>0.10621807292584111</v>
      </c>
      <c r="G67" s="23">
        <v>0.1060419235511714</v>
      </c>
      <c r="H67" s="23">
        <v>0.23005108331865423</v>
      </c>
      <c r="I67" s="23">
        <v>0.18689448652457283</v>
      </c>
      <c r="J67" s="23">
        <v>0.13457812224766602</v>
      </c>
      <c r="K67" s="23">
        <v>0.11326404791262991</v>
      </c>
      <c r="L67" s="23">
        <v>0</v>
      </c>
      <c r="M67" s="24">
        <v>28385</v>
      </c>
      <c r="N67" s="23">
        <v>5.2519517388218598E-2</v>
      </c>
      <c r="O67" s="23">
        <v>2.8388928317955996E-2</v>
      </c>
      <c r="P67" s="23">
        <v>4.6841731724627397E-2</v>
      </c>
      <c r="Q67" s="23">
        <v>0.14762242725337119</v>
      </c>
      <c r="R67" s="23">
        <v>0.19162526614620298</v>
      </c>
      <c r="S67" s="23">
        <v>0.23775727466288146</v>
      </c>
      <c r="T67" s="23">
        <v>0.2945351312987935</v>
      </c>
      <c r="U67" s="23">
        <v>0</v>
      </c>
      <c r="V67" s="24">
        <v>7045</v>
      </c>
    </row>
    <row r="68" spans="2:22" x14ac:dyDescent="0.2">
      <c r="B68" s="33" t="s">
        <v>257</v>
      </c>
      <c r="C68" s="18" t="s">
        <v>49</v>
      </c>
      <c r="D68" s="21" t="s">
        <v>161</v>
      </c>
      <c r="E68" s="23">
        <v>0.10863697705802969</v>
      </c>
      <c r="F68" s="23">
        <v>0.1369770580296896</v>
      </c>
      <c r="G68" s="23">
        <v>0.1106612685560054</v>
      </c>
      <c r="H68" s="23">
        <v>0.26180836707152494</v>
      </c>
      <c r="I68" s="23">
        <v>0.18623481781376519</v>
      </c>
      <c r="J68" s="23">
        <v>0.11808367071524967</v>
      </c>
      <c r="K68" s="23">
        <v>7.6923076923076927E-2</v>
      </c>
      <c r="L68" s="23">
        <v>0</v>
      </c>
      <c r="M68" s="24">
        <v>7410</v>
      </c>
      <c r="N68" s="23">
        <v>0.10476190476190476</v>
      </c>
      <c r="O68" s="23">
        <v>6.9841269841269843E-2</v>
      </c>
      <c r="P68" s="23">
        <v>6.6666666666666666E-2</v>
      </c>
      <c r="Q68" s="23">
        <v>0.18095238095238095</v>
      </c>
      <c r="R68" s="23">
        <v>0.19047619047619047</v>
      </c>
      <c r="S68" s="23">
        <v>0.20634920634920634</v>
      </c>
      <c r="T68" s="23">
        <v>0.17777777777777778</v>
      </c>
      <c r="U68" s="23">
        <v>0</v>
      </c>
      <c r="V68" s="24">
        <v>1575</v>
      </c>
    </row>
    <row r="69" spans="2:22" x14ac:dyDescent="0.2">
      <c r="B69" s="33" t="s">
        <v>257</v>
      </c>
      <c r="C69" s="18" t="s">
        <v>50</v>
      </c>
      <c r="D69" s="21" t="s">
        <v>309</v>
      </c>
      <c r="E69" s="23">
        <v>8.3244397011739593E-2</v>
      </c>
      <c r="F69" s="23">
        <v>9.2315901814300966E-2</v>
      </c>
      <c r="G69" s="23">
        <v>0.11846318036286019</v>
      </c>
      <c r="H69" s="23">
        <v>0.21291355389541089</v>
      </c>
      <c r="I69" s="23">
        <v>0.18196371398078975</v>
      </c>
      <c r="J69" s="23">
        <v>0.15848452508004268</v>
      </c>
      <c r="K69" s="23">
        <v>0.15261472785485591</v>
      </c>
      <c r="L69" s="23">
        <v>0</v>
      </c>
      <c r="M69" s="24">
        <v>9370</v>
      </c>
      <c r="N69" s="23">
        <v>4.3307086614173228E-2</v>
      </c>
      <c r="O69" s="23">
        <v>3.1496062992125984E-2</v>
      </c>
      <c r="P69" s="23">
        <v>5.7086614173228349E-2</v>
      </c>
      <c r="Q69" s="23">
        <v>0.12401574803149606</v>
      </c>
      <c r="R69" s="23">
        <v>0.17125984251968504</v>
      </c>
      <c r="S69" s="23">
        <v>0.25196850393700787</v>
      </c>
      <c r="T69" s="23">
        <v>0.32086614173228345</v>
      </c>
      <c r="U69" s="23">
        <v>0</v>
      </c>
      <c r="V69" s="24">
        <v>2540</v>
      </c>
    </row>
    <row r="70" spans="2:22" x14ac:dyDescent="0.2">
      <c r="B70" s="33" t="s">
        <v>257</v>
      </c>
      <c r="C70" s="18" t="s">
        <v>51</v>
      </c>
      <c r="D70" s="21" t="s">
        <v>162</v>
      </c>
      <c r="E70" s="23">
        <v>0.10544662309368191</v>
      </c>
      <c r="F70" s="23">
        <v>8.714596949891068E-2</v>
      </c>
      <c r="G70" s="23">
        <v>9.9346405228758164E-2</v>
      </c>
      <c r="H70" s="23">
        <v>0.22745098039215686</v>
      </c>
      <c r="I70" s="23">
        <v>0.19694989106753813</v>
      </c>
      <c r="J70" s="23">
        <v>0.15381263616557733</v>
      </c>
      <c r="K70" s="23">
        <v>0.13028322440087145</v>
      </c>
      <c r="L70" s="23">
        <v>0</v>
      </c>
      <c r="M70" s="24">
        <v>11475</v>
      </c>
      <c r="N70" s="23">
        <v>9.2307692307692313E-2</v>
      </c>
      <c r="O70" s="23">
        <v>5.4945054945054944E-2</v>
      </c>
      <c r="P70" s="23">
        <v>5.4945054945054944E-2</v>
      </c>
      <c r="Q70" s="23">
        <v>0.12527472527472527</v>
      </c>
      <c r="R70" s="23">
        <v>0.18021978021978022</v>
      </c>
      <c r="S70" s="23">
        <v>0.2153846153846154</v>
      </c>
      <c r="T70" s="23">
        <v>0.27692307692307694</v>
      </c>
      <c r="U70" s="23">
        <v>0</v>
      </c>
      <c r="V70" s="24">
        <v>2275</v>
      </c>
    </row>
    <row r="71" spans="2:22" x14ac:dyDescent="0.2">
      <c r="B71" s="33" t="s">
        <v>257</v>
      </c>
      <c r="C71" s="18" t="s">
        <v>59</v>
      </c>
      <c r="D71" s="21" t="s">
        <v>168</v>
      </c>
      <c r="E71" s="23">
        <v>0.13641304347826086</v>
      </c>
      <c r="F71" s="23">
        <v>0.11141304347826086</v>
      </c>
      <c r="G71" s="23">
        <v>0.10489130434782609</v>
      </c>
      <c r="H71" s="23">
        <v>0.23967391304347826</v>
      </c>
      <c r="I71" s="23">
        <v>0.19510869565217392</v>
      </c>
      <c r="J71" s="23">
        <v>0.11358695652173913</v>
      </c>
      <c r="K71" s="23">
        <v>9.8913043478260868E-2</v>
      </c>
      <c r="L71" s="23">
        <v>0</v>
      </c>
      <c r="M71" s="24">
        <v>9200</v>
      </c>
      <c r="N71" s="23">
        <v>7.8616352201257858E-2</v>
      </c>
      <c r="O71" s="23">
        <v>2.8301886792452831E-2</v>
      </c>
      <c r="P71" s="23">
        <v>4.0880503144654086E-2</v>
      </c>
      <c r="Q71" s="23">
        <v>0.11006289308176101</v>
      </c>
      <c r="R71" s="23">
        <v>0.1918238993710692</v>
      </c>
      <c r="S71" s="23">
        <v>0.24213836477987422</v>
      </c>
      <c r="T71" s="23">
        <v>0.3081761006289308</v>
      </c>
      <c r="U71" s="23">
        <v>0</v>
      </c>
      <c r="V71" s="24">
        <v>1590</v>
      </c>
    </row>
    <row r="72" spans="2:22" x14ac:dyDescent="0.2">
      <c r="B72" s="33" t="s">
        <v>257</v>
      </c>
      <c r="C72" s="18" t="s">
        <v>60</v>
      </c>
      <c r="D72" s="21" t="s">
        <v>169</v>
      </c>
      <c r="E72" s="23">
        <v>8.3774250440917103E-2</v>
      </c>
      <c r="F72" s="23">
        <v>8.2892416225749554E-2</v>
      </c>
      <c r="G72" s="23">
        <v>9.9647266313932975E-2</v>
      </c>
      <c r="H72" s="23">
        <v>0.20370370370370369</v>
      </c>
      <c r="I72" s="23">
        <v>0.20546737213403879</v>
      </c>
      <c r="J72" s="23">
        <v>0.1710758377425044</v>
      </c>
      <c r="K72" s="23">
        <v>0.15255731922398588</v>
      </c>
      <c r="L72" s="23">
        <v>0</v>
      </c>
      <c r="M72" s="24">
        <v>5670</v>
      </c>
      <c r="N72" s="23">
        <v>4.1871921182266007E-2</v>
      </c>
      <c r="O72" s="23">
        <v>2.9556650246305417E-2</v>
      </c>
      <c r="P72" s="23">
        <v>4.4334975369458129E-2</v>
      </c>
      <c r="Q72" s="23">
        <v>0.15024630541871922</v>
      </c>
      <c r="R72" s="23">
        <v>0.21428571428571427</v>
      </c>
      <c r="S72" s="23">
        <v>0.26108374384236455</v>
      </c>
      <c r="T72" s="23">
        <v>0.25615763546798032</v>
      </c>
      <c r="U72" s="23">
        <v>0</v>
      </c>
      <c r="V72" s="24">
        <v>2030</v>
      </c>
    </row>
    <row r="73" spans="2:22" x14ac:dyDescent="0.2">
      <c r="B73" s="33" t="s">
        <v>257</v>
      </c>
      <c r="C73" s="18" t="s">
        <v>69</v>
      </c>
      <c r="D73" s="21" t="s">
        <v>310</v>
      </c>
      <c r="E73" s="23">
        <v>0.12588904694167852</v>
      </c>
      <c r="F73" s="23">
        <v>7.6102418207681363E-2</v>
      </c>
      <c r="G73" s="23">
        <v>7.8947368421052627E-2</v>
      </c>
      <c r="H73" s="23">
        <v>0.20981507823613088</v>
      </c>
      <c r="I73" s="23">
        <v>0.20270270270270271</v>
      </c>
      <c r="J73" s="23">
        <v>0.15718349928876243</v>
      </c>
      <c r="K73" s="23">
        <v>0.14935988620199148</v>
      </c>
      <c r="L73" s="23">
        <v>0</v>
      </c>
      <c r="M73" s="24">
        <v>7030</v>
      </c>
      <c r="N73" s="23">
        <v>6.8362480127186015E-2</v>
      </c>
      <c r="O73" s="23">
        <v>5.4054054054054057E-2</v>
      </c>
      <c r="P73" s="23">
        <v>4.4515103338632747E-2</v>
      </c>
      <c r="Q73" s="23">
        <v>0.16216216216216217</v>
      </c>
      <c r="R73" s="23">
        <v>0.20190779014308427</v>
      </c>
      <c r="S73" s="23">
        <v>0.21621621621621623</v>
      </c>
      <c r="T73" s="23">
        <v>0.25278219395866453</v>
      </c>
      <c r="U73" s="23">
        <v>0</v>
      </c>
      <c r="V73" s="24">
        <v>3145</v>
      </c>
    </row>
    <row r="74" spans="2:22" x14ac:dyDescent="0.2">
      <c r="B74" s="33" t="s">
        <v>257</v>
      </c>
      <c r="C74" s="18" t="s">
        <v>70</v>
      </c>
      <c r="D74" s="21" t="s">
        <v>174</v>
      </c>
      <c r="E74" s="23">
        <v>8.5874799357945425E-2</v>
      </c>
      <c r="F74" s="23">
        <v>9.8715890850722313E-2</v>
      </c>
      <c r="G74" s="23">
        <v>0.10593900481540931</v>
      </c>
      <c r="H74" s="23">
        <v>0.20545746388443017</v>
      </c>
      <c r="I74" s="23">
        <v>0.19823434991974317</v>
      </c>
      <c r="J74" s="23">
        <v>0.16051364365971107</v>
      </c>
      <c r="K74" s="23">
        <v>0.14526484751203853</v>
      </c>
      <c r="L74" s="23">
        <v>0</v>
      </c>
      <c r="M74" s="24">
        <v>6230</v>
      </c>
      <c r="N74" s="23">
        <v>5.4285714285714284E-2</v>
      </c>
      <c r="O74" s="23">
        <v>0.02</v>
      </c>
      <c r="P74" s="23">
        <v>4.8571428571428571E-2</v>
      </c>
      <c r="Q74" s="23">
        <v>0.14571428571428571</v>
      </c>
      <c r="R74" s="23">
        <v>0.18</v>
      </c>
      <c r="S74" s="23">
        <v>0.24571428571428572</v>
      </c>
      <c r="T74" s="23">
        <v>0.30857142857142855</v>
      </c>
      <c r="U74" s="23">
        <v>0</v>
      </c>
      <c r="V74" s="24">
        <v>1750</v>
      </c>
    </row>
    <row r="75" spans="2:22" x14ac:dyDescent="0.2">
      <c r="B75" s="33" t="s">
        <v>244</v>
      </c>
      <c r="C75" s="18" t="s">
        <v>21</v>
      </c>
      <c r="D75" s="21" t="s">
        <v>311</v>
      </c>
      <c r="E75" s="23">
        <v>0.12330360604885615</v>
      </c>
      <c r="F75" s="23">
        <v>7.754943776657619E-2</v>
      </c>
      <c r="G75" s="23">
        <v>8.9181853431562624E-2</v>
      </c>
      <c r="H75" s="23">
        <v>0.27142303218301667</v>
      </c>
      <c r="I75" s="23">
        <v>0.19620007754943777</v>
      </c>
      <c r="J75" s="23">
        <v>0.12950756107018224</v>
      </c>
      <c r="K75" s="23">
        <v>0.11244668476153548</v>
      </c>
      <c r="L75" s="23">
        <v>0</v>
      </c>
      <c r="M75" s="24">
        <v>12895</v>
      </c>
      <c r="N75" s="23" t="s">
        <v>453</v>
      </c>
      <c r="O75" s="23" t="s">
        <v>453</v>
      </c>
      <c r="P75" s="23" t="s">
        <v>453</v>
      </c>
      <c r="Q75" s="23" t="s">
        <v>453</v>
      </c>
      <c r="R75" s="23" t="s">
        <v>453</v>
      </c>
      <c r="S75" s="23" t="s">
        <v>453</v>
      </c>
      <c r="T75" s="23" t="s">
        <v>453</v>
      </c>
      <c r="U75" s="23" t="s">
        <v>453</v>
      </c>
      <c r="V75" s="24" t="s">
        <v>453</v>
      </c>
    </row>
    <row r="76" spans="2:22" x14ac:dyDescent="0.2">
      <c r="B76" s="33" t="s">
        <v>244</v>
      </c>
      <c r="C76" s="18" t="s">
        <v>22</v>
      </c>
      <c r="D76" s="21" t="s">
        <v>142</v>
      </c>
      <c r="E76" s="23">
        <v>0.13453954998840176</v>
      </c>
      <c r="F76" s="23">
        <v>0.10600788680120622</v>
      </c>
      <c r="G76" s="23">
        <v>0.10716771050800278</v>
      </c>
      <c r="H76" s="23">
        <v>0.27348643006263046</v>
      </c>
      <c r="I76" s="23">
        <v>0.21039202041289723</v>
      </c>
      <c r="J76" s="23">
        <v>0.100672697749942</v>
      </c>
      <c r="K76" s="23">
        <v>6.7501739735560201E-2</v>
      </c>
      <c r="L76" s="23">
        <v>0</v>
      </c>
      <c r="M76" s="24">
        <v>21555</v>
      </c>
      <c r="N76" s="23">
        <v>0.10418604651162791</v>
      </c>
      <c r="O76" s="23">
        <v>6.4186046511627903E-2</v>
      </c>
      <c r="P76" s="23">
        <v>8.1860465116279063E-2</v>
      </c>
      <c r="Q76" s="23">
        <v>0.21488372093023256</v>
      </c>
      <c r="R76" s="23">
        <v>0.22697674418604652</v>
      </c>
      <c r="S76" s="23">
        <v>0.16186046511627908</v>
      </c>
      <c r="T76" s="23">
        <v>0.14604651162790697</v>
      </c>
      <c r="U76" s="23">
        <v>0</v>
      </c>
      <c r="V76" s="24">
        <v>5375</v>
      </c>
    </row>
    <row r="77" spans="2:22" x14ac:dyDescent="0.2">
      <c r="B77" s="33" t="s">
        <v>244</v>
      </c>
      <c r="C77" s="18" t="s">
        <v>23</v>
      </c>
      <c r="D77" s="21" t="s">
        <v>312</v>
      </c>
      <c r="E77" s="23">
        <v>0.17602808425275829</v>
      </c>
      <c r="F77" s="23">
        <v>8.5757271815446345E-2</v>
      </c>
      <c r="G77" s="23">
        <v>7.8736208625877629E-2</v>
      </c>
      <c r="H77" s="23">
        <v>0.21965897693079237</v>
      </c>
      <c r="I77" s="23">
        <v>0.18856569709127383</v>
      </c>
      <c r="J77" s="23">
        <v>0.13841524573721165</v>
      </c>
      <c r="K77" s="23">
        <v>0.1123370110330993</v>
      </c>
      <c r="L77" s="23">
        <v>0</v>
      </c>
      <c r="M77" s="24">
        <v>9970</v>
      </c>
      <c r="N77" s="23">
        <v>9.4391244870041038E-2</v>
      </c>
      <c r="O77" s="23">
        <v>4.7879616963064295E-2</v>
      </c>
      <c r="P77" s="23">
        <v>5.0615595075239397E-2</v>
      </c>
      <c r="Q77" s="23">
        <v>0.19288645690834474</v>
      </c>
      <c r="R77" s="23">
        <v>0.20246238030095759</v>
      </c>
      <c r="S77" s="23">
        <v>0.19151846785225718</v>
      </c>
      <c r="T77" s="23">
        <v>0.22024623803009577</v>
      </c>
      <c r="U77" s="23">
        <v>0</v>
      </c>
      <c r="V77" s="24">
        <v>3655</v>
      </c>
    </row>
    <row r="78" spans="2:22" x14ac:dyDescent="0.2">
      <c r="B78" s="33" t="s">
        <v>244</v>
      </c>
      <c r="C78" s="18" t="s">
        <v>24</v>
      </c>
      <c r="D78" s="21" t="s">
        <v>143</v>
      </c>
      <c r="E78" s="23">
        <v>0.12439982540375381</v>
      </c>
      <c r="F78" s="23">
        <v>0.11174159755565255</v>
      </c>
      <c r="G78" s="23">
        <v>0.11305106940200786</v>
      </c>
      <c r="H78" s="23">
        <v>0.28982976865997379</v>
      </c>
      <c r="I78" s="23">
        <v>0.20340462680052379</v>
      </c>
      <c r="J78" s="23">
        <v>8.8607594936708861E-2</v>
      </c>
      <c r="K78" s="23">
        <v>6.8965517241379309E-2</v>
      </c>
      <c r="L78" s="23">
        <v>0</v>
      </c>
      <c r="M78" s="24">
        <v>11455</v>
      </c>
      <c r="N78" s="23" t="s">
        <v>453</v>
      </c>
      <c r="O78" s="23" t="s">
        <v>453</v>
      </c>
      <c r="P78" s="23" t="s">
        <v>453</v>
      </c>
      <c r="Q78" s="23" t="s">
        <v>453</v>
      </c>
      <c r="R78" s="23" t="s">
        <v>453</v>
      </c>
      <c r="S78" s="23" t="s">
        <v>453</v>
      </c>
      <c r="T78" s="23" t="s">
        <v>453</v>
      </c>
      <c r="U78" s="23" t="s">
        <v>453</v>
      </c>
      <c r="V78" s="24" t="s">
        <v>453</v>
      </c>
    </row>
    <row r="79" spans="2:22" x14ac:dyDescent="0.2">
      <c r="B79" s="33" t="s">
        <v>244</v>
      </c>
      <c r="C79" s="18" t="s">
        <v>25</v>
      </c>
      <c r="D79" s="21" t="s">
        <v>313</v>
      </c>
      <c r="E79" s="23">
        <v>0.12323491655969192</v>
      </c>
      <c r="F79" s="23">
        <v>0.12494651262302096</v>
      </c>
      <c r="G79" s="23">
        <v>0.10269576379974327</v>
      </c>
      <c r="H79" s="23">
        <v>0.21822849807445444</v>
      </c>
      <c r="I79" s="23">
        <v>0.19982884039366711</v>
      </c>
      <c r="J79" s="23">
        <v>0.11810012836970475</v>
      </c>
      <c r="K79" s="23">
        <v>0.11253744116388532</v>
      </c>
      <c r="L79" s="23">
        <v>0</v>
      </c>
      <c r="M79" s="24">
        <v>11685</v>
      </c>
      <c r="N79" s="23">
        <v>8.2386363636363633E-2</v>
      </c>
      <c r="O79" s="23">
        <v>5.113636363636364E-2</v>
      </c>
      <c r="P79" s="23">
        <v>5.6818181818181816E-2</v>
      </c>
      <c r="Q79" s="23">
        <v>0.12784090909090909</v>
      </c>
      <c r="R79" s="23">
        <v>0.15625</v>
      </c>
      <c r="S79" s="23">
        <v>0.19886363636363635</v>
      </c>
      <c r="T79" s="23">
        <v>0.32954545454545453</v>
      </c>
      <c r="U79" s="23">
        <v>0</v>
      </c>
      <c r="V79" s="24">
        <v>1760</v>
      </c>
    </row>
    <row r="80" spans="2:22" x14ac:dyDescent="0.2">
      <c r="B80" s="33" t="s">
        <v>244</v>
      </c>
      <c r="C80" s="18" t="s">
        <v>26</v>
      </c>
      <c r="D80" s="21" t="s">
        <v>314</v>
      </c>
      <c r="E80" s="23">
        <v>0.10512820512820513</v>
      </c>
      <c r="F80" s="23">
        <v>8.2905982905982903E-2</v>
      </c>
      <c r="G80" s="23">
        <v>0.14401709401709401</v>
      </c>
      <c r="H80" s="23">
        <v>0.33205128205128204</v>
      </c>
      <c r="I80" s="23">
        <v>0.20897435897435898</v>
      </c>
      <c r="J80" s="23">
        <v>8.2051282051282051E-2</v>
      </c>
      <c r="K80" s="23">
        <v>4.401709401709402E-2</v>
      </c>
      <c r="L80" s="23">
        <v>0</v>
      </c>
      <c r="M80" s="24">
        <v>11700</v>
      </c>
      <c r="N80" s="23">
        <v>7.5667655786350152E-2</v>
      </c>
      <c r="O80" s="23">
        <v>6.8249258160237386E-2</v>
      </c>
      <c r="P80" s="23">
        <v>9.9406528189910984E-2</v>
      </c>
      <c r="Q80" s="23">
        <v>0.29376854599406527</v>
      </c>
      <c r="R80" s="23">
        <v>0.24035608308605341</v>
      </c>
      <c r="S80" s="23">
        <v>0.12462908011869436</v>
      </c>
      <c r="T80" s="23">
        <v>9.9406528189910984E-2</v>
      </c>
      <c r="U80" s="23">
        <v>0</v>
      </c>
      <c r="V80" s="24">
        <v>3370</v>
      </c>
    </row>
    <row r="81" spans="2:22" x14ac:dyDescent="0.2">
      <c r="B81" s="33" t="s">
        <v>244</v>
      </c>
      <c r="C81" s="18" t="s">
        <v>27</v>
      </c>
      <c r="D81" s="21" t="s">
        <v>144</v>
      </c>
      <c r="E81" s="23">
        <v>0.117740232312566</v>
      </c>
      <c r="F81" s="23">
        <v>8.9229144667370641E-2</v>
      </c>
      <c r="G81" s="23">
        <v>0.11615628299894404</v>
      </c>
      <c r="H81" s="23">
        <v>0.35797254487856389</v>
      </c>
      <c r="I81" s="23">
        <v>0.20696937697993664</v>
      </c>
      <c r="J81" s="23">
        <v>7.4973600844772961E-2</v>
      </c>
      <c r="K81" s="23">
        <v>3.6430834213305174E-2</v>
      </c>
      <c r="L81" s="23">
        <v>0</v>
      </c>
      <c r="M81" s="24">
        <v>9470</v>
      </c>
      <c r="N81" s="23">
        <v>8.1325301204819275E-2</v>
      </c>
      <c r="O81" s="23">
        <v>3.0120481927710843E-2</v>
      </c>
      <c r="P81" s="23">
        <v>6.0240963855421686E-2</v>
      </c>
      <c r="Q81" s="23">
        <v>0.27108433734939757</v>
      </c>
      <c r="R81" s="23">
        <v>0.25</v>
      </c>
      <c r="S81" s="23">
        <v>0.16265060240963855</v>
      </c>
      <c r="T81" s="23">
        <v>0.14156626506024098</v>
      </c>
      <c r="U81" s="23">
        <v>0</v>
      </c>
      <c r="V81" s="24">
        <v>1660</v>
      </c>
    </row>
    <row r="82" spans="2:22" x14ac:dyDescent="0.2">
      <c r="B82" s="33" t="s">
        <v>244</v>
      </c>
      <c r="C82" s="18" t="s">
        <v>28</v>
      </c>
      <c r="D82" s="21" t="s">
        <v>145</v>
      </c>
      <c r="E82" s="23">
        <v>7.3606729758149317E-2</v>
      </c>
      <c r="F82" s="23">
        <v>5.6431826147914477E-2</v>
      </c>
      <c r="G82" s="23">
        <v>9.6039256922537675E-2</v>
      </c>
      <c r="H82" s="23">
        <v>0.28846827900455663</v>
      </c>
      <c r="I82" s="23">
        <v>0.26077812828601471</v>
      </c>
      <c r="J82" s="23">
        <v>0.14265685243603224</v>
      </c>
      <c r="K82" s="23">
        <v>8.1668419207851381E-2</v>
      </c>
      <c r="L82" s="23">
        <v>0</v>
      </c>
      <c r="M82" s="24">
        <v>14265</v>
      </c>
      <c r="N82" s="23">
        <v>7.4895977808599162E-2</v>
      </c>
      <c r="O82" s="23">
        <v>5.2704576976421634E-2</v>
      </c>
      <c r="P82" s="23">
        <v>6.5187239944521497E-2</v>
      </c>
      <c r="Q82" s="23">
        <v>0.20665742024965325</v>
      </c>
      <c r="R82" s="23">
        <v>0.25104022191400832</v>
      </c>
      <c r="S82" s="23">
        <v>0.18446601941747573</v>
      </c>
      <c r="T82" s="23">
        <v>0.16643550624133149</v>
      </c>
      <c r="U82" s="23">
        <v>0</v>
      </c>
      <c r="V82" s="24">
        <v>3605</v>
      </c>
    </row>
    <row r="83" spans="2:22" x14ac:dyDescent="0.2">
      <c r="B83" s="33" t="s">
        <v>244</v>
      </c>
      <c r="C83" s="18" t="s">
        <v>29</v>
      </c>
      <c r="D83" s="21" t="s">
        <v>146</v>
      </c>
      <c r="E83" s="23">
        <v>0.13193185936933671</v>
      </c>
      <c r="F83" s="23">
        <v>0.10547299746284886</v>
      </c>
      <c r="G83" s="23">
        <v>9.7499093874592241E-2</v>
      </c>
      <c r="H83" s="23">
        <v>0.2192823486770569</v>
      </c>
      <c r="I83" s="23">
        <v>0.19862268938021022</v>
      </c>
      <c r="J83" s="23">
        <v>0.12903225806451613</v>
      </c>
      <c r="K83" s="23">
        <v>0.11779630300833635</v>
      </c>
      <c r="L83" s="23">
        <v>0</v>
      </c>
      <c r="M83" s="24">
        <v>13795</v>
      </c>
      <c r="N83" s="23">
        <v>4.6019900497512436E-2</v>
      </c>
      <c r="O83" s="23">
        <v>3.482587064676617E-2</v>
      </c>
      <c r="P83" s="23">
        <v>7.3383084577114427E-2</v>
      </c>
      <c r="Q83" s="23">
        <v>0.1927860696517413</v>
      </c>
      <c r="R83" s="23">
        <v>0.23134328358208955</v>
      </c>
      <c r="S83" s="23">
        <v>0.20398009950248755</v>
      </c>
      <c r="T83" s="23">
        <v>0.21641791044776118</v>
      </c>
      <c r="U83" s="23">
        <v>0</v>
      </c>
      <c r="V83" s="24">
        <v>4020</v>
      </c>
    </row>
    <row r="84" spans="2:22" x14ac:dyDescent="0.2">
      <c r="B84" s="33" t="s">
        <v>244</v>
      </c>
      <c r="C84" s="18" t="s">
        <v>30</v>
      </c>
      <c r="D84" s="21" t="s">
        <v>147</v>
      </c>
      <c r="E84" s="23">
        <v>0.13541666666666666</v>
      </c>
      <c r="F84" s="23">
        <v>8.9743589743589744E-2</v>
      </c>
      <c r="G84" s="23">
        <v>0.10336538461538461</v>
      </c>
      <c r="H84" s="23">
        <v>0.22195512820512819</v>
      </c>
      <c r="I84" s="23">
        <v>0.19150641025641027</v>
      </c>
      <c r="J84" s="23">
        <v>0.12820512820512819</v>
      </c>
      <c r="K84" s="23">
        <v>0.13060897435897437</v>
      </c>
      <c r="L84" s="23">
        <v>0</v>
      </c>
      <c r="M84" s="24">
        <v>6240</v>
      </c>
      <c r="N84" s="23" t="s">
        <v>453</v>
      </c>
      <c r="O84" s="23" t="s">
        <v>453</v>
      </c>
      <c r="P84" s="23" t="s">
        <v>453</v>
      </c>
      <c r="Q84" s="23" t="s">
        <v>453</v>
      </c>
      <c r="R84" s="23" t="s">
        <v>453</v>
      </c>
      <c r="S84" s="23" t="s">
        <v>453</v>
      </c>
      <c r="T84" s="23" t="s">
        <v>453</v>
      </c>
      <c r="U84" s="23" t="s">
        <v>453</v>
      </c>
      <c r="V84" s="24" t="s">
        <v>453</v>
      </c>
    </row>
    <row r="85" spans="2:22" x14ac:dyDescent="0.2">
      <c r="B85" s="33" t="s">
        <v>244</v>
      </c>
      <c r="C85" s="18" t="s">
        <v>31</v>
      </c>
      <c r="D85" s="21" t="s">
        <v>315</v>
      </c>
      <c r="E85" s="23">
        <v>0.10991058122205663</v>
      </c>
      <c r="F85" s="23">
        <v>7.1907600596125193E-2</v>
      </c>
      <c r="G85" s="23">
        <v>0.10394932935916543</v>
      </c>
      <c r="H85" s="23">
        <v>0.27123695976154993</v>
      </c>
      <c r="I85" s="23">
        <v>0.22540983606557377</v>
      </c>
      <c r="J85" s="23">
        <v>0.12406855439642325</v>
      </c>
      <c r="K85" s="23">
        <v>9.3144560357675113E-2</v>
      </c>
      <c r="L85" s="23">
        <v>0</v>
      </c>
      <c r="M85" s="24">
        <v>13420</v>
      </c>
      <c r="N85" s="23">
        <v>0.16691957511380881</v>
      </c>
      <c r="O85" s="23">
        <v>6.8285280728376321E-2</v>
      </c>
      <c r="P85" s="23">
        <v>5.007587253414264E-2</v>
      </c>
      <c r="Q85" s="23">
        <v>0.1456752655538695</v>
      </c>
      <c r="R85" s="23">
        <v>0.17147192716236723</v>
      </c>
      <c r="S85" s="23">
        <v>0.18968133535660092</v>
      </c>
      <c r="T85" s="23">
        <v>0.20637329286798178</v>
      </c>
      <c r="U85" s="23">
        <v>0</v>
      </c>
      <c r="V85" s="24">
        <v>3295</v>
      </c>
    </row>
    <row r="86" spans="2:22" x14ac:dyDescent="0.2">
      <c r="B86" s="33" t="s">
        <v>244</v>
      </c>
      <c r="C86" s="18" t="s">
        <v>32</v>
      </c>
      <c r="D86" s="21" t="s">
        <v>316</v>
      </c>
      <c r="E86" s="23">
        <v>9.4997898276586806E-2</v>
      </c>
      <c r="F86" s="23">
        <v>6.0529634300126103E-2</v>
      </c>
      <c r="G86" s="23">
        <v>8.7011349306431271E-2</v>
      </c>
      <c r="H86" s="23">
        <v>0.24716267339218159</v>
      </c>
      <c r="I86" s="23">
        <v>0.22866750735603195</v>
      </c>
      <c r="J86" s="23">
        <v>0.14880201765447668</v>
      </c>
      <c r="K86" s="23">
        <v>0.13324926439680537</v>
      </c>
      <c r="L86" s="23">
        <v>0</v>
      </c>
      <c r="M86" s="24">
        <v>11895</v>
      </c>
      <c r="N86" s="23">
        <v>6.5997130559540887E-2</v>
      </c>
      <c r="O86" s="23">
        <v>4.878048780487805E-2</v>
      </c>
      <c r="P86" s="23">
        <v>4.878048780487805E-2</v>
      </c>
      <c r="Q86" s="23">
        <v>0.17073170731707318</v>
      </c>
      <c r="R86" s="23">
        <v>0.19655667144906744</v>
      </c>
      <c r="S86" s="23">
        <v>0.19942611190817791</v>
      </c>
      <c r="T86" s="23">
        <v>0.26829268292682928</v>
      </c>
      <c r="U86" s="23">
        <v>0</v>
      </c>
      <c r="V86" s="24">
        <v>3485</v>
      </c>
    </row>
    <row r="87" spans="2:22" x14ac:dyDescent="0.2">
      <c r="B87" s="33" t="s">
        <v>244</v>
      </c>
      <c r="C87" s="18" t="s">
        <v>433</v>
      </c>
      <c r="D87" s="21" t="s">
        <v>434</v>
      </c>
      <c r="E87" s="23">
        <v>2.2624434389140271E-2</v>
      </c>
      <c r="F87" s="23">
        <v>4.6153846153846156E-2</v>
      </c>
      <c r="G87" s="23">
        <v>6.8778280542986431E-2</v>
      </c>
      <c r="H87" s="23">
        <v>0.33846153846153848</v>
      </c>
      <c r="I87" s="23">
        <v>0.32579185520361992</v>
      </c>
      <c r="J87" s="23">
        <v>0.15837104072398189</v>
      </c>
      <c r="K87" s="23">
        <v>4.072398190045249E-2</v>
      </c>
      <c r="L87" s="23">
        <v>0</v>
      </c>
      <c r="M87" s="24">
        <v>5525</v>
      </c>
      <c r="N87" s="23">
        <v>0</v>
      </c>
      <c r="O87" s="23">
        <v>7.1428571428571425E-2</v>
      </c>
      <c r="P87" s="23">
        <v>0</v>
      </c>
      <c r="Q87" s="23">
        <v>0.2857142857142857</v>
      </c>
      <c r="R87" s="23">
        <v>0.35714285714285715</v>
      </c>
      <c r="S87" s="23">
        <v>0.21428571428571427</v>
      </c>
      <c r="T87" s="23">
        <v>7.1428571428571425E-2</v>
      </c>
      <c r="U87" s="23">
        <v>0</v>
      </c>
      <c r="V87" s="24">
        <v>70</v>
      </c>
    </row>
    <row r="88" spans="2:22" x14ac:dyDescent="0.2">
      <c r="B88" s="33" t="s">
        <v>244</v>
      </c>
      <c r="C88" s="18" t="s">
        <v>33</v>
      </c>
      <c r="D88" s="21" t="s">
        <v>148</v>
      </c>
      <c r="E88" s="23">
        <v>0.10118460019743336</v>
      </c>
      <c r="F88" s="23">
        <v>9.3287265547877585E-2</v>
      </c>
      <c r="G88" s="23">
        <v>0.11352418558736427</v>
      </c>
      <c r="H88" s="23">
        <v>0.27690029615004935</v>
      </c>
      <c r="I88" s="23">
        <v>0.23543928923988153</v>
      </c>
      <c r="J88" s="23">
        <v>0.10858835143139191</v>
      </c>
      <c r="K88" s="23">
        <v>7.1076011846001971E-2</v>
      </c>
      <c r="L88" s="23">
        <v>0</v>
      </c>
      <c r="M88" s="24">
        <v>10130</v>
      </c>
      <c r="N88" s="23" t="s">
        <v>453</v>
      </c>
      <c r="O88" s="23" t="s">
        <v>453</v>
      </c>
      <c r="P88" s="23" t="s">
        <v>453</v>
      </c>
      <c r="Q88" s="23" t="s">
        <v>453</v>
      </c>
      <c r="R88" s="23" t="s">
        <v>453</v>
      </c>
      <c r="S88" s="23" t="s">
        <v>453</v>
      </c>
      <c r="T88" s="23" t="s">
        <v>453</v>
      </c>
      <c r="U88" s="23" t="s">
        <v>453</v>
      </c>
      <c r="V88" s="24" t="s">
        <v>453</v>
      </c>
    </row>
    <row r="89" spans="2:22" x14ac:dyDescent="0.2">
      <c r="B89" s="33" t="s">
        <v>244</v>
      </c>
      <c r="C89" s="18" t="s">
        <v>34</v>
      </c>
      <c r="D89" s="21" t="s">
        <v>149</v>
      </c>
      <c r="E89" s="23">
        <v>0.11608537220197813</v>
      </c>
      <c r="F89" s="23">
        <v>9.7865694950546589E-2</v>
      </c>
      <c r="G89" s="23">
        <v>0.10385216033315982</v>
      </c>
      <c r="H89" s="23">
        <v>0.26834981780322748</v>
      </c>
      <c r="I89" s="23">
        <v>0.20380010411244143</v>
      </c>
      <c r="J89" s="23">
        <v>0.11998958875585633</v>
      </c>
      <c r="K89" s="23">
        <v>9.0057261842790212E-2</v>
      </c>
      <c r="L89" s="23">
        <v>0</v>
      </c>
      <c r="M89" s="24">
        <v>19210</v>
      </c>
      <c r="N89" s="23">
        <v>5.829596412556054E-2</v>
      </c>
      <c r="O89" s="23">
        <v>3.8863976083707022E-2</v>
      </c>
      <c r="P89" s="23">
        <v>5.6801195814648729E-2</v>
      </c>
      <c r="Q89" s="23">
        <v>0.15695067264573992</v>
      </c>
      <c r="R89" s="23">
        <v>0.20478325859491778</v>
      </c>
      <c r="S89" s="23">
        <v>0.22720478325859492</v>
      </c>
      <c r="T89" s="23">
        <v>0.25710014947683107</v>
      </c>
      <c r="U89" s="23">
        <v>0</v>
      </c>
      <c r="V89" s="24">
        <v>3345</v>
      </c>
    </row>
    <row r="90" spans="2:22" x14ac:dyDescent="0.2">
      <c r="B90" s="33" t="s">
        <v>244</v>
      </c>
      <c r="C90" s="18" t="s">
        <v>35</v>
      </c>
      <c r="D90" s="21" t="s">
        <v>150</v>
      </c>
      <c r="E90" s="23">
        <v>0.11064621106462111</v>
      </c>
      <c r="F90" s="23">
        <v>9.2515109251510921E-2</v>
      </c>
      <c r="G90" s="23">
        <v>0.11204091120409113</v>
      </c>
      <c r="H90" s="23">
        <v>0.30776383077638308</v>
      </c>
      <c r="I90" s="23">
        <v>0.20641562064156208</v>
      </c>
      <c r="J90" s="23">
        <v>9.9953509995351006E-2</v>
      </c>
      <c r="K90" s="23">
        <v>7.0664807066480706E-2</v>
      </c>
      <c r="L90" s="23">
        <v>0</v>
      </c>
      <c r="M90" s="24">
        <v>10755</v>
      </c>
      <c r="N90" s="23">
        <v>4.632152588555858E-2</v>
      </c>
      <c r="O90" s="23">
        <v>4.9046321525885561E-2</v>
      </c>
      <c r="P90" s="23">
        <v>7.6294277929155316E-2</v>
      </c>
      <c r="Q90" s="23">
        <v>0.21253405994550409</v>
      </c>
      <c r="R90" s="23">
        <v>0.23433242506811988</v>
      </c>
      <c r="S90" s="23">
        <v>0.19346049046321526</v>
      </c>
      <c r="T90" s="23">
        <v>0.1907356948228883</v>
      </c>
      <c r="U90" s="23">
        <v>0</v>
      </c>
      <c r="V90" s="24">
        <v>1835</v>
      </c>
    </row>
    <row r="91" spans="2:22" x14ac:dyDescent="0.2">
      <c r="B91" s="33" t="s">
        <v>244</v>
      </c>
      <c r="C91" s="18" t="s">
        <v>36</v>
      </c>
      <c r="D91" s="21" t="s">
        <v>151</v>
      </c>
      <c r="E91" s="23">
        <v>0.13915298184961106</v>
      </c>
      <c r="F91" s="23">
        <v>8.3837510803802945E-2</v>
      </c>
      <c r="G91" s="23">
        <v>9.7666378565254966E-2</v>
      </c>
      <c r="H91" s="23">
        <v>0.25324114088159033</v>
      </c>
      <c r="I91" s="23">
        <v>0.21089023336214346</v>
      </c>
      <c r="J91" s="23">
        <v>0.12013828867761452</v>
      </c>
      <c r="K91" s="23">
        <v>9.507346585998272E-2</v>
      </c>
      <c r="L91" s="23">
        <v>0</v>
      </c>
      <c r="M91" s="24">
        <v>5785</v>
      </c>
      <c r="N91" s="23">
        <v>0.15358361774744028</v>
      </c>
      <c r="O91" s="23">
        <v>8.8737201365187715E-2</v>
      </c>
      <c r="P91" s="23">
        <v>5.4607508532423209E-2</v>
      </c>
      <c r="Q91" s="23">
        <v>0.15358361774744028</v>
      </c>
      <c r="R91" s="23">
        <v>0.20477815699658702</v>
      </c>
      <c r="S91" s="23">
        <v>0.18771331058020477</v>
      </c>
      <c r="T91" s="23">
        <v>0.15699658703071673</v>
      </c>
      <c r="U91" s="23">
        <v>0</v>
      </c>
      <c r="V91" s="24">
        <v>1465</v>
      </c>
    </row>
    <row r="92" spans="2:22" x14ac:dyDescent="0.2">
      <c r="B92" s="33" t="s">
        <v>244</v>
      </c>
      <c r="C92" s="18" t="s">
        <v>37</v>
      </c>
      <c r="D92" s="21" t="s">
        <v>152</v>
      </c>
      <c r="E92" s="23">
        <v>6.9391230310770546E-2</v>
      </c>
      <c r="F92" s="23">
        <v>5.4065559812686251E-2</v>
      </c>
      <c r="G92" s="23">
        <v>0.18518518518518517</v>
      </c>
      <c r="H92" s="23">
        <v>0.36739037888463177</v>
      </c>
      <c r="I92" s="23">
        <v>0.20136228182205193</v>
      </c>
      <c r="J92" s="23">
        <v>8.5568326947637288E-2</v>
      </c>
      <c r="K92" s="23">
        <v>3.6611323967645805E-2</v>
      </c>
      <c r="L92" s="23">
        <v>0</v>
      </c>
      <c r="M92" s="24">
        <v>11745</v>
      </c>
      <c r="N92" s="23">
        <v>3.8990825688073397E-2</v>
      </c>
      <c r="O92" s="23">
        <v>2.5229357798165139E-2</v>
      </c>
      <c r="P92" s="23">
        <v>0.10091743119266056</v>
      </c>
      <c r="Q92" s="23">
        <v>0.29128440366972475</v>
      </c>
      <c r="R92" s="23">
        <v>0.25917431192660551</v>
      </c>
      <c r="S92" s="23">
        <v>0.1743119266055046</v>
      </c>
      <c r="T92" s="23">
        <v>0.11238532110091744</v>
      </c>
      <c r="U92" s="23">
        <v>0</v>
      </c>
      <c r="V92" s="24">
        <v>2180</v>
      </c>
    </row>
    <row r="93" spans="2:22" x14ac:dyDescent="0.2">
      <c r="B93" s="33" t="s">
        <v>244</v>
      </c>
      <c r="C93" s="18" t="s">
        <v>38</v>
      </c>
      <c r="D93" s="21" t="s">
        <v>153</v>
      </c>
      <c r="E93" s="23">
        <v>0.18164967562557924</v>
      </c>
      <c r="F93" s="23">
        <v>0.14735866543095458</v>
      </c>
      <c r="G93" s="23">
        <v>0.11306765523632993</v>
      </c>
      <c r="H93" s="23">
        <v>0.23540315106580167</v>
      </c>
      <c r="I93" s="23">
        <v>0.16404077849860982</v>
      </c>
      <c r="J93" s="23">
        <v>9.0824837812789619E-2</v>
      </c>
      <c r="K93" s="23">
        <v>6.8582020389249307E-2</v>
      </c>
      <c r="L93" s="23">
        <v>0</v>
      </c>
      <c r="M93" s="24">
        <v>5395</v>
      </c>
      <c r="N93" s="23">
        <v>0.15300546448087432</v>
      </c>
      <c r="O93" s="23">
        <v>7.1038251366120214E-2</v>
      </c>
      <c r="P93" s="23">
        <v>8.1967213114754092E-2</v>
      </c>
      <c r="Q93" s="23">
        <v>0.12568306010928962</v>
      </c>
      <c r="R93" s="23">
        <v>0.17486338797814208</v>
      </c>
      <c r="S93" s="23">
        <v>0.19672131147540983</v>
      </c>
      <c r="T93" s="23">
        <v>0.19125683060109289</v>
      </c>
      <c r="U93" s="23">
        <v>0</v>
      </c>
      <c r="V93" s="24">
        <v>915</v>
      </c>
    </row>
    <row r="94" spans="2:22" x14ac:dyDescent="0.2">
      <c r="B94" s="33" t="s">
        <v>269</v>
      </c>
      <c r="C94" s="18" t="s">
        <v>40</v>
      </c>
      <c r="D94" s="21" t="s">
        <v>317</v>
      </c>
      <c r="E94" s="23">
        <v>0.51616266944734102</v>
      </c>
      <c r="F94" s="23">
        <v>0.43795620437956206</v>
      </c>
      <c r="G94" s="23">
        <v>4.5881126173096975E-2</v>
      </c>
      <c r="H94" s="23">
        <v>0</v>
      </c>
      <c r="I94" s="23">
        <v>0</v>
      </c>
      <c r="J94" s="23">
        <v>0</v>
      </c>
      <c r="K94" s="23">
        <v>0</v>
      </c>
      <c r="L94" s="23">
        <v>0</v>
      </c>
      <c r="M94" s="24">
        <v>4795</v>
      </c>
      <c r="N94" s="23">
        <v>0.49180327868852458</v>
      </c>
      <c r="O94" s="23">
        <v>0.44262295081967212</v>
      </c>
      <c r="P94" s="23">
        <v>6.5573770491803282E-2</v>
      </c>
      <c r="Q94" s="23">
        <v>0</v>
      </c>
      <c r="R94" s="23">
        <v>0</v>
      </c>
      <c r="S94" s="23">
        <v>0</v>
      </c>
      <c r="T94" s="23">
        <v>0</v>
      </c>
      <c r="U94" s="23">
        <v>0</v>
      </c>
      <c r="V94" s="24">
        <v>305</v>
      </c>
    </row>
    <row r="95" spans="2:22" x14ac:dyDescent="0.2">
      <c r="B95" s="33" t="s">
        <v>269</v>
      </c>
      <c r="C95" s="18" t="s">
        <v>42</v>
      </c>
      <c r="D95" s="21" t="s">
        <v>156</v>
      </c>
      <c r="E95" s="23">
        <v>5.8070866141732284E-2</v>
      </c>
      <c r="F95" s="23">
        <v>3.7401574803149609E-2</v>
      </c>
      <c r="G95" s="23">
        <v>8.6614173228346455E-2</v>
      </c>
      <c r="H95" s="23">
        <v>0.2125984251968504</v>
      </c>
      <c r="I95" s="23">
        <v>0.21751968503937008</v>
      </c>
      <c r="J95" s="23">
        <v>0.21161417322834647</v>
      </c>
      <c r="K95" s="23">
        <v>0.17716535433070865</v>
      </c>
      <c r="L95" s="23">
        <v>0</v>
      </c>
      <c r="M95" s="24">
        <v>5080</v>
      </c>
      <c r="N95" s="23">
        <v>3.9560439560439559E-2</v>
      </c>
      <c r="O95" s="23">
        <v>2.4175824175824177E-2</v>
      </c>
      <c r="P95" s="23">
        <v>4.1758241758241756E-2</v>
      </c>
      <c r="Q95" s="23">
        <v>0.13846153846153847</v>
      </c>
      <c r="R95" s="23">
        <v>0.20439560439560439</v>
      </c>
      <c r="S95" s="23">
        <v>0.26373626373626374</v>
      </c>
      <c r="T95" s="23">
        <v>0.29010989010989013</v>
      </c>
      <c r="U95" s="23">
        <v>0</v>
      </c>
      <c r="V95" s="24">
        <v>2275</v>
      </c>
    </row>
    <row r="96" spans="2:22" x14ac:dyDescent="0.2">
      <c r="B96" s="33" t="s">
        <v>269</v>
      </c>
      <c r="C96" s="18" t="s">
        <v>45</v>
      </c>
      <c r="D96" s="21" t="s">
        <v>157</v>
      </c>
      <c r="E96" s="23">
        <v>0.14805414551607446</v>
      </c>
      <c r="F96" s="23">
        <v>0.15820642978003385</v>
      </c>
      <c r="G96" s="23">
        <v>8.1218274111675121E-2</v>
      </c>
      <c r="H96" s="23">
        <v>0.1895093062605753</v>
      </c>
      <c r="I96" s="23">
        <v>0.17258883248730963</v>
      </c>
      <c r="J96" s="23">
        <v>0.1362098138747885</v>
      </c>
      <c r="K96" s="23">
        <v>0.11421319796954314</v>
      </c>
      <c r="L96" s="23">
        <v>0</v>
      </c>
      <c r="M96" s="24">
        <v>5910</v>
      </c>
      <c r="N96" s="23">
        <v>2.3391812865497075E-2</v>
      </c>
      <c r="O96" s="23">
        <v>2.046783625730994E-2</v>
      </c>
      <c r="P96" s="23">
        <v>4.9707602339181284E-2</v>
      </c>
      <c r="Q96" s="23">
        <v>0.18421052631578946</v>
      </c>
      <c r="R96" s="23">
        <v>0.23976608187134502</v>
      </c>
      <c r="S96" s="23">
        <v>0.25146198830409355</v>
      </c>
      <c r="T96" s="23">
        <v>0.23099415204678361</v>
      </c>
      <c r="U96" s="23">
        <v>0</v>
      </c>
      <c r="V96" s="24">
        <v>1710</v>
      </c>
    </row>
    <row r="97" spans="2:22" x14ac:dyDescent="0.2">
      <c r="B97" s="33" t="s">
        <v>269</v>
      </c>
      <c r="C97" s="18" t="s">
        <v>47</v>
      </c>
      <c r="D97" s="21" t="s">
        <v>159</v>
      </c>
      <c r="E97" s="23">
        <v>0.104542626011201</v>
      </c>
      <c r="F97" s="23">
        <v>8.8985687616677037E-2</v>
      </c>
      <c r="G97" s="23">
        <v>0.1014312383322962</v>
      </c>
      <c r="H97" s="23">
        <v>0.24082140634723087</v>
      </c>
      <c r="I97" s="23">
        <v>0.19477286869943994</v>
      </c>
      <c r="J97" s="23">
        <v>0.15183571873055382</v>
      </c>
      <c r="K97" s="23">
        <v>0.11823273179838208</v>
      </c>
      <c r="L97" s="23">
        <v>0</v>
      </c>
      <c r="M97" s="24">
        <v>8035</v>
      </c>
      <c r="N97" s="23">
        <v>5.3097345132743362E-2</v>
      </c>
      <c r="O97" s="23">
        <v>3.3185840707964605E-2</v>
      </c>
      <c r="P97" s="23">
        <v>4.2035398230088498E-2</v>
      </c>
      <c r="Q97" s="23">
        <v>0.17035398230088494</v>
      </c>
      <c r="R97" s="23">
        <v>0.20575221238938052</v>
      </c>
      <c r="S97" s="23">
        <v>0.25221238938053098</v>
      </c>
      <c r="T97" s="23">
        <v>0.24336283185840707</v>
      </c>
      <c r="U97" s="23">
        <v>0</v>
      </c>
      <c r="V97" s="24">
        <v>2260</v>
      </c>
    </row>
    <row r="98" spans="2:22" x14ac:dyDescent="0.2">
      <c r="B98" s="33" t="s">
        <v>269</v>
      </c>
      <c r="C98" s="18" t="s">
        <v>52</v>
      </c>
      <c r="D98" s="21" t="s">
        <v>163</v>
      </c>
      <c r="E98" s="23">
        <v>0.14294015107495642</v>
      </c>
      <c r="F98" s="23">
        <v>0.13306217315514235</v>
      </c>
      <c r="G98" s="23">
        <v>0.11214410226612434</v>
      </c>
      <c r="H98" s="23">
        <v>0.2022080185938408</v>
      </c>
      <c r="I98" s="23">
        <v>0.17257408483439859</v>
      </c>
      <c r="J98" s="23">
        <v>0.13248111563044743</v>
      </c>
      <c r="K98" s="23">
        <v>0.10517141196978501</v>
      </c>
      <c r="L98" s="23">
        <v>0</v>
      </c>
      <c r="M98" s="24">
        <v>8605</v>
      </c>
      <c r="N98" s="23">
        <v>0.18556701030927836</v>
      </c>
      <c r="O98" s="23">
        <v>0.13058419243986255</v>
      </c>
      <c r="P98" s="23">
        <v>6.5292096219931275E-2</v>
      </c>
      <c r="Q98" s="23">
        <v>0.13230240549828179</v>
      </c>
      <c r="R98" s="23">
        <v>0.13573883161512026</v>
      </c>
      <c r="S98" s="23">
        <v>0.16838487972508592</v>
      </c>
      <c r="T98" s="23">
        <v>0.18041237113402062</v>
      </c>
      <c r="U98" s="23">
        <v>0</v>
      </c>
      <c r="V98" s="24">
        <v>2910</v>
      </c>
    </row>
    <row r="99" spans="2:22" x14ac:dyDescent="0.2">
      <c r="B99" s="33" t="s">
        <v>269</v>
      </c>
      <c r="C99" s="18" t="s">
        <v>53</v>
      </c>
      <c r="D99" s="21" t="s">
        <v>164</v>
      </c>
      <c r="E99" s="23">
        <v>0.1101903007980356</v>
      </c>
      <c r="F99" s="23">
        <v>9.5764272559852676E-2</v>
      </c>
      <c r="G99" s="23">
        <v>0.1614487415592388</v>
      </c>
      <c r="H99" s="23">
        <v>0.2283609576427256</v>
      </c>
      <c r="I99" s="23">
        <v>0.18354818907305095</v>
      </c>
      <c r="J99" s="23">
        <v>0.12492326580724371</v>
      </c>
      <c r="K99" s="23">
        <v>9.5457335788827508E-2</v>
      </c>
      <c r="L99" s="23">
        <v>0</v>
      </c>
      <c r="M99" s="24">
        <v>16290</v>
      </c>
      <c r="N99" s="23">
        <v>0.12222222222222222</v>
      </c>
      <c r="O99" s="23">
        <v>5.5555555555555552E-2</v>
      </c>
      <c r="P99" s="23">
        <v>7.3611111111111113E-2</v>
      </c>
      <c r="Q99" s="23">
        <v>0.14722222222222223</v>
      </c>
      <c r="R99" s="23">
        <v>0.16805555555555557</v>
      </c>
      <c r="S99" s="23">
        <v>0.2013888888888889</v>
      </c>
      <c r="T99" s="23">
        <v>0.23055555555555557</v>
      </c>
      <c r="U99" s="23">
        <v>0</v>
      </c>
      <c r="V99" s="24">
        <v>3600</v>
      </c>
    </row>
    <row r="100" spans="2:22" x14ac:dyDescent="0.2">
      <c r="B100" s="33" t="s">
        <v>269</v>
      </c>
      <c r="C100" s="18" t="s">
        <v>54</v>
      </c>
      <c r="D100" s="21" t="s">
        <v>318</v>
      </c>
      <c r="E100" s="23">
        <v>7.743547044129892E-2</v>
      </c>
      <c r="F100" s="23">
        <v>8.7982237024701634E-2</v>
      </c>
      <c r="G100" s="23">
        <v>0.13960588398556759</v>
      </c>
      <c r="H100" s="23">
        <v>0.2903136275326117</v>
      </c>
      <c r="I100" s="23">
        <v>0.23286150430197058</v>
      </c>
      <c r="J100" s="23">
        <v>0.10879822370247016</v>
      </c>
      <c r="K100" s="23">
        <v>6.3003053011379401E-2</v>
      </c>
      <c r="L100" s="23">
        <v>0</v>
      </c>
      <c r="M100" s="24">
        <v>18015</v>
      </c>
      <c r="N100" s="23">
        <v>4.8678720445062586E-2</v>
      </c>
      <c r="O100" s="23">
        <v>3.6161335187760782E-2</v>
      </c>
      <c r="P100" s="23">
        <v>6.9541029207232263E-2</v>
      </c>
      <c r="Q100" s="23">
        <v>0.21835883171070933</v>
      </c>
      <c r="R100" s="23">
        <v>0.26703755215577191</v>
      </c>
      <c r="S100" s="23">
        <v>0.19193324061196107</v>
      </c>
      <c r="T100" s="23">
        <v>0.16689847009735745</v>
      </c>
      <c r="U100" s="23">
        <v>0</v>
      </c>
      <c r="V100" s="24">
        <v>3595</v>
      </c>
    </row>
    <row r="101" spans="2:22" x14ac:dyDescent="0.2">
      <c r="B101" s="33" t="s">
        <v>269</v>
      </c>
      <c r="C101" s="18" t="s">
        <v>55</v>
      </c>
      <c r="D101" s="21" t="s">
        <v>165</v>
      </c>
      <c r="E101" s="23">
        <v>6.9353882631890934E-2</v>
      </c>
      <c r="F101" s="23">
        <v>8.5951393005334914E-2</v>
      </c>
      <c r="G101" s="23">
        <v>9.6621221102548907E-2</v>
      </c>
      <c r="H101" s="23">
        <v>0.22821576763485477</v>
      </c>
      <c r="I101" s="23">
        <v>0.20983995257854179</v>
      </c>
      <c r="J101" s="23">
        <v>0.16834617664493184</v>
      </c>
      <c r="K101" s="23">
        <v>0.14226437462951985</v>
      </c>
      <c r="L101" s="23">
        <v>0</v>
      </c>
      <c r="M101" s="24">
        <v>8435</v>
      </c>
      <c r="N101" s="23">
        <v>4.4481054365733116E-2</v>
      </c>
      <c r="O101" s="23">
        <v>2.1416803953871501E-2</v>
      </c>
      <c r="P101" s="23">
        <v>4.9423393739703461E-2</v>
      </c>
      <c r="Q101" s="23">
        <v>0.15980230642504117</v>
      </c>
      <c r="R101" s="23">
        <v>0.22405271828665568</v>
      </c>
      <c r="S101" s="23">
        <v>0.25370675453047775</v>
      </c>
      <c r="T101" s="23">
        <v>0.24711696869851729</v>
      </c>
      <c r="U101" s="23">
        <v>0</v>
      </c>
      <c r="V101" s="24">
        <v>3035</v>
      </c>
    </row>
    <row r="102" spans="2:22" x14ac:dyDescent="0.2">
      <c r="B102" s="33" t="s">
        <v>269</v>
      </c>
      <c r="C102" s="18" t="s">
        <v>57</v>
      </c>
      <c r="D102" s="21" t="s">
        <v>166</v>
      </c>
      <c r="E102" s="23">
        <v>9.6198603568657878E-2</v>
      </c>
      <c r="F102" s="23">
        <v>9.6974398758727695E-2</v>
      </c>
      <c r="G102" s="23">
        <v>0.11559348332040341</v>
      </c>
      <c r="H102" s="23">
        <v>0.21799844840961985</v>
      </c>
      <c r="I102" s="23">
        <v>0.19627618308766487</v>
      </c>
      <c r="J102" s="23">
        <v>0.14507370054305663</v>
      </c>
      <c r="K102" s="23">
        <v>0.13188518231186966</v>
      </c>
      <c r="L102" s="23">
        <v>0</v>
      </c>
      <c r="M102" s="24">
        <v>6445</v>
      </c>
      <c r="N102" s="23">
        <v>7.0621468926553674E-2</v>
      </c>
      <c r="O102" s="23">
        <v>4.2372881355932202E-2</v>
      </c>
      <c r="P102" s="23">
        <v>5.9322033898305086E-2</v>
      </c>
      <c r="Q102" s="23">
        <v>0.15536723163841809</v>
      </c>
      <c r="R102" s="23">
        <v>0.19491525423728814</v>
      </c>
      <c r="S102" s="23">
        <v>0.21468926553672316</v>
      </c>
      <c r="T102" s="23">
        <v>0.26271186440677968</v>
      </c>
      <c r="U102" s="23">
        <v>0</v>
      </c>
      <c r="V102" s="24">
        <v>1770</v>
      </c>
    </row>
    <row r="103" spans="2:22" x14ac:dyDescent="0.2">
      <c r="B103" s="33" t="s">
        <v>269</v>
      </c>
      <c r="C103" s="18" t="s">
        <v>58</v>
      </c>
      <c r="D103" s="21" t="s">
        <v>167</v>
      </c>
      <c r="E103" s="23">
        <v>0.1011104617182934</v>
      </c>
      <c r="F103" s="23">
        <v>0.1011104617182934</v>
      </c>
      <c r="G103" s="23">
        <v>9.8772647574517827E-2</v>
      </c>
      <c r="H103" s="23">
        <v>0.21566335476329632</v>
      </c>
      <c r="I103" s="23">
        <v>0.19696084161309177</v>
      </c>
      <c r="J103" s="23">
        <v>0.15254237288135594</v>
      </c>
      <c r="K103" s="23">
        <v>0.13442431326709525</v>
      </c>
      <c r="L103" s="23">
        <v>0</v>
      </c>
      <c r="M103" s="24">
        <v>8555</v>
      </c>
      <c r="N103" s="23">
        <v>5.2469135802469133E-2</v>
      </c>
      <c r="O103" s="23">
        <v>3.0864197530864196E-2</v>
      </c>
      <c r="P103" s="23">
        <v>5.5555555555555552E-2</v>
      </c>
      <c r="Q103" s="23">
        <v>0.16975308641975309</v>
      </c>
      <c r="R103" s="23">
        <v>0.21759259259259259</v>
      </c>
      <c r="S103" s="23">
        <v>0.23148148148148148</v>
      </c>
      <c r="T103" s="23">
        <v>0.24074074074074073</v>
      </c>
      <c r="U103" s="23">
        <v>0</v>
      </c>
      <c r="V103" s="24">
        <v>3240</v>
      </c>
    </row>
    <row r="104" spans="2:22" x14ac:dyDescent="0.2">
      <c r="B104" s="33" t="s">
        <v>269</v>
      </c>
      <c r="C104" s="18" t="s">
        <v>61</v>
      </c>
      <c r="D104" s="21" t="s">
        <v>170</v>
      </c>
      <c r="E104" s="23">
        <v>7.2033898305084748E-2</v>
      </c>
      <c r="F104" s="23">
        <v>7.9661016949152536E-2</v>
      </c>
      <c r="G104" s="23">
        <v>9.6610169491525427E-2</v>
      </c>
      <c r="H104" s="23">
        <v>0.24915254237288137</v>
      </c>
      <c r="I104" s="23">
        <v>0.23813559322033898</v>
      </c>
      <c r="J104" s="23">
        <v>0.15</v>
      </c>
      <c r="K104" s="23">
        <v>0.11440677966101695</v>
      </c>
      <c r="L104" s="23">
        <v>0</v>
      </c>
      <c r="M104" s="24">
        <v>11800</v>
      </c>
      <c r="N104" s="23">
        <v>2.9863481228668942E-2</v>
      </c>
      <c r="O104" s="23">
        <v>1.7918088737201365E-2</v>
      </c>
      <c r="P104" s="23">
        <v>7.8498293515358364E-2</v>
      </c>
      <c r="Q104" s="23">
        <v>0.26279863481228671</v>
      </c>
      <c r="R104" s="23">
        <v>0.26706484641638223</v>
      </c>
      <c r="S104" s="23">
        <v>0.181740614334471</v>
      </c>
      <c r="T104" s="23">
        <v>0.1612627986348123</v>
      </c>
      <c r="U104" s="23">
        <v>0</v>
      </c>
      <c r="V104" s="24">
        <v>5860</v>
      </c>
    </row>
    <row r="105" spans="2:22" x14ac:dyDescent="0.2">
      <c r="B105" s="33" t="s">
        <v>269</v>
      </c>
      <c r="C105" s="18" t="s">
        <v>56</v>
      </c>
      <c r="D105" s="21" t="s">
        <v>319</v>
      </c>
      <c r="E105" s="23">
        <v>8.4619782732990284E-2</v>
      </c>
      <c r="F105" s="23">
        <v>8.7478559176672382E-2</v>
      </c>
      <c r="G105" s="23">
        <v>0.11149228130360206</v>
      </c>
      <c r="H105" s="23">
        <v>0.22069754145225842</v>
      </c>
      <c r="I105" s="23">
        <v>0.19210977701543738</v>
      </c>
      <c r="J105" s="23">
        <v>0.16237850200114351</v>
      </c>
      <c r="K105" s="23">
        <v>0.14065180102915953</v>
      </c>
      <c r="L105" s="23">
        <v>0</v>
      </c>
      <c r="M105" s="24">
        <v>8745</v>
      </c>
      <c r="N105" s="23">
        <v>6.5400843881856546E-2</v>
      </c>
      <c r="O105" s="23">
        <v>3.1645569620253167E-2</v>
      </c>
      <c r="P105" s="23">
        <v>4.2194092827004218E-2</v>
      </c>
      <c r="Q105" s="23">
        <v>0.12869198312236288</v>
      </c>
      <c r="R105" s="23">
        <v>0.17932489451476794</v>
      </c>
      <c r="S105" s="23">
        <v>0.26160337552742619</v>
      </c>
      <c r="T105" s="23">
        <v>0.28902953586497893</v>
      </c>
      <c r="U105" s="23">
        <v>0</v>
      </c>
      <c r="V105" s="24">
        <v>2370</v>
      </c>
    </row>
    <row r="106" spans="2:22" x14ac:dyDescent="0.2">
      <c r="B106" s="33" t="s">
        <v>269</v>
      </c>
      <c r="C106" s="18" t="s">
        <v>62</v>
      </c>
      <c r="D106" s="21" t="s">
        <v>171</v>
      </c>
      <c r="E106" s="23">
        <v>9.2293906810035839E-2</v>
      </c>
      <c r="F106" s="23">
        <v>6.4964157706093192E-2</v>
      </c>
      <c r="G106" s="23">
        <v>0.10215053763440861</v>
      </c>
      <c r="H106" s="23">
        <v>0.20340501792114696</v>
      </c>
      <c r="I106" s="23">
        <v>0.20071684587813621</v>
      </c>
      <c r="J106" s="23">
        <v>0.19802867383512546</v>
      </c>
      <c r="K106" s="23">
        <v>0.13844086021505375</v>
      </c>
      <c r="L106" s="23">
        <v>0</v>
      </c>
      <c r="M106" s="24">
        <v>11160</v>
      </c>
      <c r="N106" s="23">
        <v>5.3748231966053751E-2</v>
      </c>
      <c r="O106" s="23">
        <v>2.8288543140028287E-2</v>
      </c>
      <c r="P106" s="23">
        <v>5.5162659123055166E-2</v>
      </c>
      <c r="Q106" s="23">
        <v>0.14002828854314003</v>
      </c>
      <c r="R106" s="23">
        <v>0.19236209335219237</v>
      </c>
      <c r="S106" s="23">
        <v>0.28288543140028288</v>
      </c>
      <c r="T106" s="23">
        <v>0.24893917963224893</v>
      </c>
      <c r="U106" s="23">
        <v>0</v>
      </c>
      <c r="V106" s="24">
        <v>3535</v>
      </c>
    </row>
    <row r="107" spans="2:22" x14ac:dyDescent="0.2">
      <c r="B107" s="33" t="s">
        <v>269</v>
      </c>
      <c r="C107" s="18" t="s">
        <v>63</v>
      </c>
      <c r="D107" s="21" t="s">
        <v>172</v>
      </c>
      <c r="E107" s="23">
        <v>7.3867595818815329E-2</v>
      </c>
      <c r="F107" s="23">
        <v>8.1184668989547043E-2</v>
      </c>
      <c r="G107" s="23">
        <v>0.14233449477351917</v>
      </c>
      <c r="H107" s="23">
        <v>0.26881533101045296</v>
      </c>
      <c r="I107" s="23">
        <v>0.21324041811846689</v>
      </c>
      <c r="J107" s="23">
        <v>0.12334494773519164</v>
      </c>
      <c r="K107" s="23">
        <v>9.7212543554006964E-2</v>
      </c>
      <c r="L107" s="23">
        <v>0</v>
      </c>
      <c r="M107" s="24">
        <v>28700</v>
      </c>
      <c r="N107" s="23">
        <v>4.7844063792085056E-2</v>
      </c>
      <c r="O107" s="23">
        <v>2.8942705256940343E-2</v>
      </c>
      <c r="P107" s="23">
        <v>7.0880094506792682E-2</v>
      </c>
      <c r="Q107" s="23">
        <v>0.19787359716479622</v>
      </c>
      <c r="R107" s="23">
        <v>0.23095097460129946</v>
      </c>
      <c r="S107" s="23">
        <v>0.21500295333727112</v>
      </c>
      <c r="T107" s="23">
        <v>0.20850561134081513</v>
      </c>
      <c r="U107" s="23">
        <v>0</v>
      </c>
      <c r="V107" s="24">
        <v>8465</v>
      </c>
    </row>
    <row r="108" spans="2:22" x14ac:dyDescent="0.2">
      <c r="B108" s="33" t="s">
        <v>269</v>
      </c>
      <c r="C108" s="18" t="s">
        <v>64</v>
      </c>
      <c r="D108" s="21" t="s">
        <v>320</v>
      </c>
      <c r="E108" s="23">
        <v>0.12866449511400652</v>
      </c>
      <c r="F108" s="23">
        <v>0.11522801302931596</v>
      </c>
      <c r="G108" s="23">
        <v>0.12377850162866449</v>
      </c>
      <c r="H108" s="23">
        <v>0.24429967426710097</v>
      </c>
      <c r="I108" s="23">
        <v>0.17752442996742671</v>
      </c>
      <c r="J108" s="23">
        <v>0.11604234527687296</v>
      </c>
      <c r="K108" s="23">
        <v>9.4462540716612378E-2</v>
      </c>
      <c r="L108" s="23">
        <v>0</v>
      </c>
      <c r="M108" s="24">
        <v>12280</v>
      </c>
      <c r="N108" s="23">
        <v>0.11128284389489954</v>
      </c>
      <c r="O108" s="23">
        <v>5.2550231839258117E-2</v>
      </c>
      <c r="P108" s="23">
        <v>7.7279752704791344E-2</v>
      </c>
      <c r="Q108" s="23">
        <v>0.17001545595054096</v>
      </c>
      <c r="R108" s="23">
        <v>0.18392581143740341</v>
      </c>
      <c r="S108" s="23">
        <v>0.19783616692426584</v>
      </c>
      <c r="T108" s="23">
        <v>0.20865533230293662</v>
      </c>
      <c r="U108" s="23">
        <v>0</v>
      </c>
      <c r="V108" s="24">
        <v>3235</v>
      </c>
    </row>
    <row r="109" spans="2:22" x14ac:dyDescent="0.2">
      <c r="B109" s="33" t="s">
        <v>269</v>
      </c>
      <c r="C109" s="18" t="s">
        <v>65</v>
      </c>
      <c r="D109" s="21" t="s">
        <v>321</v>
      </c>
      <c r="E109" s="23">
        <v>0.1328440366972477</v>
      </c>
      <c r="F109" s="23">
        <v>0.11045871559633028</v>
      </c>
      <c r="G109" s="23">
        <v>0.10972477064220183</v>
      </c>
      <c r="H109" s="23">
        <v>0.18788990825688073</v>
      </c>
      <c r="I109" s="23">
        <v>0.1724770642201835</v>
      </c>
      <c r="J109" s="23">
        <v>0.1508256880733945</v>
      </c>
      <c r="K109" s="23">
        <v>0.13541284403669726</v>
      </c>
      <c r="L109" s="23">
        <v>0</v>
      </c>
      <c r="M109" s="24">
        <v>13625</v>
      </c>
      <c r="N109" s="23">
        <v>7.1942446043165464E-2</v>
      </c>
      <c r="O109" s="23">
        <v>3.8369304556354913E-2</v>
      </c>
      <c r="P109" s="23">
        <v>5.0359712230215826E-2</v>
      </c>
      <c r="Q109" s="23">
        <v>0.11630695443645084</v>
      </c>
      <c r="R109" s="23">
        <v>0.1750599520383693</v>
      </c>
      <c r="S109" s="23">
        <v>0.26139088729016785</v>
      </c>
      <c r="T109" s="23">
        <v>0.28657074340527577</v>
      </c>
      <c r="U109" s="23">
        <v>0</v>
      </c>
      <c r="V109" s="24">
        <v>4170</v>
      </c>
    </row>
    <row r="110" spans="2:22" x14ac:dyDescent="0.2">
      <c r="B110" s="33" t="s">
        <v>269</v>
      </c>
      <c r="C110" s="18" t="s">
        <v>66</v>
      </c>
      <c r="D110" s="21" t="s">
        <v>322</v>
      </c>
      <c r="E110" s="23">
        <v>0.12427672955974843</v>
      </c>
      <c r="F110" s="23">
        <v>0.11220125786163522</v>
      </c>
      <c r="G110" s="23">
        <v>0.14088050314465408</v>
      </c>
      <c r="H110" s="23">
        <v>0.23924528301886794</v>
      </c>
      <c r="I110" s="23">
        <v>0.18213836477987422</v>
      </c>
      <c r="J110" s="23">
        <v>0.11672955974842768</v>
      </c>
      <c r="K110" s="23">
        <v>8.4528301886792459E-2</v>
      </c>
      <c r="L110" s="23">
        <v>0</v>
      </c>
      <c r="M110" s="24">
        <v>19875</v>
      </c>
      <c r="N110" s="23">
        <v>4.3755697356426621E-2</v>
      </c>
      <c r="O110" s="23">
        <v>2.8258887876025523E-2</v>
      </c>
      <c r="P110" s="23">
        <v>0.10027347310847767</v>
      </c>
      <c r="Q110" s="23">
        <v>0.22607110300820418</v>
      </c>
      <c r="R110" s="23">
        <v>0.20328167730173199</v>
      </c>
      <c r="S110" s="23">
        <v>0.20875113947128532</v>
      </c>
      <c r="T110" s="23">
        <v>0.18960802187784867</v>
      </c>
      <c r="U110" s="23">
        <v>0</v>
      </c>
      <c r="V110" s="24">
        <v>5485</v>
      </c>
    </row>
    <row r="111" spans="2:22" x14ac:dyDescent="0.2">
      <c r="B111" s="33" t="s">
        <v>269</v>
      </c>
      <c r="C111" s="18" t="s">
        <v>67</v>
      </c>
      <c r="D111" s="21" t="s">
        <v>323</v>
      </c>
      <c r="E111" s="23">
        <v>9.1139240506329114E-2</v>
      </c>
      <c r="F111" s="23">
        <v>7.1308016877637131E-2</v>
      </c>
      <c r="G111" s="23">
        <v>0.10042194092827005</v>
      </c>
      <c r="H111" s="23">
        <v>0.20464135021097046</v>
      </c>
      <c r="I111" s="23">
        <v>0.20379746835443038</v>
      </c>
      <c r="J111" s="23">
        <v>0.1780590717299578</v>
      </c>
      <c r="K111" s="23">
        <v>0.15105485232067511</v>
      </c>
      <c r="L111" s="23">
        <v>0</v>
      </c>
      <c r="M111" s="24">
        <v>11850</v>
      </c>
      <c r="N111" s="23">
        <v>6.4729194187582564E-2</v>
      </c>
      <c r="O111" s="23">
        <v>3.3025099075297229E-2</v>
      </c>
      <c r="P111" s="23">
        <v>4.3593130779392336E-2</v>
      </c>
      <c r="Q111" s="23">
        <v>0.12153236459709379</v>
      </c>
      <c r="R111" s="23">
        <v>0.20211360634081901</v>
      </c>
      <c r="S111" s="23">
        <v>0.25891677675033026</v>
      </c>
      <c r="T111" s="23">
        <v>0.2760898282694848</v>
      </c>
      <c r="U111" s="23">
        <v>0</v>
      </c>
      <c r="V111" s="24">
        <v>3785</v>
      </c>
    </row>
    <row r="112" spans="2:22" x14ac:dyDescent="0.2">
      <c r="B112" s="33" t="s">
        <v>269</v>
      </c>
      <c r="C112" s="18" t="s">
        <v>68</v>
      </c>
      <c r="D112" s="21" t="s">
        <v>173</v>
      </c>
      <c r="E112" s="23">
        <v>0.11167146974063401</v>
      </c>
      <c r="F112" s="23">
        <v>8.069164265129683E-2</v>
      </c>
      <c r="G112" s="23">
        <v>0.10446685878962536</v>
      </c>
      <c r="H112" s="23">
        <v>0.23703170028818443</v>
      </c>
      <c r="I112" s="23">
        <v>0.19236311239193082</v>
      </c>
      <c r="J112" s="23">
        <v>0.14625360230547552</v>
      </c>
      <c r="K112" s="23">
        <v>0.12752161383285301</v>
      </c>
      <c r="L112" s="23">
        <v>0</v>
      </c>
      <c r="M112" s="24">
        <v>6940</v>
      </c>
      <c r="N112" s="23">
        <v>9.3541202672605794E-2</v>
      </c>
      <c r="O112" s="23">
        <v>4.4543429844097995E-2</v>
      </c>
      <c r="P112" s="23">
        <v>4.8997772828507792E-2</v>
      </c>
      <c r="Q112" s="23">
        <v>0.16258351893095768</v>
      </c>
      <c r="R112" s="23">
        <v>0.17817371937639198</v>
      </c>
      <c r="S112" s="23">
        <v>0.22939866369710468</v>
      </c>
      <c r="T112" s="23">
        <v>0.24276169265033407</v>
      </c>
      <c r="U112" s="23">
        <v>0</v>
      </c>
      <c r="V112" s="24">
        <v>2245</v>
      </c>
    </row>
    <row r="113" spans="2:22" x14ac:dyDescent="0.2">
      <c r="B113" s="33" t="s">
        <v>269</v>
      </c>
      <c r="C113" s="18" t="s">
        <v>71</v>
      </c>
      <c r="D113" s="21" t="s">
        <v>175</v>
      </c>
      <c r="E113" s="23">
        <v>8.406466512702078E-2</v>
      </c>
      <c r="F113" s="23">
        <v>7.9445727482678988E-2</v>
      </c>
      <c r="G113" s="23">
        <v>0.10531177829099307</v>
      </c>
      <c r="H113" s="23">
        <v>0.21524249422632794</v>
      </c>
      <c r="I113" s="23">
        <v>0.19445727482678984</v>
      </c>
      <c r="J113" s="23">
        <v>0.17505773672055427</v>
      </c>
      <c r="K113" s="23">
        <v>0.14688221709006929</v>
      </c>
      <c r="L113" s="23">
        <v>0</v>
      </c>
      <c r="M113" s="24">
        <v>10825</v>
      </c>
      <c r="N113" s="23">
        <v>4.3760129659643439E-2</v>
      </c>
      <c r="O113" s="23">
        <v>2.7552674230145867E-2</v>
      </c>
      <c r="P113" s="23">
        <v>5.0243111831442464E-2</v>
      </c>
      <c r="Q113" s="23">
        <v>0.14424635332252836</v>
      </c>
      <c r="R113" s="23">
        <v>0.18962722852512157</v>
      </c>
      <c r="S113" s="23">
        <v>0.27552674230145868</v>
      </c>
      <c r="T113" s="23">
        <v>0.26904376012965964</v>
      </c>
      <c r="U113" s="23">
        <v>0</v>
      </c>
      <c r="V113" s="24">
        <v>3085</v>
      </c>
    </row>
    <row r="114" spans="2:22" x14ac:dyDescent="0.2">
      <c r="B114" s="33" t="s">
        <v>269</v>
      </c>
      <c r="C114" s="18" t="s">
        <v>72</v>
      </c>
      <c r="D114" s="21" t="s">
        <v>176</v>
      </c>
      <c r="E114" s="23">
        <v>0.10028653295128939</v>
      </c>
      <c r="F114" s="23">
        <v>9.9331423113658071E-2</v>
      </c>
      <c r="G114" s="23">
        <v>0.10124164278892073</v>
      </c>
      <c r="H114" s="23">
        <v>0.19102196752626552</v>
      </c>
      <c r="I114" s="23">
        <v>0.19484240687679083</v>
      </c>
      <c r="J114" s="23">
        <v>0.17191977077363896</v>
      </c>
      <c r="K114" s="23">
        <v>0.14135625596943649</v>
      </c>
      <c r="L114" s="23">
        <v>0</v>
      </c>
      <c r="M114" s="24">
        <v>5235</v>
      </c>
      <c r="N114" s="23">
        <v>9.9290780141843976E-2</v>
      </c>
      <c r="O114" s="23">
        <v>5.6737588652482268E-2</v>
      </c>
      <c r="P114" s="23">
        <v>5.3191489361702128E-2</v>
      </c>
      <c r="Q114" s="23">
        <v>0.11702127659574468</v>
      </c>
      <c r="R114" s="23">
        <v>0.14893617021276595</v>
      </c>
      <c r="S114" s="23">
        <v>0.25177304964539005</v>
      </c>
      <c r="T114" s="23">
        <v>0.27304964539007093</v>
      </c>
      <c r="U114" s="23">
        <v>0</v>
      </c>
      <c r="V114" s="24">
        <v>1410</v>
      </c>
    </row>
    <row r="115" spans="2:22" x14ac:dyDescent="0.2">
      <c r="B115" s="33" t="s">
        <v>281</v>
      </c>
      <c r="C115" s="18" t="s">
        <v>74</v>
      </c>
      <c r="D115" s="21" t="s">
        <v>178</v>
      </c>
      <c r="E115" s="23">
        <v>8.4507042253521125E-2</v>
      </c>
      <c r="F115" s="23">
        <v>9.3561368209255535E-2</v>
      </c>
      <c r="G115" s="23">
        <v>0.11066398390342053</v>
      </c>
      <c r="H115" s="23">
        <v>0.21629778672032193</v>
      </c>
      <c r="I115" s="23">
        <v>0.21026156941649898</v>
      </c>
      <c r="J115" s="23">
        <v>0.16096579476861167</v>
      </c>
      <c r="K115" s="23">
        <v>0.12374245472837023</v>
      </c>
      <c r="L115" s="23">
        <v>0</v>
      </c>
      <c r="M115" s="24">
        <v>4970</v>
      </c>
      <c r="N115" s="23">
        <v>7.5471698113207544E-2</v>
      </c>
      <c r="O115" s="23">
        <v>4.1509433962264149E-2</v>
      </c>
      <c r="P115" s="23">
        <v>4.9056603773584909E-2</v>
      </c>
      <c r="Q115" s="23">
        <v>0.13584905660377358</v>
      </c>
      <c r="R115" s="23">
        <v>0.19622641509433963</v>
      </c>
      <c r="S115" s="23">
        <v>0.24528301886792453</v>
      </c>
      <c r="T115" s="23">
        <v>0.26037735849056604</v>
      </c>
      <c r="U115" s="23">
        <v>0</v>
      </c>
      <c r="V115" s="24">
        <v>1325</v>
      </c>
    </row>
    <row r="116" spans="2:22" x14ac:dyDescent="0.2">
      <c r="B116" s="33" t="s">
        <v>281</v>
      </c>
      <c r="C116" s="18" t="s">
        <v>76</v>
      </c>
      <c r="D116" s="21" t="s">
        <v>180</v>
      </c>
      <c r="E116" s="23">
        <v>9.7231600270087773E-2</v>
      </c>
      <c r="F116" s="23">
        <v>9.1829844699527347E-2</v>
      </c>
      <c r="G116" s="23">
        <v>0.10465901417960838</v>
      </c>
      <c r="H116" s="23">
        <v>0.23970290344361916</v>
      </c>
      <c r="I116" s="23">
        <v>0.20729237002025658</v>
      </c>
      <c r="J116" s="23">
        <v>0.15597569209993248</v>
      </c>
      <c r="K116" s="23">
        <v>0.10263335584064821</v>
      </c>
      <c r="L116" s="23">
        <v>0</v>
      </c>
      <c r="M116" s="24">
        <v>7405</v>
      </c>
      <c r="N116" s="23">
        <v>5.336426914153132E-2</v>
      </c>
      <c r="O116" s="23">
        <v>2.5522041763341066E-2</v>
      </c>
      <c r="P116" s="23">
        <v>4.1763341067285381E-2</v>
      </c>
      <c r="Q116" s="23">
        <v>0.15777262180974477</v>
      </c>
      <c r="R116" s="23">
        <v>0.21345707656612528</v>
      </c>
      <c r="S116" s="23">
        <v>0.26682134570765659</v>
      </c>
      <c r="T116" s="23">
        <v>0.23897911832946636</v>
      </c>
      <c r="U116" s="23">
        <v>0</v>
      </c>
      <c r="V116" s="24">
        <v>2155</v>
      </c>
    </row>
    <row r="117" spans="2:22" x14ac:dyDescent="0.2">
      <c r="B117" s="33" t="s">
        <v>281</v>
      </c>
      <c r="C117" s="18" t="s">
        <v>79</v>
      </c>
      <c r="D117" s="21" t="s">
        <v>183</v>
      </c>
      <c r="E117" s="23">
        <v>0.10187409899086977</v>
      </c>
      <c r="F117" s="23">
        <v>0.10812109562710236</v>
      </c>
      <c r="G117" s="23">
        <v>0.13214800576645844</v>
      </c>
      <c r="H117" s="23">
        <v>0.27679000480538202</v>
      </c>
      <c r="I117" s="23">
        <v>0.20422873618452667</v>
      </c>
      <c r="J117" s="23">
        <v>0.10667948101874099</v>
      </c>
      <c r="K117" s="23">
        <v>7.015857760691975E-2</v>
      </c>
      <c r="L117" s="23">
        <v>0</v>
      </c>
      <c r="M117" s="24">
        <v>10405</v>
      </c>
      <c r="N117" s="23">
        <v>8.4536082474226809E-2</v>
      </c>
      <c r="O117" s="23">
        <v>5.5670103092783509E-2</v>
      </c>
      <c r="P117" s="23">
        <v>6.8041237113402056E-2</v>
      </c>
      <c r="Q117" s="23">
        <v>0.18762886597938144</v>
      </c>
      <c r="R117" s="23">
        <v>0.23298969072164949</v>
      </c>
      <c r="S117" s="23">
        <v>0.20824742268041238</v>
      </c>
      <c r="T117" s="23">
        <v>0.16288659793814433</v>
      </c>
      <c r="U117" s="23">
        <v>0</v>
      </c>
      <c r="V117" s="24">
        <v>2425</v>
      </c>
    </row>
    <row r="118" spans="2:22" x14ac:dyDescent="0.2">
      <c r="B118" s="33" t="s">
        <v>281</v>
      </c>
      <c r="C118" s="18" t="s">
        <v>80</v>
      </c>
      <c r="D118" s="21" t="s">
        <v>324</v>
      </c>
      <c r="E118" s="23">
        <v>9.0192989365892082E-2</v>
      </c>
      <c r="F118" s="23">
        <v>9.0980701063410788E-2</v>
      </c>
      <c r="G118" s="23">
        <v>0.12445844820795589</v>
      </c>
      <c r="H118" s="23">
        <v>0.24852304056715241</v>
      </c>
      <c r="I118" s="23">
        <v>0.20322961795982669</v>
      </c>
      <c r="J118" s="23">
        <v>0.13666797951949586</v>
      </c>
      <c r="K118" s="23">
        <v>0.10555336746750689</v>
      </c>
      <c r="L118" s="23">
        <v>0</v>
      </c>
      <c r="M118" s="24">
        <v>12695</v>
      </c>
      <c r="N118" s="23">
        <v>8.59375E-2</v>
      </c>
      <c r="O118" s="23">
        <v>5.1562499999999997E-2</v>
      </c>
      <c r="P118" s="23">
        <v>7.4999999999999997E-2</v>
      </c>
      <c r="Q118" s="23">
        <v>0.15625</v>
      </c>
      <c r="R118" s="23">
        <v>0.18124999999999999</v>
      </c>
      <c r="S118" s="23">
        <v>0.21562500000000001</v>
      </c>
      <c r="T118" s="23">
        <v>0.23593749999999999</v>
      </c>
      <c r="U118" s="23">
        <v>0</v>
      </c>
      <c r="V118" s="24">
        <v>3200</v>
      </c>
    </row>
    <row r="119" spans="2:22" x14ac:dyDescent="0.2">
      <c r="B119" s="33" t="s">
        <v>281</v>
      </c>
      <c r="C119" s="18" t="s">
        <v>82</v>
      </c>
      <c r="D119" s="21" t="s">
        <v>325</v>
      </c>
      <c r="E119" s="23">
        <v>0.1045673076923077</v>
      </c>
      <c r="F119" s="23">
        <v>8.5737179487179488E-2</v>
      </c>
      <c r="G119" s="23">
        <v>0.13301282051282051</v>
      </c>
      <c r="H119" s="23">
        <v>0.21314102564102563</v>
      </c>
      <c r="I119" s="23">
        <v>0.19511217948717949</v>
      </c>
      <c r="J119" s="23">
        <v>0.15104166666666666</v>
      </c>
      <c r="K119" s="23">
        <v>0.11698717948717949</v>
      </c>
      <c r="L119" s="23">
        <v>0</v>
      </c>
      <c r="M119" s="24">
        <v>12480</v>
      </c>
      <c r="N119" s="23">
        <v>4.3478260869565216E-2</v>
      </c>
      <c r="O119" s="23">
        <v>2.2883295194508008E-2</v>
      </c>
      <c r="P119" s="23">
        <v>5.9496567505720827E-2</v>
      </c>
      <c r="Q119" s="23">
        <v>0.13729977116704806</v>
      </c>
      <c r="R119" s="23">
        <v>0.21281464530892449</v>
      </c>
      <c r="S119" s="23">
        <v>0.26544622425629288</v>
      </c>
      <c r="T119" s="23">
        <v>0.2585812356979405</v>
      </c>
      <c r="U119" s="23">
        <v>0</v>
      </c>
      <c r="V119" s="24">
        <v>2185</v>
      </c>
    </row>
    <row r="120" spans="2:22" x14ac:dyDescent="0.2">
      <c r="B120" s="33" t="s">
        <v>281</v>
      </c>
      <c r="C120" s="18" t="s">
        <v>83</v>
      </c>
      <c r="D120" s="21" t="s">
        <v>326</v>
      </c>
      <c r="E120" s="23">
        <v>9.4642158779820101E-2</v>
      </c>
      <c r="F120" s="23">
        <v>8.4473992960500593E-2</v>
      </c>
      <c r="G120" s="23">
        <v>0.1114587407117716</v>
      </c>
      <c r="H120" s="23">
        <v>0.25381306218224481</v>
      </c>
      <c r="I120" s="23">
        <v>0.20414548298787641</v>
      </c>
      <c r="J120" s="23">
        <v>0.14509190457567461</v>
      </c>
      <c r="K120" s="23">
        <v>0.10598357450136879</v>
      </c>
      <c r="L120" s="23">
        <v>0</v>
      </c>
      <c r="M120" s="24">
        <v>12785</v>
      </c>
      <c r="N120" s="23">
        <v>0.11523687580025609</v>
      </c>
      <c r="O120" s="23">
        <v>6.9142125480153652E-2</v>
      </c>
      <c r="P120" s="23">
        <v>7.8104993597951339E-2</v>
      </c>
      <c r="Q120" s="23">
        <v>0.20486555697823303</v>
      </c>
      <c r="R120" s="23">
        <v>0.18822023047375161</v>
      </c>
      <c r="S120" s="23">
        <v>0.1856594110115237</v>
      </c>
      <c r="T120" s="23">
        <v>0.15877080665813059</v>
      </c>
      <c r="U120" s="23">
        <v>0</v>
      </c>
      <c r="V120" s="24">
        <v>3905</v>
      </c>
    </row>
    <row r="121" spans="2:22" x14ac:dyDescent="0.2">
      <c r="B121" s="33" t="s">
        <v>281</v>
      </c>
      <c r="C121" s="18" t="s">
        <v>86</v>
      </c>
      <c r="D121" s="21" t="s">
        <v>186</v>
      </c>
      <c r="E121" s="23">
        <v>0.11849710982658959</v>
      </c>
      <c r="F121" s="23">
        <v>5.3949903660886318E-2</v>
      </c>
      <c r="G121" s="23">
        <v>0.1001926782273603</v>
      </c>
      <c r="H121" s="23">
        <v>0.22832369942196531</v>
      </c>
      <c r="I121" s="23">
        <v>0.20520231213872833</v>
      </c>
      <c r="J121" s="23">
        <v>0.17052023121387283</v>
      </c>
      <c r="K121" s="23">
        <v>0.1233140655105973</v>
      </c>
      <c r="L121" s="23">
        <v>0</v>
      </c>
      <c r="M121" s="24">
        <v>5190</v>
      </c>
      <c r="N121" s="23" t="s">
        <v>453</v>
      </c>
      <c r="O121" s="23" t="s">
        <v>453</v>
      </c>
      <c r="P121" s="23" t="s">
        <v>453</v>
      </c>
      <c r="Q121" s="23" t="s">
        <v>453</v>
      </c>
      <c r="R121" s="23" t="s">
        <v>453</v>
      </c>
      <c r="S121" s="23" t="s">
        <v>453</v>
      </c>
      <c r="T121" s="23" t="s">
        <v>453</v>
      </c>
      <c r="U121" s="23" t="s">
        <v>453</v>
      </c>
      <c r="V121" s="24" t="s">
        <v>453</v>
      </c>
    </row>
    <row r="122" spans="2:22" x14ac:dyDescent="0.2">
      <c r="B122" s="33" t="s">
        <v>281</v>
      </c>
      <c r="C122" s="18" t="s">
        <v>87</v>
      </c>
      <c r="D122" s="21" t="s">
        <v>327</v>
      </c>
      <c r="E122" s="23">
        <v>6.8652849740932637E-2</v>
      </c>
      <c r="F122" s="23">
        <v>7.512953367875648E-2</v>
      </c>
      <c r="G122" s="23">
        <v>0.11139896373056994</v>
      </c>
      <c r="H122" s="23">
        <v>0.21502590673575128</v>
      </c>
      <c r="I122" s="23">
        <v>0.20725388601036268</v>
      </c>
      <c r="J122" s="23">
        <v>0.16191709844559585</v>
      </c>
      <c r="K122" s="23">
        <v>0.15932642487046633</v>
      </c>
      <c r="L122" s="23">
        <v>0</v>
      </c>
      <c r="M122" s="24">
        <v>3860</v>
      </c>
      <c r="N122" s="23">
        <v>5.7416267942583733E-2</v>
      </c>
      <c r="O122" s="23">
        <v>2.8708133971291867E-2</v>
      </c>
      <c r="P122" s="23">
        <v>5.7416267942583733E-2</v>
      </c>
      <c r="Q122" s="23">
        <v>0.13397129186602871</v>
      </c>
      <c r="R122" s="23">
        <v>0.18181818181818182</v>
      </c>
      <c r="S122" s="23">
        <v>0.22966507177033493</v>
      </c>
      <c r="T122" s="23">
        <v>0.31100478468899523</v>
      </c>
      <c r="U122" s="23">
        <v>0</v>
      </c>
      <c r="V122" s="24">
        <v>1045</v>
      </c>
    </row>
    <row r="123" spans="2:22" x14ac:dyDescent="0.2">
      <c r="B123" s="33" t="s">
        <v>281</v>
      </c>
      <c r="C123" s="18" t="s">
        <v>88</v>
      </c>
      <c r="D123" s="21" t="s">
        <v>328</v>
      </c>
      <c r="E123" s="23">
        <v>9.9944781888459414E-2</v>
      </c>
      <c r="F123" s="23">
        <v>8.5035891772501385E-2</v>
      </c>
      <c r="G123" s="23">
        <v>0.11651021535063501</v>
      </c>
      <c r="H123" s="23">
        <v>0.24185532854776368</v>
      </c>
      <c r="I123" s="23">
        <v>0.1943677526228603</v>
      </c>
      <c r="J123" s="23">
        <v>0.14467145223633351</v>
      </c>
      <c r="K123" s="23">
        <v>0.11706239646604086</v>
      </c>
      <c r="L123" s="23">
        <v>0</v>
      </c>
      <c r="M123" s="24">
        <v>9055</v>
      </c>
      <c r="N123" s="23">
        <v>6.4748201438848921E-2</v>
      </c>
      <c r="O123" s="23">
        <v>4.3165467625899283E-2</v>
      </c>
      <c r="P123" s="23">
        <v>5.3956834532374098E-2</v>
      </c>
      <c r="Q123" s="23">
        <v>0.16366906474820145</v>
      </c>
      <c r="R123" s="23">
        <v>0.20863309352517986</v>
      </c>
      <c r="S123" s="23">
        <v>0.24280575539568344</v>
      </c>
      <c r="T123" s="23">
        <v>0.22302158273381295</v>
      </c>
      <c r="U123" s="23">
        <v>0</v>
      </c>
      <c r="V123" s="24">
        <v>2780</v>
      </c>
    </row>
    <row r="124" spans="2:22" x14ac:dyDescent="0.2">
      <c r="B124" s="33" t="s">
        <v>281</v>
      </c>
      <c r="C124" s="18" t="s">
        <v>90</v>
      </c>
      <c r="D124" s="21" t="s">
        <v>188</v>
      </c>
      <c r="E124" s="23">
        <v>9.5083897556667643E-2</v>
      </c>
      <c r="F124" s="23">
        <v>8.0070650574035909E-2</v>
      </c>
      <c r="G124" s="23">
        <v>0.17427141595525464</v>
      </c>
      <c r="H124" s="23">
        <v>0.26641153959375918</v>
      </c>
      <c r="I124" s="23">
        <v>0.18869590815425374</v>
      </c>
      <c r="J124" s="23">
        <v>0.10980276714748308</v>
      </c>
      <c r="K124" s="23">
        <v>8.5369443626729463E-2</v>
      </c>
      <c r="L124" s="23">
        <v>0</v>
      </c>
      <c r="M124" s="24">
        <v>16985</v>
      </c>
      <c r="N124" s="23">
        <v>7.1230342275670669E-2</v>
      </c>
      <c r="O124" s="23">
        <v>4.0703052728954671E-2</v>
      </c>
      <c r="P124" s="23">
        <v>0.10175763182238667</v>
      </c>
      <c r="Q124" s="23">
        <v>0.20536540240518039</v>
      </c>
      <c r="R124" s="23">
        <v>0.21369102682701202</v>
      </c>
      <c r="S124" s="23">
        <v>0.18871415356151711</v>
      </c>
      <c r="T124" s="23">
        <v>0.17853839037927843</v>
      </c>
      <c r="U124" s="23">
        <v>0</v>
      </c>
      <c r="V124" s="24">
        <v>5405</v>
      </c>
    </row>
    <row r="125" spans="2:22" x14ac:dyDescent="0.2">
      <c r="B125" s="33" t="s">
        <v>281</v>
      </c>
      <c r="C125" s="18" t="s">
        <v>93</v>
      </c>
      <c r="D125" s="21" t="s">
        <v>191</v>
      </c>
      <c r="E125" s="23">
        <v>0.10383667722632876</v>
      </c>
      <c r="F125" s="23">
        <v>0.10559662090813093</v>
      </c>
      <c r="G125" s="23">
        <v>0.11545230552622317</v>
      </c>
      <c r="H125" s="23">
        <v>0.25730376627947904</v>
      </c>
      <c r="I125" s="23">
        <v>0.19676170362548398</v>
      </c>
      <c r="J125" s="23">
        <v>0.127419922562478</v>
      </c>
      <c r="K125" s="23">
        <v>9.3629003871876101E-2</v>
      </c>
      <c r="L125" s="23">
        <v>0</v>
      </c>
      <c r="M125" s="24">
        <v>14205</v>
      </c>
      <c r="N125" s="23">
        <v>4.456094364351245E-2</v>
      </c>
      <c r="O125" s="23">
        <v>3.669724770642202E-2</v>
      </c>
      <c r="P125" s="23">
        <v>5.6356487549148099E-2</v>
      </c>
      <c r="Q125" s="23">
        <v>0.19397116644823068</v>
      </c>
      <c r="R125" s="23">
        <v>0.22673656618610746</v>
      </c>
      <c r="S125" s="23">
        <v>0.2306684141546527</v>
      </c>
      <c r="T125" s="23">
        <v>0.20969855832241152</v>
      </c>
      <c r="U125" s="23">
        <v>0</v>
      </c>
      <c r="V125" s="24">
        <v>3815</v>
      </c>
    </row>
    <row r="126" spans="2:22" x14ac:dyDescent="0.2">
      <c r="B126" s="33" t="s">
        <v>281</v>
      </c>
      <c r="C126" s="18" t="s">
        <v>94</v>
      </c>
      <c r="D126" s="21" t="s">
        <v>192</v>
      </c>
      <c r="E126" s="23">
        <v>8.3824492468893258E-2</v>
      </c>
      <c r="F126" s="23">
        <v>8.9063523248199078E-2</v>
      </c>
      <c r="G126" s="23">
        <v>0.10019646365422397</v>
      </c>
      <c r="H126" s="23">
        <v>0.22855271774721678</v>
      </c>
      <c r="I126" s="23">
        <v>0.20759659462999344</v>
      </c>
      <c r="J126" s="23">
        <v>0.16830386378519974</v>
      </c>
      <c r="K126" s="23">
        <v>0.12180746561886051</v>
      </c>
      <c r="L126" s="23">
        <v>0</v>
      </c>
      <c r="M126" s="24">
        <v>7635</v>
      </c>
      <c r="N126" s="23">
        <v>4.6391752577319589E-2</v>
      </c>
      <c r="O126" s="23">
        <v>3.608247422680412E-2</v>
      </c>
      <c r="P126" s="23">
        <v>3.8659793814432991E-2</v>
      </c>
      <c r="Q126" s="23">
        <v>0.12628865979381443</v>
      </c>
      <c r="R126" s="23">
        <v>0.20103092783505155</v>
      </c>
      <c r="S126" s="23">
        <v>0.28092783505154639</v>
      </c>
      <c r="T126" s="23">
        <v>0.27061855670103091</v>
      </c>
      <c r="U126" s="23">
        <v>0</v>
      </c>
      <c r="V126" s="24">
        <v>1940</v>
      </c>
    </row>
    <row r="127" spans="2:22" x14ac:dyDescent="0.2">
      <c r="B127" s="33" t="s">
        <v>281</v>
      </c>
      <c r="C127" s="18" t="s">
        <v>95</v>
      </c>
      <c r="D127" s="21" t="s">
        <v>329</v>
      </c>
      <c r="E127" s="23">
        <v>0.11126564673157163</v>
      </c>
      <c r="F127" s="23">
        <v>5.8414464534075103E-2</v>
      </c>
      <c r="G127" s="23">
        <v>8.9012517385257298E-2</v>
      </c>
      <c r="H127" s="23">
        <v>0.21140472878998609</v>
      </c>
      <c r="I127" s="23">
        <v>0.19471488178025034</v>
      </c>
      <c r="J127" s="23">
        <v>0.17663421418636996</v>
      </c>
      <c r="K127" s="23">
        <v>0.15855354659248957</v>
      </c>
      <c r="L127" s="23">
        <v>0</v>
      </c>
      <c r="M127" s="24">
        <v>3595</v>
      </c>
      <c r="N127" s="23">
        <v>7.586206896551724E-2</v>
      </c>
      <c r="O127" s="23">
        <v>3.793103448275862E-2</v>
      </c>
      <c r="P127" s="23">
        <v>4.8275862068965517E-2</v>
      </c>
      <c r="Q127" s="23">
        <v>0.15862068965517243</v>
      </c>
      <c r="R127" s="23">
        <v>0.20344827586206896</v>
      </c>
      <c r="S127" s="23">
        <v>0.23793103448275862</v>
      </c>
      <c r="T127" s="23">
        <v>0.2413793103448276</v>
      </c>
      <c r="U127" s="23">
        <v>0</v>
      </c>
      <c r="V127" s="24">
        <v>1450</v>
      </c>
    </row>
    <row r="128" spans="2:22" x14ac:dyDescent="0.2">
      <c r="B128" s="33" t="s">
        <v>281</v>
      </c>
      <c r="C128" s="18" t="s">
        <v>96</v>
      </c>
      <c r="D128" s="21" t="s">
        <v>330</v>
      </c>
      <c r="E128" s="23">
        <v>8.7216759298845661E-2</v>
      </c>
      <c r="F128" s="23">
        <v>9.8332620778110308E-2</v>
      </c>
      <c r="G128" s="23">
        <v>0.11115861479264642</v>
      </c>
      <c r="H128" s="23">
        <v>0.22402736212056434</v>
      </c>
      <c r="I128" s="23">
        <v>0.20179563916203505</v>
      </c>
      <c r="J128" s="23">
        <v>0.15220179563916203</v>
      </c>
      <c r="K128" s="23">
        <v>0.12569474134245404</v>
      </c>
      <c r="L128" s="23">
        <v>0</v>
      </c>
      <c r="M128" s="24">
        <v>11695</v>
      </c>
      <c r="N128" s="23">
        <v>5.5710306406685235E-2</v>
      </c>
      <c r="O128" s="23">
        <v>3.6211699164345405E-2</v>
      </c>
      <c r="P128" s="23">
        <v>7.3816155988857934E-2</v>
      </c>
      <c r="Q128" s="23">
        <v>0.17688022284122562</v>
      </c>
      <c r="R128" s="23">
        <v>0.21030640668523676</v>
      </c>
      <c r="S128" s="23">
        <v>0.22562674094707522</v>
      </c>
      <c r="T128" s="23">
        <v>0.22284122562674094</v>
      </c>
      <c r="U128" s="23">
        <v>0</v>
      </c>
      <c r="V128" s="24">
        <v>3590</v>
      </c>
    </row>
    <row r="129" spans="2:22" x14ac:dyDescent="0.2">
      <c r="B129" s="33" t="s">
        <v>281</v>
      </c>
      <c r="C129" s="18" t="s">
        <v>97</v>
      </c>
      <c r="D129" s="21" t="s">
        <v>193</v>
      </c>
      <c r="E129" s="23">
        <v>0.11661442006269593</v>
      </c>
      <c r="F129" s="23">
        <v>7.0846394984326017E-2</v>
      </c>
      <c r="G129" s="23">
        <v>8.5893416927899688E-2</v>
      </c>
      <c r="H129" s="23">
        <v>0.18934169278996865</v>
      </c>
      <c r="I129" s="23">
        <v>0.18996865203761756</v>
      </c>
      <c r="J129" s="23">
        <v>0.19561128526645769</v>
      </c>
      <c r="K129" s="23">
        <v>0.15297805642633228</v>
      </c>
      <c r="L129" s="23">
        <v>0</v>
      </c>
      <c r="M129" s="24">
        <v>7975</v>
      </c>
      <c r="N129" s="23">
        <v>7.2025052192066799E-2</v>
      </c>
      <c r="O129" s="23">
        <v>3.6534446764091857E-2</v>
      </c>
      <c r="P129" s="23">
        <v>6.7849686847599164E-2</v>
      </c>
      <c r="Q129" s="23">
        <v>0.16597077244258873</v>
      </c>
      <c r="R129" s="23">
        <v>0.20354906054279751</v>
      </c>
      <c r="S129" s="23">
        <v>0.24530271398747391</v>
      </c>
      <c r="T129" s="23">
        <v>0.20772442588726514</v>
      </c>
      <c r="U129" s="23">
        <v>0</v>
      </c>
      <c r="V129" s="24">
        <v>4790</v>
      </c>
    </row>
    <row r="130" spans="2:22" x14ac:dyDescent="0.2">
      <c r="B130" s="33" t="s">
        <v>281</v>
      </c>
      <c r="C130" s="18" t="s">
        <v>99</v>
      </c>
      <c r="D130" s="21" t="s">
        <v>194</v>
      </c>
      <c r="E130" s="23">
        <v>0.50859453993933268</v>
      </c>
      <c r="F130" s="23">
        <v>0.44893832153690599</v>
      </c>
      <c r="G130" s="23">
        <v>4.2467138523761376E-2</v>
      </c>
      <c r="H130" s="23">
        <v>0</v>
      </c>
      <c r="I130" s="23">
        <v>0</v>
      </c>
      <c r="J130" s="23">
        <v>0</v>
      </c>
      <c r="K130" s="23">
        <v>0</v>
      </c>
      <c r="L130" s="23">
        <v>0</v>
      </c>
      <c r="M130" s="24">
        <v>4945</v>
      </c>
      <c r="N130" s="23">
        <v>0.57692307692307687</v>
      </c>
      <c r="O130" s="23">
        <v>0.36263736263736263</v>
      </c>
      <c r="P130" s="23">
        <v>6.043956043956044E-2</v>
      </c>
      <c r="Q130" s="23">
        <v>0</v>
      </c>
      <c r="R130" s="23">
        <v>0</v>
      </c>
      <c r="S130" s="23">
        <v>0</v>
      </c>
      <c r="T130" s="23">
        <v>0</v>
      </c>
      <c r="U130" s="23">
        <v>0</v>
      </c>
      <c r="V130" s="24">
        <v>910</v>
      </c>
    </row>
    <row r="131" spans="2:22" x14ac:dyDescent="0.2">
      <c r="B131" s="33" t="s">
        <v>281</v>
      </c>
      <c r="C131" s="18" t="s">
        <v>100</v>
      </c>
      <c r="D131" s="21" t="s">
        <v>195</v>
      </c>
      <c r="E131" s="23">
        <v>5.3561863952865559E-4</v>
      </c>
      <c r="F131" s="23">
        <v>1.6068559185859668E-3</v>
      </c>
      <c r="G131" s="23">
        <v>0.13069094804499196</v>
      </c>
      <c r="H131" s="23">
        <v>0.2656668452062132</v>
      </c>
      <c r="I131" s="23">
        <v>0.26780931976432781</v>
      </c>
      <c r="J131" s="23">
        <v>0.18746652383502946</v>
      </c>
      <c r="K131" s="23">
        <v>0.14568826995179432</v>
      </c>
      <c r="L131" s="23">
        <v>0</v>
      </c>
      <c r="M131" s="24">
        <v>9335</v>
      </c>
      <c r="N131" s="23">
        <v>0</v>
      </c>
      <c r="O131" s="23">
        <v>1.5873015873015873E-3</v>
      </c>
      <c r="P131" s="23">
        <v>5.873015873015873E-2</v>
      </c>
      <c r="Q131" s="23">
        <v>0.15873015873015872</v>
      </c>
      <c r="R131" s="23">
        <v>0.23174603174603176</v>
      </c>
      <c r="S131" s="23">
        <v>0.26666666666666666</v>
      </c>
      <c r="T131" s="23">
        <v>0.28412698412698412</v>
      </c>
      <c r="U131" s="23">
        <v>0</v>
      </c>
      <c r="V131" s="24">
        <v>3150</v>
      </c>
    </row>
    <row r="132" spans="2:22" x14ac:dyDescent="0.2">
      <c r="B132" s="33" t="s">
        <v>281</v>
      </c>
      <c r="C132" s="18" t="s">
        <v>101</v>
      </c>
      <c r="D132" s="21" t="s">
        <v>196</v>
      </c>
      <c r="E132" s="23">
        <v>0.13126361655773419</v>
      </c>
      <c r="F132" s="23">
        <v>0.10348583877995643</v>
      </c>
      <c r="G132" s="23">
        <v>0.1116557734204793</v>
      </c>
      <c r="H132" s="23">
        <v>0.23692810457516339</v>
      </c>
      <c r="I132" s="23">
        <v>0.19226579520697168</v>
      </c>
      <c r="J132" s="23">
        <v>0.13071895424836602</v>
      </c>
      <c r="K132" s="23">
        <v>9.3681917211328972E-2</v>
      </c>
      <c r="L132" s="23">
        <v>0</v>
      </c>
      <c r="M132" s="24">
        <v>9180</v>
      </c>
      <c r="N132" s="23">
        <v>0</v>
      </c>
      <c r="O132" s="23">
        <v>0</v>
      </c>
      <c r="P132" s="23">
        <v>0.14285714285714285</v>
      </c>
      <c r="Q132" s="23">
        <v>0.375</v>
      </c>
      <c r="R132" s="23">
        <v>0.30357142857142855</v>
      </c>
      <c r="S132" s="23">
        <v>0.14285714285714285</v>
      </c>
      <c r="T132" s="23">
        <v>3.5714285714285712E-2</v>
      </c>
      <c r="U132" s="23">
        <v>0</v>
      </c>
      <c r="V132" s="24">
        <v>280</v>
      </c>
    </row>
    <row r="133" spans="2:22" x14ac:dyDescent="0.2">
      <c r="B133" s="33" t="s">
        <v>281</v>
      </c>
      <c r="C133" s="18" t="s">
        <v>102</v>
      </c>
      <c r="D133" s="21" t="s">
        <v>197</v>
      </c>
      <c r="E133" s="23">
        <v>0.11815920398009951</v>
      </c>
      <c r="F133" s="23">
        <v>7.2968490878938641E-2</v>
      </c>
      <c r="G133" s="23">
        <v>8.8308457711442787E-2</v>
      </c>
      <c r="H133" s="23">
        <v>0.22014925373134328</v>
      </c>
      <c r="I133" s="23">
        <v>0.20812603648424544</v>
      </c>
      <c r="J133" s="23">
        <v>0.16708126036484244</v>
      </c>
      <c r="K133" s="23">
        <v>0.12479270315091211</v>
      </c>
      <c r="L133" s="23">
        <v>0</v>
      </c>
      <c r="M133" s="24">
        <v>12060</v>
      </c>
      <c r="N133" s="23">
        <v>6.0419235511713937E-2</v>
      </c>
      <c r="O133" s="23">
        <v>3.2059186189889025E-2</v>
      </c>
      <c r="P133" s="23">
        <v>5.0554870530209621E-2</v>
      </c>
      <c r="Q133" s="23">
        <v>0.15536374845869297</v>
      </c>
      <c r="R133" s="23">
        <v>0.20221948212083848</v>
      </c>
      <c r="S133" s="23">
        <v>0.25030826140567203</v>
      </c>
      <c r="T133" s="23">
        <v>0.24784217016029594</v>
      </c>
      <c r="U133" s="23">
        <v>0</v>
      </c>
      <c r="V133" s="24">
        <v>4055</v>
      </c>
    </row>
    <row r="134" spans="2:22" x14ac:dyDescent="0.2">
      <c r="B134" s="33" t="s">
        <v>281</v>
      </c>
      <c r="C134" s="18" t="s">
        <v>106</v>
      </c>
      <c r="D134" s="21" t="s">
        <v>199</v>
      </c>
      <c r="E134" s="23">
        <v>0.11418816388467375</v>
      </c>
      <c r="F134" s="23">
        <v>0.10015174506828528</v>
      </c>
      <c r="G134" s="23">
        <v>0.17488619119878604</v>
      </c>
      <c r="H134" s="23">
        <v>0.23254931714719271</v>
      </c>
      <c r="I134" s="23">
        <v>0.18209408194233687</v>
      </c>
      <c r="J134" s="23">
        <v>0.11874051593323216</v>
      </c>
      <c r="K134" s="23">
        <v>7.7389984825493169E-2</v>
      </c>
      <c r="L134" s="23">
        <v>0</v>
      </c>
      <c r="M134" s="24">
        <v>13180</v>
      </c>
      <c r="N134" s="23">
        <v>0.1404109589041096</v>
      </c>
      <c r="O134" s="23">
        <v>0.10273972602739725</v>
      </c>
      <c r="P134" s="23">
        <v>7.7054794520547948E-2</v>
      </c>
      <c r="Q134" s="23">
        <v>0.14554794520547945</v>
      </c>
      <c r="R134" s="23">
        <v>0.1678082191780822</v>
      </c>
      <c r="S134" s="23">
        <v>0.18321917808219179</v>
      </c>
      <c r="T134" s="23">
        <v>0.18493150684931506</v>
      </c>
      <c r="U134" s="23">
        <v>0</v>
      </c>
      <c r="V134" s="24">
        <v>2920</v>
      </c>
    </row>
    <row r="135" spans="2:22" x14ac:dyDescent="0.2">
      <c r="B135" s="33" t="s">
        <v>281</v>
      </c>
      <c r="C135" s="18" t="s">
        <v>107</v>
      </c>
      <c r="D135" s="21" t="s">
        <v>200</v>
      </c>
      <c r="E135" s="23">
        <v>9.7222222222222224E-2</v>
      </c>
      <c r="F135" s="23">
        <v>9.2105263157894732E-2</v>
      </c>
      <c r="G135" s="23">
        <v>0.11769005847953216</v>
      </c>
      <c r="H135" s="23">
        <v>0.24853801169590642</v>
      </c>
      <c r="I135" s="23">
        <v>0.20394736842105263</v>
      </c>
      <c r="J135" s="23">
        <v>0.14400584795321639</v>
      </c>
      <c r="K135" s="23">
        <v>9.6491228070175433E-2</v>
      </c>
      <c r="L135" s="23">
        <v>0</v>
      </c>
      <c r="M135" s="24">
        <v>6840</v>
      </c>
      <c r="N135" s="23" t="s">
        <v>453</v>
      </c>
      <c r="O135" s="23" t="s">
        <v>453</v>
      </c>
      <c r="P135" s="23" t="s">
        <v>453</v>
      </c>
      <c r="Q135" s="23" t="s">
        <v>453</v>
      </c>
      <c r="R135" s="23" t="s">
        <v>453</v>
      </c>
      <c r="S135" s="23" t="s">
        <v>453</v>
      </c>
      <c r="T135" s="23" t="s">
        <v>453</v>
      </c>
      <c r="U135" s="23" t="s">
        <v>453</v>
      </c>
      <c r="V135" s="24" t="s">
        <v>453</v>
      </c>
    </row>
    <row r="136" spans="2:22" x14ac:dyDescent="0.2">
      <c r="B136" s="33" t="s">
        <v>281</v>
      </c>
      <c r="C136" s="18" t="s">
        <v>112</v>
      </c>
      <c r="D136" s="21" t="s">
        <v>331</v>
      </c>
      <c r="E136" s="23">
        <v>7.6751946607341484E-2</v>
      </c>
      <c r="F136" s="23">
        <v>4.8943270300333706E-2</v>
      </c>
      <c r="G136" s="23">
        <v>0.13904338153503892</v>
      </c>
      <c r="H136" s="23">
        <v>0.19021134593993325</v>
      </c>
      <c r="I136" s="23">
        <v>0.19299221357063404</v>
      </c>
      <c r="J136" s="23">
        <v>0.18298109010011124</v>
      </c>
      <c r="K136" s="23">
        <v>0.16907675194660735</v>
      </c>
      <c r="L136" s="23">
        <v>0</v>
      </c>
      <c r="M136" s="24">
        <v>8990</v>
      </c>
      <c r="N136" s="23">
        <v>5.0432276657060522E-2</v>
      </c>
      <c r="O136" s="23">
        <v>3.1700288184438041E-2</v>
      </c>
      <c r="P136" s="23">
        <v>5.9077809798270896E-2</v>
      </c>
      <c r="Q136" s="23">
        <v>0.12680115273775217</v>
      </c>
      <c r="R136" s="23">
        <v>0.18731988472622479</v>
      </c>
      <c r="S136" s="23">
        <v>0.26368876080691644</v>
      </c>
      <c r="T136" s="23">
        <v>0.28097982708933716</v>
      </c>
      <c r="U136" s="23">
        <v>0</v>
      </c>
      <c r="V136" s="24">
        <v>3470</v>
      </c>
    </row>
    <row r="137" spans="2:22" x14ac:dyDescent="0.2">
      <c r="B137" s="33" t="s">
        <v>286</v>
      </c>
      <c r="C137" s="18" t="s">
        <v>75</v>
      </c>
      <c r="D137" s="21" t="s">
        <v>179</v>
      </c>
      <c r="E137" s="23">
        <v>0.53639082751744771</v>
      </c>
      <c r="F137" s="23">
        <v>0.40677966101694918</v>
      </c>
      <c r="G137" s="23">
        <v>5.4835493519441676E-2</v>
      </c>
      <c r="H137" s="23">
        <v>9.9700897308075765E-4</v>
      </c>
      <c r="I137" s="23">
        <v>0</v>
      </c>
      <c r="J137" s="23">
        <v>0</v>
      </c>
      <c r="K137" s="23">
        <v>0</v>
      </c>
      <c r="L137" s="23">
        <v>0</v>
      </c>
      <c r="M137" s="24">
        <v>5015</v>
      </c>
      <c r="N137" s="23">
        <v>0.57961783439490444</v>
      </c>
      <c r="O137" s="23">
        <v>0.37261146496815284</v>
      </c>
      <c r="P137" s="23">
        <v>4.7770700636942678E-2</v>
      </c>
      <c r="Q137" s="23">
        <v>0</v>
      </c>
      <c r="R137" s="23">
        <v>0</v>
      </c>
      <c r="S137" s="23">
        <v>0</v>
      </c>
      <c r="T137" s="23">
        <v>0</v>
      </c>
      <c r="U137" s="23">
        <v>0</v>
      </c>
      <c r="V137" s="24">
        <v>1570</v>
      </c>
    </row>
    <row r="138" spans="2:22" x14ac:dyDescent="0.2">
      <c r="B138" s="33" t="s">
        <v>286</v>
      </c>
      <c r="C138" s="18" t="s">
        <v>77</v>
      </c>
      <c r="D138" s="21" t="s">
        <v>181</v>
      </c>
      <c r="E138" s="23">
        <v>6.5371024734982339E-2</v>
      </c>
      <c r="F138" s="23">
        <v>6.6254416961130741E-2</v>
      </c>
      <c r="G138" s="23">
        <v>9.7173144876325085E-2</v>
      </c>
      <c r="H138" s="23">
        <v>0.21289752650176677</v>
      </c>
      <c r="I138" s="23">
        <v>0.2146643109540636</v>
      </c>
      <c r="J138" s="23">
        <v>0.18551236749116609</v>
      </c>
      <c r="K138" s="23">
        <v>0.15901060070671377</v>
      </c>
      <c r="L138" s="23">
        <v>0</v>
      </c>
      <c r="M138" s="24">
        <v>5660</v>
      </c>
      <c r="N138" s="23">
        <v>4.1125541125541128E-2</v>
      </c>
      <c r="O138" s="23">
        <v>1.948051948051948E-2</v>
      </c>
      <c r="P138" s="23">
        <v>5.4112554112554112E-2</v>
      </c>
      <c r="Q138" s="23">
        <v>0.16233766233766234</v>
      </c>
      <c r="R138" s="23">
        <v>0.21428571428571427</v>
      </c>
      <c r="S138" s="23">
        <v>0.25757575757575757</v>
      </c>
      <c r="T138" s="23">
        <v>0.25108225108225107</v>
      </c>
      <c r="U138" s="23">
        <v>0</v>
      </c>
      <c r="V138" s="24">
        <v>2310</v>
      </c>
    </row>
    <row r="139" spans="2:22" x14ac:dyDescent="0.2">
      <c r="B139" s="33" t="s">
        <v>286</v>
      </c>
      <c r="C139" s="18" t="s">
        <v>78</v>
      </c>
      <c r="D139" s="21" t="s">
        <v>182</v>
      </c>
      <c r="E139" s="23">
        <v>0.11162179908076166</v>
      </c>
      <c r="F139" s="23">
        <v>0.12738017071569271</v>
      </c>
      <c r="G139" s="23">
        <v>0.11293499671700591</v>
      </c>
      <c r="H139" s="23">
        <v>0.24622455679579777</v>
      </c>
      <c r="I139" s="23">
        <v>0.18187787261982929</v>
      </c>
      <c r="J139" s="23">
        <v>0.12344057780695995</v>
      </c>
      <c r="K139" s="23">
        <v>9.652002626395273E-2</v>
      </c>
      <c r="L139" s="23">
        <v>0</v>
      </c>
      <c r="M139" s="24">
        <v>7615</v>
      </c>
      <c r="N139" s="23">
        <v>9.7087378640776698E-2</v>
      </c>
      <c r="O139" s="23">
        <v>5.8252427184466021E-2</v>
      </c>
      <c r="P139" s="23">
        <v>5.3398058252427182E-2</v>
      </c>
      <c r="Q139" s="23">
        <v>0.18203883495145631</v>
      </c>
      <c r="R139" s="23">
        <v>0.17718446601941748</v>
      </c>
      <c r="S139" s="23">
        <v>0.21359223300970873</v>
      </c>
      <c r="T139" s="23">
        <v>0.220873786407767</v>
      </c>
      <c r="U139" s="23">
        <v>0</v>
      </c>
      <c r="V139" s="24">
        <v>2060</v>
      </c>
    </row>
    <row r="140" spans="2:22" x14ac:dyDescent="0.2">
      <c r="B140" s="33" t="s">
        <v>286</v>
      </c>
      <c r="C140" s="18" t="s">
        <v>81</v>
      </c>
      <c r="D140" s="21" t="s">
        <v>332</v>
      </c>
      <c r="E140" s="23">
        <v>8.5365853658536592E-2</v>
      </c>
      <c r="F140" s="23">
        <v>8.7804878048780483E-2</v>
      </c>
      <c r="G140" s="23">
        <v>0.12845528455284552</v>
      </c>
      <c r="H140" s="23">
        <v>0.22926829268292684</v>
      </c>
      <c r="I140" s="23">
        <v>0.2032520325203252</v>
      </c>
      <c r="J140" s="23">
        <v>0.14959349593495935</v>
      </c>
      <c r="K140" s="23">
        <v>0.11707317073170732</v>
      </c>
      <c r="L140" s="23">
        <v>0</v>
      </c>
      <c r="M140" s="24">
        <v>6150</v>
      </c>
      <c r="N140" s="23">
        <v>0</v>
      </c>
      <c r="O140" s="23">
        <v>0</v>
      </c>
      <c r="P140" s="23">
        <v>0</v>
      </c>
      <c r="Q140" s="23">
        <v>8.3333333333333329E-2</v>
      </c>
      <c r="R140" s="23">
        <v>0.41666666666666669</v>
      </c>
      <c r="S140" s="23">
        <v>0.25</v>
      </c>
      <c r="T140" s="23">
        <v>0.16666666666666666</v>
      </c>
      <c r="U140" s="23">
        <v>0</v>
      </c>
      <c r="V140" s="24">
        <v>60</v>
      </c>
    </row>
    <row r="141" spans="2:22" x14ac:dyDescent="0.2">
      <c r="B141" s="33" t="s">
        <v>286</v>
      </c>
      <c r="C141" s="18" t="s">
        <v>84</v>
      </c>
      <c r="D141" s="21" t="s">
        <v>184</v>
      </c>
      <c r="E141" s="23">
        <v>8.7694483734087697E-2</v>
      </c>
      <c r="F141" s="23">
        <v>8.6280056577086275E-2</v>
      </c>
      <c r="G141" s="23">
        <v>9.1937765205091934E-2</v>
      </c>
      <c r="H141" s="23">
        <v>0.20084865629420084</v>
      </c>
      <c r="I141" s="23">
        <v>0.21216407355021216</v>
      </c>
      <c r="J141" s="23">
        <v>0.17114568599717114</v>
      </c>
      <c r="K141" s="23">
        <v>0.15134370579915135</v>
      </c>
      <c r="L141" s="23">
        <v>0</v>
      </c>
      <c r="M141" s="24">
        <v>3535</v>
      </c>
      <c r="N141" s="23">
        <v>0.10752688172043011</v>
      </c>
      <c r="O141" s="23">
        <v>4.8387096774193547E-2</v>
      </c>
      <c r="P141" s="23">
        <v>3.2258064516129031E-2</v>
      </c>
      <c r="Q141" s="23">
        <v>0.11290322580645161</v>
      </c>
      <c r="R141" s="23">
        <v>0.16129032258064516</v>
      </c>
      <c r="S141" s="23">
        <v>0.23655913978494625</v>
      </c>
      <c r="T141" s="23">
        <v>0.29569892473118281</v>
      </c>
      <c r="U141" s="23">
        <v>0</v>
      </c>
      <c r="V141" s="24">
        <v>930</v>
      </c>
    </row>
    <row r="142" spans="2:22" x14ac:dyDescent="0.2">
      <c r="B142" s="33" t="s">
        <v>286</v>
      </c>
      <c r="C142" s="18" t="s">
        <v>85</v>
      </c>
      <c r="D142" s="21" t="s">
        <v>185</v>
      </c>
      <c r="E142" s="23">
        <v>8.2788671023965144E-2</v>
      </c>
      <c r="F142" s="23">
        <v>7.9520697167755991E-2</v>
      </c>
      <c r="G142" s="23">
        <v>0.12418300653594772</v>
      </c>
      <c r="H142" s="23">
        <v>0.24618736383442266</v>
      </c>
      <c r="I142" s="23">
        <v>0.20806100217864923</v>
      </c>
      <c r="J142" s="23">
        <v>0.14814814814814814</v>
      </c>
      <c r="K142" s="23">
        <v>0.1116557734204793</v>
      </c>
      <c r="L142" s="23">
        <v>0</v>
      </c>
      <c r="M142" s="24">
        <v>9180</v>
      </c>
      <c r="N142" s="23" t="s">
        <v>453</v>
      </c>
      <c r="O142" s="23" t="s">
        <v>453</v>
      </c>
      <c r="P142" s="23" t="s">
        <v>453</v>
      </c>
      <c r="Q142" s="23" t="s">
        <v>453</v>
      </c>
      <c r="R142" s="23" t="s">
        <v>453</v>
      </c>
      <c r="S142" s="23" t="s">
        <v>453</v>
      </c>
      <c r="T142" s="23" t="s">
        <v>453</v>
      </c>
      <c r="U142" s="23" t="s">
        <v>453</v>
      </c>
      <c r="V142" s="24" t="s">
        <v>453</v>
      </c>
    </row>
    <row r="143" spans="2:22" x14ac:dyDescent="0.2">
      <c r="B143" s="33" t="s">
        <v>286</v>
      </c>
      <c r="C143" s="18" t="s">
        <v>89</v>
      </c>
      <c r="D143" s="21" t="s">
        <v>187</v>
      </c>
      <c r="E143" s="23">
        <v>0.10019550342130987</v>
      </c>
      <c r="F143" s="23">
        <v>8.357771260997067E-2</v>
      </c>
      <c r="G143" s="23">
        <v>0.12805474095796676</v>
      </c>
      <c r="H143" s="23">
        <v>0.2595307917888563</v>
      </c>
      <c r="I143" s="23">
        <v>0.19403714565004887</v>
      </c>
      <c r="J143" s="23">
        <v>0.13489736070381231</v>
      </c>
      <c r="K143" s="23">
        <v>9.9706744868035185E-2</v>
      </c>
      <c r="L143" s="23">
        <v>0</v>
      </c>
      <c r="M143" s="24">
        <v>10230</v>
      </c>
      <c r="N143" s="23">
        <v>7.9611650485436891E-2</v>
      </c>
      <c r="O143" s="23">
        <v>4.4660194174757278E-2</v>
      </c>
      <c r="P143" s="23">
        <v>6.2135922330097085E-2</v>
      </c>
      <c r="Q143" s="23">
        <v>0.17087378640776699</v>
      </c>
      <c r="R143" s="23">
        <v>0.19223300970873786</v>
      </c>
      <c r="S143" s="23">
        <v>0.24077669902912621</v>
      </c>
      <c r="T143" s="23">
        <v>0.20970873786407768</v>
      </c>
      <c r="U143" s="23">
        <v>0</v>
      </c>
      <c r="V143" s="24">
        <v>2575</v>
      </c>
    </row>
    <row r="144" spans="2:22" x14ac:dyDescent="0.2">
      <c r="B144" s="33" t="s">
        <v>286</v>
      </c>
      <c r="C144" s="18" t="s">
        <v>73</v>
      </c>
      <c r="D144" s="21" t="s">
        <v>177</v>
      </c>
      <c r="E144" s="23">
        <v>0</v>
      </c>
      <c r="F144" s="23">
        <v>3.2299741602067185E-4</v>
      </c>
      <c r="G144" s="23">
        <v>0.15148578811369509</v>
      </c>
      <c r="H144" s="23">
        <v>0.30910852713178294</v>
      </c>
      <c r="I144" s="23">
        <v>0.26485788113695091</v>
      </c>
      <c r="J144" s="23">
        <v>0.17118863049095606</v>
      </c>
      <c r="K144" s="23">
        <v>0.10271317829457365</v>
      </c>
      <c r="L144" s="23">
        <v>0</v>
      </c>
      <c r="M144" s="24">
        <v>15480</v>
      </c>
      <c r="N144" s="23">
        <v>0</v>
      </c>
      <c r="O144" s="23">
        <v>0</v>
      </c>
      <c r="P144" s="23">
        <v>8.2377476538060476E-2</v>
      </c>
      <c r="Q144" s="23">
        <v>0.21584984358706985</v>
      </c>
      <c r="R144" s="23">
        <v>0.25547445255474455</v>
      </c>
      <c r="S144" s="23">
        <v>0.24817518248175183</v>
      </c>
      <c r="T144" s="23">
        <v>0.19812304483837331</v>
      </c>
      <c r="U144" s="23">
        <v>0</v>
      </c>
      <c r="V144" s="24">
        <v>4795</v>
      </c>
    </row>
    <row r="145" spans="2:22" x14ac:dyDescent="0.2">
      <c r="B145" s="33" t="s">
        <v>286</v>
      </c>
      <c r="C145" s="18" t="s">
        <v>431</v>
      </c>
      <c r="D145" s="21" t="s">
        <v>432</v>
      </c>
      <c r="E145" s="23">
        <v>0</v>
      </c>
      <c r="F145" s="23">
        <v>0</v>
      </c>
      <c r="G145" s="23">
        <v>0.21982758620689655</v>
      </c>
      <c r="H145" s="23">
        <v>0.68965517241379315</v>
      </c>
      <c r="I145" s="23">
        <v>6.8965517241379309E-2</v>
      </c>
      <c r="J145" s="23">
        <v>1.7241379310344827E-2</v>
      </c>
      <c r="K145" s="23">
        <v>4.3103448275862068E-3</v>
      </c>
      <c r="L145" s="23">
        <v>0</v>
      </c>
      <c r="M145" s="24">
        <v>1160</v>
      </c>
      <c r="N145" s="23">
        <v>0</v>
      </c>
      <c r="O145" s="23">
        <v>0</v>
      </c>
      <c r="P145" s="23">
        <v>0.16666666666666666</v>
      </c>
      <c r="Q145" s="23">
        <v>0.66666666666666663</v>
      </c>
      <c r="R145" s="23">
        <v>8.3333333333333329E-2</v>
      </c>
      <c r="S145" s="23">
        <v>0</v>
      </c>
      <c r="T145" s="23">
        <v>0</v>
      </c>
      <c r="U145" s="23">
        <v>0</v>
      </c>
      <c r="V145" s="24">
        <v>60</v>
      </c>
    </row>
    <row r="146" spans="2:22" x14ac:dyDescent="0.2">
      <c r="B146" s="33" t="s">
        <v>286</v>
      </c>
      <c r="C146" s="18" t="s">
        <v>91</v>
      </c>
      <c r="D146" s="21" t="s">
        <v>189</v>
      </c>
      <c r="E146" s="23">
        <v>0.1382882064328548</v>
      </c>
      <c r="F146" s="23">
        <v>0.12556787206978012</v>
      </c>
      <c r="G146" s="23">
        <v>0.12920225331637289</v>
      </c>
      <c r="H146" s="23">
        <v>0.26694530256223881</v>
      </c>
      <c r="I146" s="23">
        <v>0.16954388515355262</v>
      </c>
      <c r="J146" s="23">
        <v>0.10521533708886062</v>
      </c>
      <c r="K146" s="23">
        <v>6.5418862438669817E-2</v>
      </c>
      <c r="L146" s="23">
        <v>0</v>
      </c>
      <c r="M146" s="24">
        <v>27515</v>
      </c>
      <c r="N146" s="23" t="s">
        <v>453</v>
      </c>
      <c r="O146" s="23" t="s">
        <v>453</v>
      </c>
      <c r="P146" s="23" t="s">
        <v>453</v>
      </c>
      <c r="Q146" s="23" t="s">
        <v>453</v>
      </c>
      <c r="R146" s="23" t="s">
        <v>453</v>
      </c>
      <c r="S146" s="23" t="s">
        <v>453</v>
      </c>
      <c r="T146" s="23" t="s">
        <v>453</v>
      </c>
      <c r="U146" s="23" t="s">
        <v>453</v>
      </c>
      <c r="V146" s="24" t="s">
        <v>453</v>
      </c>
    </row>
    <row r="147" spans="2:22" x14ac:dyDescent="0.2">
      <c r="B147" s="33" t="s">
        <v>286</v>
      </c>
      <c r="C147" s="18" t="s">
        <v>92</v>
      </c>
      <c r="D147" s="21" t="s">
        <v>190</v>
      </c>
      <c r="E147" s="23">
        <v>0.10159211523881728</v>
      </c>
      <c r="F147" s="23">
        <v>8.87035633055345E-2</v>
      </c>
      <c r="G147" s="23">
        <v>0.10614101592115238</v>
      </c>
      <c r="H147" s="23">
        <v>0.22592873388931009</v>
      </c>
      <c r="I147" s="23">
        <v>0.19711902956785443</v>
      </c>
      <c r="J147" s="23">
        <v>0.15769522365428354</v>
      </c>
      <c r="K147" s="23">
        <v>0.12282031842304776</v>
      </c>
      <c r="L147" s="23">
        <v>0</v>
      </c>
      <c r="M147" s="24">
        <v>6595</v>
      </c>
      <c r="N147" s="23">
        <v>4.4989775051124746E-2</v>
      </c>
      <c r="O147" s="23">
        <v>3.2719836400817999E-2</v>
      </c>
      <c r="P147" s="23">
        <v>5.7259713701431493E-2</v>
      </c>
      <c r="Q147" s="23">
        <v>0.16768916155419222</v>
      </c>
      <c r="R147" s="23">
        <v>0.21063394683026584</v>
      </c>
      <c r="S147" s="23">
        <v>0.24335378323108384</v>
      </c>
      <c r="T147" s="23">
        <v>0.24539877300613497</v>
      </c>
      <c r="U147" s="23">
        <v>0</v>
      </c>
      <c r="V147" s="24">
        <v>2445</v>
      </c>
    </row>
    <row r="148" spans="2:22" x14ac:dyDescent="0.2">
      <c r="B148" s="33" t="s">
        <v>286</v>
      </c>
      <c r="C148" s="18" t="s">
        <v>98</v>
      </c>
      <c r="D148" s="21" t="s">
        <v>333</v>
      </c>
      <c r="E148" s="23">
        <v>0.10438047559449312</v>
      </c>
      <c r="F148" s="23">
        <v>9.6120150187734663E-2</v>
      </c>
      <c r="G148" s="23">
        <v>0.11989987484355444</v>
      </c>
      <c r="H148" s="23">
        <v>0.24730913642052565</v>
      </c>
      <c r="I148" s="23">
        <v>0.2005006257822278</v>
      </c>
      <c r="J148" s="23">
        <v>0.1341677096370463</v>
      </c>
      <c r="K148" s="23">
        <v>9.737171464330413E-2</v>
      </c>
      <c r="L148" s="23">
        <v>0</v>
      </c>
      <c r="M148" s="24">
        <v>19975</v>
      </c>
      <c r="N148" s="23">
        <v>7.8797725426482529E-2</v>
      </c>
      <c r="O148" s="23">
        <v>3.5743298131600328E-2</v>
      </c>
      <c r="P148" s="23">
        <v>6.9861900893582449E-2</v>
      </c>
      <c r="Q148" s="23">
        <v>0.1852152721364744</v>
      </c>
      <c r="R148" s="23">
        <v>0.22583265637692931</v>
      </c>
      <c r="S148" s="23">
        <v>0.21689683184402925</v>
      </c>
      <c r="T148" s="23">
        <v>0.1876523151909017</v>
      </c>
      <c r="U148" s="23">
        <v>0</v>
      </c>
      <c r="V148" s="24">
        <v>6155</v>
      </c>
    </row>
    <row r="149" spans="2:22" x14ac:dyDescent="0.2">
      <c r="B149" s="33" t="s">
        <v>286</v>
      </c>
      <c r="C149" s="18" t="s">
        <v>449</v>
      </c>
      <c r="D149" s="21" t="s">
        <v>334</v>
      </c>
      <c r="E149" s="23">
        <v>0.18398768283294842</v>
      </c>
      <c r="F149" s="23">
        <v>0.16705157813702848</v>
      </c>
      <c r="G149" s="23">
        <v>8.1601231716705164E-2</v>
      </c>
      <c r="H149" s="23">
        <v>0.14164742109314857</v>
      </c>
      <c r="I149" s="23">
        <v>0.15550423402617397</v>
      </c>
      <c r="J149" s="23">
        <v>0.147036181678214</v>
      </c>
      <c r="K149" s="23">
        <v>0.12317167051578137</v>
      </c>
      <c r="L149" s="23">
        <v>0</v>
      </c>
      <c r="M149" s="24">
        <v>6495</v>
      </c>
      <c r="N149" s="23">
        <v>0.1415929203539823</v>
      </c>
      <c r="O149" s="23">
        <v>5.8997050147492625E-2</v>
      </c>
      <c r="P149" s="23">
        <v>4.4247787610619468E-2</v>
      </c>
      <c r="Q149" s="23">
        <v>9.7345132743362831E-2</v>
      </c>
      <c r="R149" s="23">
        <v>0.17109144542772861</v>
      </c>
      <c r="S149" s="23">
        <v>0.2359882005899705</v>
      </c>
      <c r="T149" s="23">
        <v>0.25368731563421831</v>
      </c>
      <c r="U149" s="23">
        <v>0</v>
      </c>
      <c r="V149" s="24">
        <v>1695</v>
      </c>
    </row>
    <row r="150" spans="2:22" x14ac:dyDescent="0.2">
      <c r="B150" s="33" t="s">
        <v>286</v>
      </c>
      <c r="C150" s="18" t="s">
        <v>103</v>
      </c>
      <c r="D150" s="21" t="s">
        <v>450</v>
      </c>
      <c r="E150" s="23">
        <v>9.686609686609686E-2</v>
      </c>
      <c r="F150" s="23">
        <v>6.6666666666666666E-2</v>
      </c>
      <c r="G150" s="23">
        <v>9.8005698005698E-2</v>
      </c>
      <c r="H150" s="23">
        <v>0.23703703703703705</v>
      </c>
      <c r="I150" s="23">
        <v>0.21595441595441595</v>
      </c>
      <c r="J150" s="23">
        <v>0.16866096866096866</v>
      </c>
      <c r="K150" s="23">
        <v>0.11623931623931624</v>
      </c>
      <c r="L150" s="23">
        <v>0</v>
      </c>
      <c r="M150" s="24">
        <v>8775</v>
      </c>
      <c r="N150" s="23" t="s">
        <v>453</v>
      </c>
      <c r="O150" s="23" t="s">
        <v>453</v>
      </c>
      <c r="P150" s="23" t="s">
        <v>453</v>
      </c>
      <c r="Q150" s="23" t="s">
        <v>453</v>
      </c>
      <c r="R150" s="23" t="s">
        <v>453</v>
      </c>
      <c r="S150" s="23" t="s">
        <v>453</v>
      </c>
      <c r="T150" s="23" t="s">
        <v>453</v>
      </c>
      <c r="U150" s="23" t="s">
        <v>453</v>
      </c>
      <c r="V150" s="24" t="s">
        <v>453</v>
      </c>
    </row>
    <row r="151" spans="2:22" x14ac:dyDescent="0.2">
      <c r="B151" s="33" t="s">
        <v>286</v>
      </c>
      <c r="C151" s="18" t="s">
        <v>104</v>
      </c>
      <c r="D151" s="21" t="s">
        <v>198</v>
      </c>
      <c r="E151" s="23">
        <v>0.10025062656641603</v>
      </c>
      <c r="F151" s="23">
        <v>0.10463659147869674</v>
      </c>
      <c r="G151" s="23">
        <v>0.10087719298245613</v>
      </c>
      <c r="H151" s="23">
        <v>0.21929824561403508</v>
      </c>
      <c r="I151" s="23">
        <v>0.18859649122807018</v>
      </c>
      <c r="J151" s="23">
        <v>0.15225563909774437</v>
      </c>
      <c r="K151" s="23">
        <v>0.13345864661654136</v>
      </c>
      <c r="L151" s="23">
        <v>0</v>
      </c>
      <c r="M151" s="24">
        <v>7980</v>
      </c>
      <c r="N151" s="23">
        <v>7.0707070707070704E-2</v>
      </c>
      <c r="O151" s="23">
        <v>3.8383838383838381E-2</v>
      </c>
      <c r="P151" s="23">
        <v>5.2525252525252523E-2</v>
      </c>
      <c r="Q151" s="23">
        <v>0.15353535353535352</v>
      </c>
      <c r="R151" s="23">
        <v>0.1898989898989899</v>
      </c>
      <c r="S151" s="23">
        <v>0.23030303030303031</v>
      </c>
      <c r="T151" s="23">
        <v>0.26464646464646463</v>
      </c>
      <c r="U151" s="23">
        <v>0</v>
      </c>
      <c r="V151" s="24">
        <v>2475</v>
      </c>
    </row>
    <row r="152" spans="2:22" x14ac:dyDescent="0.2">
      <c r="B152" s="33" t="s">
        <v>286</v>
      </c>
      <c r="C152" s="18" t="s">
        <v>105</v>
      </c>
      <c r="D152" s="21" t="s">
        <v>335</v>
      </c>
      <c r="E152" s="23">
        <v>0.1206415620641562</v>
      </c>
      <c r="F152" s="23">
        <v>0.11227336122733612</v>
      </c>
      <c r="G152" s="23">
        <v>0.10320781032078104</v>
      </c>
      <c r="H152" s="23">
        <v>0.24198047419804741</v>
      </c>
      <c r="I152" s="23">
        <v>0.1903765690376569</v>
      </c>
      <c r="J152" s="23">
        <v>0.13598326359832635</v>
      </c>
      <c r="K152" s="23">
        <v>9.4839609483960946E-2</v>
      </c>
      <c r="L152" s="23">
        <v>0</v>
      </c>
      <c r="M152" s="24">
        <v>7170</v>
      </c>
      <c r="N152" s="23">
        <v>0.08</v>
      </c>
      <c r="O152" s="23">
        <v>3.2941176470588238E-2</v>
      </c>
      <c r="P152" s="23">
        <v>6.8235294117647061E-2</v>
      </c>
      <c r="Q152" s="23">
        <v>0.19529411764705881</v>
      </c>
      <c r="R152" s="23">
        <v>0.21176470588235294</v>
      </c>
      <c r="S152" s="23">
        <v>0.23294117647058823</v>
      </c>
      <c r="T152" s="23">
        <v>0.17882352941176471</v>
      </c>
      <c r="U152" s="23">
        <v>0</v>
      </c>
      <c r="V152" s="24">
        <v>2125</v>
      </c>
    </row>
    <row r="153" spans="2:22" x14ac:dyDescent="0.2">
      <c r="B153" s="33" t="s">
        <v>286</v>
      </c>
      <c r="C153" s="18" t="s">
        <v>108</v>
      </c>
      <c r="D153" s="21" t="s">
        <v>336</v>
      </c>
      <c r="E153" s="23">
        <v>7.3255010366275047E-2</v>
      </c>
      <c r="F153" s="23">
        <v>7.3946095369730472E-2</v>
      </c>
      <c r="G153" s="23">
        <v>0.1437456807187284</v>
      </c>
      <c r="H153" s="23">
        <v>0.20041465100207326</v>
      </c>
      <c r="I153" s="23">
        <v>0.19419488597097442</v>
      </c>
      <c r="J153" s="23">
        <v>0.17346233586731169</v>
      </c>
      <c r="K153" s="23">
        <v>0.1409813407049067</v>
      </c>
      <c r="L153" s="23">
        <v>0</v>
      </c>
      <c r="M153" s="24">
        <v>7235</v>
      </c>
      <c r="N153" s="23">
        <v>3.7037037037037035E-2</v>
      </c>
      <c r="O153" s="23">
        <v>2.8806584362139918E-2</v>
      </c>
      <c r="P153" s="23">
        <v>6.584362139917696E-2</v>
      </c>
      <c r="Q153" s="23">
        <v>0.12962962962962962</v>
      </c>
      <c r="R153" s="23">
        <v>0.19547325102880658</v>
      </c>
      <c r="S153" s="23">
        <v>0.26337448559670784</v>
      </c>
      <c r="T153" s="23">
        <v>0.28189300411522633</v>
      </c>
      <c r="U153" s="23">
        <v>0</v>
      </c>
      <c r="V153" s="24">
        <v>2430</v>
      </c>
    </row>
    <row r="154" spans="2:22" x14ac:dyDescent="0.2">
      <c r="B154" s="33" t="s">
        <v>286</v>
      </c>
      <c r="C154" s="18" t="s">
        <v>109</v>
      </c>
      <c r="D154" s="21" t="s">
        <v>337</v>
      </c>
      <c r="E154" s="23">
        <v>0.10104250200481155</v>
      </c>
      <c r="F154" s="23">
        <v>8.5004009623095428E-2</v>
      </c>
      <c r="G154" s="23">
        <v>9.3023255813953487E-2</v>
      </c>
      <c r="H154" s="23">
        <v>0.23817161186848437</v>
      </c>
      <c r="I154" s="23">
        <v>0.20930232558139536</v>
      </c>
      <c r="J154" s="23">
        <v>0.16279069767441862</v>
      </c>
      <c r="K154" s="23">
        <v>0.10986367281475541</v>
      </c>
      <c r="L154" s="23">
        <v>0</v>
      </c>
      <c r="M154" s="24">
        <v>6235</v>
      </c>
      <c r="N154" s="23">
        <v>4.5951859956236324E-2</v>
      </c>
      <c r="O154" s="23">
        <v>2.4070021881838075E-2</v>
      </c>
      <c r="P154" s="23">
        <v>6.5645514223194742E-2</v>
      </c>
      <c r="Q154" s="23">
        <v>0.21663019693654267</v>
      </c>
      <c r="R154" s="23">
        <v>0.2275711159737418</v>
      </c>
      <c r="S154" s="23">
        <v>0.23851203501094093</v>
      </c>
      <c r="T154" s="23">
        <v>0.18161925601750548</v>
      </c>
      <c r="U154" s="23">
        <v>0</v>
      </c>
      <c r="V154" s="24">
        <v>2285</v>
      </c>
    </row>
    <row r="155" spans="2:22" x14ac:dyDescent="0.2">
      <c r="B155" s="33" t="s">
        <v>286</v>
      </c>
      <c r="C155" s="18" t="s">
        <v>110</v>
      </c>
      <c r="D155" s="21" t="s">
        <v>201</v>
      </c>
      <c r="E155" s="23">
        <v>0.10050251256281408</v>
      </c>
      <c r="F155" s="23">
        <v>0.10696338837042355</v>
      </c>
      <c r="G155" s="23">
        <v>0.10193826274228285</v>
      </c>
      <c r="H155" s="23">
        <v>0.20890165111270639</v>
      </c>
      <c r="I155" s="23">
        <v>0.18880114860014358</v>
      </c>
      <c r="J155" s="23">
        <v>0.16654702081837761</v>
      </c>
      <c r="K155" s="23">
        <v>0.12562814070351758</v>
      </c>
      <c r="L155" s="23">
        <v>0</v>
      </c>
      <c r="M155" s="24">
        <v>6965</v>
      </c>
      <c r="N155" s="23">
        <v>8.2524271844660199E-2</v>
      </c>
      <c r="O155" s="23">
        <v>4.8543689320388349E-2</v>
      </c>
      <c r="P155" s="23">
        <v>6.3106796116504854E-2</v>
      </c>
      <c r="Q155" s="23">
        <v>0.16262135922330098</v>
      </c>
      <c r="R155" s="23">
        <v>0.17718446601941748</v>
      </c>
      <c r="S155" s="23">
        <v>0.23300970873786409</v>
      </c>
      <c r="T155" s="23">
        <v>0.2354368932038835</v>
      </c>
      <c r="U155" s="23">
        <v>0</v>
      </c>
      <c r="V155" s="24">
        <v>2060</v>
      </c>
    </row>
    <row r="156" spans="2:22" x14ac:dyDescent="0.2">
      <c r="B156" s="33" t="s">
        <v>286</v>
      </c>
      <c r="C156" s="18" t="s">
        <v>111</v>
      </c>
      <c r="D156" s="21" t="s">
        <v>338</v>
      </c>
      <c r="E156" s="23">
        <v>0.12643678160919541</v>
      </c>
      <c r="F156" s="23">
        <v>0.10057471264367816</v>
      </c>
      <c r="G156" s="23">
        <v>0.10201149425287356</v>
      </c>
      <c r="H156" s="23">
        <v>0.22198275862068967</v>
      </c>
      <c r="I156" s="23">
        <v>0.19540229885057472</v>
      </c>
      <c r="J156" s="23">
        <v>0.14439655172413793</v>
      </c>
      <c r="K156" s="23">
        <v>0.10991379310344827</v>
      </c>
      <c r="L156" s="23">
        <v>0</v>
      </c>
      <c r="M156" s="24">
        <v>6960</v>
      </c>
      <c r="N156" s="23">
        <v>5.5096418732782371E-2</v>
      </c>
      <c r="O156" s="23">
        <v>3.0303030303030304E-2</v>
      </c>
      <c r="P156" s="23">
        <v>4.4077134986225897E-2</v>
      </c>
      <c r="Q156" s="23">
        <v>0.15702479338842976</v>
      </c>
      <c r="R156" s="23">
        <v>0.20661157024793389</v>
      </c>
      <c r="S156" s="23">
        <v>0.26170798898071623</v>
      </c>
      <c r="T156" s="23">
        <v>0.24242424242424243</v>
      </c>
      <c r="U156" s="23">
        <v>0</v>
      </c>
      <c r="V156" s="24">
        <v>1815</v>
      </c>
    </row>
    <row r="157" spans="2:22" x14ac:dyDescent="0.2">
      <c r="B157" s="33" t="s">
        <v>290</v>
      </c>
      <c r="C157" s="18" t="s">
        <v>113</v>
      </c>
      <c r="D157" s="21" t="s">
        <v>339</v>
      </c>
      <c r="E157" s="23">
        <v>0.12522045855379188</v>
      </c>
      <c r="F157" s="23">
        <v>6.9664902998236328E-2</v>
      </c>
      <c r="G157" s="23">
        <v>8.9065255731922394E-2</v>
      </c>
      <c r="H157" s="23">
        <v>0.19753086419753085</v>
      </c>
      <c r="I157" s="23">
        <v>0.18694885361552027</v>
      </c>
      <c r="J157" s="23">
        <v>0.15608465608465608</v>
      </c>
      <c r="K157" s="23">
        <v>0.17460317460317459</v>
      </c>
      <c r="L157" s="23">
        <v>0</v>
      </c>
      <c r="M157" s="24">
        <v>5670</v>
      </c>
      <c r="N157" s="23">
        <v>3.1007751937984496E-2</v>
      </c>
      <c r="O157" s="23">
        <v>1.5503875968992248E-2</v>
      </c>
      <c r="P157" s="23">
        <v>6.9767441860465115E-2</v>
      </c>
      <c r="Q157" s="23">
        <v>0.16279069767441862</v>
      </c>
      <c r="R157" s="23">
        <v>0.20155038759689922</v>
      </c>
      <c r="S157" s="23">
        <v>0.22480620155038761</v>
      </c>
      <c r="T157" s="23">
        <v>0.2868217054263566</v>
      </c>
      <c r="U157" s="23">
        <v>0</v>
      </c>
      <c r="V157" s="24">
        <v>645</v>
      </c>
    </row>
    <row r="158" spans="2:22" x14ac:dyDescent="0.2">
      <c r="B158" s="33" t="s">
        <v>290</v>
      </c>
      <c r="C158" s="18" t="s">
        <v>114</v>
      </c>
      <c r="D158" s="21" t="s">
        <v>202</v>
      </c>
      <c r="E158" s="23">
        <v>0.14016172506738545</v>
      </c>
      <c r="F158" s="23">
        <v>8.9847259658580411E-2</v>
      </c>
      <c r="G158" s="23">
        <v>9.3441150044923635E-2</v>
      </c>
      <c r="H158" s="23">
        <v>0.1931716082659479</v>
      </c>
      <c r="I158" s="23">
        <v>0.19137466307277629</v>
      </c>
      <c r="J158" s="23">
        <v>0.14824797843665768</v>
      </c>
      <c r="K158" s="23">
        <v>0.14375561545372867</v>
      </c>
      <c r="L158" s="23">
        <v>0</v>
      </c>
      <c r="M158" s="24">
        <v>5565</v>
      </c>
      <c r="N158" s="23">
        <v>0.15707964601769911</v>
      </c>
      <c r="O158" s="23">
        <v>8.4070796460176997E-2</v>
      </c>
      <c r="P158" s="23">
        <v>5.7522123893805309E-2</v>
      </c>
      <c r="Q158" s="23">
        <v>0.11946902654867257</v>
      </c>
      <c r="R158" s="23">
        <v>0.15707964601769911</v>
      </c>
      <c r="S158" s="23">
        <v>0.1747787610619469</v>
      </c>
      <c r="T158" s="23">
        <v>0.25</v>
      </c>
      <c r="U158" s="23">
        <v>0</v>
      </c>
      <c r="V158" s="24">
        <v>2260</v>
      </c>
    </row>
    <row r="159" spans="2:22" x14ac:dyDescent="0.2">
      <c r="B159" s="33" t="s">
        <v>290</v>
      </c>
      <c r="C159" s="18" t="s">
        <v>115</v>
      </c>
      <c r="D159" s="21" t="s">
        <v>340</v>
      </c>
      <c r="E159" s="23">
        <v>0.15933528836754643</v>
      </c>
      <c r="F159" s="23">
        <v>0.10948191593352884</v>
      </c>
      <c r="G159" s="23">
        <v>9.7751710654936458E-2</v>
      </c>
      <c r="H159" s="23">
        <v>0.24389051808406648</v>
      </c>
      <c r="I159" s="23">
        <v>0.18035190615835778</v>
      </c>
      <c r="J159" s="23">
        <v>0.12121212121212122</v>
      </c>
      <c r="K159" s="23">
        <v>8.797653958944282E-2</v>
      </c>
      <c r="L159" s="23">
        <v>0</v>
      </c>
      <c r="M159" s="24">
        <v>10230</v>
      </c>
      <c r="N159" s="23" t="s">
        <v>453</v>
      </c>
      <c r="O159" s="23" t="s">
        <v>453</v>
      </c>
      <c r="P159" s="23" t="s">
        <v>453</v>
      </c>
      <c r="Q159" s="23" t="s">
        <v>453</v>
      </c>
      <c r="R159" s="23" t="s">
        <v>453</v>
      </c>
      <c r="S159" s="23" t="s">
        <v>453</v>
      </c>
      <c r="T159" s="23" t="s">
        <v>453</v>
      </c>
      <c r="U159" s="23" t="s">
        <v>453</v>
      </c>
      <c r="V159" s="24" t="s">
        <v>453</v>
      </c>
    </row>
    <row r="160" spans="2:22" x14ac:dyDescent="0.2">
      <c r="B160" s="33" t="s">
        <v>290</v>
      </c>
      <c r="C160" s="18" t="s">
        <v>116</v>
      </c>
      <c r="D160" s="21" t="s">
        <v>203</v>
      </c>
      <c r="E160" s="23">
        <v>0.14144144144144144</v>
      </c>
      <c r="F160" s="23">
        <v>8.7387387387387383E-2</v>
      </c>
      <c r="G160" s="23">
        <v>9.0540540540540546E-2</v>
      </c>
      <c r="H160" s="23">
        <v>0.17882882882882883</v>
      </c>
      <c r="I160" s="23">
        <v>0.18108108108108109</v>
      </c>
      <c r="J160" s="23">
        <v>0.18198198198198198</v>
      </c>
      <c r="K160" s="23">
        <v>0.13918918918918918</v>
      </c>
      <c r="L160" s="23">
        <v>0</v>
      </c>
      <c r="M160" s="24">
        <v>11100</v>
      </c>
      <c r="N160" s="23">
        <v>6.8181818181818177E-2</v>
      </c>
      <c r="O160" s="23">
        <v>4.72027972027972E-2</v>
      </c>
      <c r="P160" s="23">
        <v>6.1188811188811192E-2</v>
      </c>
      <c r="Q160" s="23">
        <v>0.14685314685314685</v>
      </c>
      <c r="R160" s="23">
        <v>0.17482517482517482</v>
      </c>
      <c r="S160" s="23">
        <v>0.25699300699300698</v>
      </c>
      <c r="T160" s="23">
        <v>0.24475524475524477</v>
      </c>
      <c r="U160" s="23">
        <v>0</v>
      </c>
      <c r="V160" s="24">
        <v>2860</v>
      </c>
    </row>
    <row r="161" spans="2:22" x14ac:dyDescent="0.2">
      <c r="B161" s="33" t="s">
        <v>290</v>
      </c>
      <c r="C161" s="18" t="s">
        <v>117</v>
      </c>
      <c r="D161" s="21" t="s">
        <v>204</v>
      </c>
      <c r="E161" s="23">
        <v>7.8665077473182354E-2</v>
      </c>
      <c r="F161" s="23">
        <v>6.5554231227651971E-2</v>
      </c>
      <c r="G161" s="23">
        <v>8.8200238379022647E-2</v>
      </c>
      <c r="H161" s="23">
        <v>0.20023837902264602</v>
      </c>
      <c r="I161" s="23">
        <v>0.20619785458879619</v>
      </c>
      <c r="J161" s="23">
        <v>0.18951132300357568</v>
      </c>
      <c r="K161" s="23">
        <v>0.17222884386174017</v>
      </c>
      <c r="L161" s="23">
        <v>0</v>
      </c>
      <c r="M161" s="24">
        <v>8390</v>
      </c>
      <c r="N161" s="23">
        <v>5.8165548098434001E-2</v>
      </c>
      <c r="O161" s="23">
        <v>3.803131991051454E-2</v>
      </c>
      <c r="P161" s="23">
        <v>5.3691275167785234E-2</v>
      </c>
      <c r="Q161" s="23">
        <v>0.12080536912751678</v>
      </c>
      <c r="R161" s="23">
        <v>0.18344519015659955</v>
      </c>
      <c r="S161" s="23">
        <v>0.25503355704697989</v>
      </c>
      <c r="T161" s="23">
        <v>0.29306487695749439</v>
      </c>
      <c r="U161" s="23">
        <v>0</v>
      </c>
      <c r="V161" s="24">
        <v>2235</v>
      </c>
    </row>
    <row r="162" spans="2:22" x14ac:dyDescent="0.2">
      <c r="B162" s="33" t="s">
        <v>290</v>
      </c>
      <c r="C162" s="18" t="s">
        <v>118</v>
      </c>
      <c r="D162" s="21" t="s">
        <v>205</v>
      </c>
      <c r="E162" s="23">
        <v>0.10693333333333334</v>
      </c>
      <c r="F162" s="23">
        <v>0.104</v>
      </c>
      <c r="G162" s="23">
        <v>0.104</v>
      </c>
      <c r="H162" s="23">
        <v>0.24266666666666667</v>
      </c>
      <c r="I162" s="23">
        <v>0.20026666666666668</v>
      </c>
      <c r="J162" s="23">
        <v>0.12826666666666667</v>
      </c>
      <c r="K162" s="23">
        <v>0.11386666666666667</v>
      </c>
      <c r="L162" s="23">
        <v>0</v>
      </c>
      <c r="M162" s="24">
        <v>18750</v>
      </c>
      <c r="N162" s="23">
        <v>8.9783281733746126E-2</v>
      </c>
      <c r="O162" s="23">
        <v>5.4695562435500514E-2</v>
      </c>
      <c r="P162" s="23">
        <v>4.9535603715170282E-2</v>
      </c>
      <c r="Q162" s="23">
        <v>0.15067079463364294</v>
      </c>
      <c r="R162" s="23">
        <v>0.19504643962848298</v>
      </c>
      <c r="S162" s="23">
        <v>0.20330237358101136</v>
      </c>
      <c r="T162" s="23">
        <v>0.25696594427244585</v>
      </c>
      <c r="U162" s="23">
        <v>0</v>
      </c>
      <c r="V162" s="24">
        <v>4845</v>
      </c>
    </row>
    <row r="163" spans="2:22" x14ac:dyDescent="0.2">
      <c r="B163" s="33" t="s">
        <v>290</v>
      </c>
      <c r="C163" s="18" t="s">
        <v>119</v>
      </c>
      <c r="D163" s="21" t="s">
        <v>206</v>
      </c>
      <c r="E163" s="23">
        <v>9.3673369298675827E-2</v>
      </c>
      <c r="F163" s="23">
        <v>9.6125551741049531E-2</v>
      </c>
      <c r="G163" s="23">
        <v>0.12457086807258461</v>
      </c>
      <c r="H163" s="23">
        <v>0.23197645904855321</v>
      </c>
      <c r="I163" s="23">
        <v>0.19617459538989701</v>
      </c>
      <c r="J163" s="23">
        <v>0.14222658165767532</v>
      </c>
      <c r="K163" s="23">
        <v>0.11525257479156449</v>
      </c>
      <c r="L163" s="23">
        <v>0</v>
      </c>
      <c r="M163" s="24">
        <v>10195</v>
      </c>
      <c r="N163" s="23" t="s">
        <v>453</v>
      </c>
      <c r="O163" s="23" t="s">
        <v>453</v>
      </c>
      <c r="P163" s="23" t="s">
        <v>453</v>
      </c>
      <c r="Q163" s="23" t="s">
        <v>453</v>
      </c>
      <c r="R163" s="23" t="s">
        <v>453</v>
      </c>
      <c r="S163" s="23" t="s">
        <v>453</v>
      </c>
      <c r="T163" s="23" t="s">
        <v>453</v>
      </c>
      <c r="U163" s="23" t="s">
        <v>453</v>
      </c>
      <c r="V163" s="24" t="s">
        <v>453</v>
      </c>
    </row>
    <row r="164" spans="2:22" x14ac:dyDescent="0.2">
      <c r="B164" s="33" t="s">
        <v>290</v>
      </c>
      <c r="C164" s="18" t="s">
        <v>120</v>
      </c>
      <c r="D164" s="21" t="s">
        <v>341</v>
      </c>
      <c r="E164" s="23">
        <v>0.10647482014388489</v>
      </c>
      <c r="F164" s="23">
        <v>8.6330935251798566E-2</v>
      </c>
      <c r="G164" s="23">
        <v>8.9208633093525183E-2</v>
      </c>
      <c r="H164" s="23">
        <v>0.16115107913669063</v>
      </c>
      <c r="I164" s="23">
        <v>0.18992805755395684</v>
      </c>
      <c r="J164" s="23">
        <v>0.20575539568345325</v>
      </c>
      <c r="K164" s="23">
        <v>0.16115107913669063</v>
      </c>
      <c r="L164" s="23">
        <v>0</v>
      </c>
      <c r="M164" s="24">
        <v>3475</v>
      </c>
      <c r="N164" s="23">
        <v>5.5837563451776651E-2</v>
      </c>
      <c r="O164" s="23">
        <v>2.5380710659898477E-2</v>
      </c>
      <c r="P164" s="23">
        <v>4.5685279187817257E-2</v>
      </c>
      <c r="Q164" s="23">
        <v>8.6294416243654817E-2</v>
      </c>
      <c r="R164" s="23">
        <v>0.17258883248730963</v>
      </c>
      <c r="S164" s="23">
        <v>0.30964467005076141</v>
      </c>
      <c r="T164" s="23">
        <v>0.29949238578680204</v>
      </c>
      <c r="U164" s="23">
        <v>0</v>
      </c>
      <c r="V164" s="24">
        <v>985</v>
      </c>
    </row>
    <row r="165" spans="2:22" x14ac:dyDescent="0.2">
      <c r="B165" s="33" t="s">
        <v>290</v>
      </c>
      <c r="C165" s="18" t="s">
        <v>121</v>
      </c>
      <c r="D165" s="21" t="s">
        <v>342</v>
      </c>
      <c r="E165" s="23">
        <v>0.1157556270096463</v>
      </c>
      <c r="F165" s="23">
        <v>0.10868167202572347</v>
      </c>
      <c r="G165" s="23">
        <v>0.10321543408360129</v>
      </c>
      <c r="H165" s="23">
        <v>0.23118971061093246</v>
      </c>
      <c r="I165" s="23">
        <v>0.20289389067524116</v>
      </c>
      <c r="J165" s="23">
        <v>0.13697749196141479</v>
      </c>
      <c r="K165" s="23">
        <v>0.10128617363344052</v>
      </c>
      <c r="L165" s="23">
        <v>0</v>
      </c>
      <c r="M165" s="24">
        <v>15550</v>
      </c>
      <c r="N165" s="23">
        <v>3.7946428571428568E-2</v>
      </c>
      <c r="O165" s="23">
        <v>1.8973214285714284E-2</v>
      </c>
      <c r="P165" s="23">
        <v>6.1383928571428568E-2</v>
      </c>
      <c r="Q165" s="23">
        <v>0.19419642857142858</v>
      </c>
      <c r="R165" s="23">
        <v>0.23214285714285715</v>
      </c>
      <c r="S165" s="23">
        <v>0.23214285714285715</v>
      </c>
      <c r="T165" s="23">
        <v>0.22209821428571427</v>
      </c>
      <c r="U165" s="23">
        <v>0</v>
      </c>
      <c r="V165" s="24">
        <v>4480</v>
      </c>
    </row>
    <row r="166" spans="2:22" x14ac:dyDescent="0.2">
      <c r="B166" s="33" t="s">
        <v>290</v>
      </c>
      <c r="C166" s="18" t="s">
        <v>122</v>
      </c>
      <c r="D166" s="21" t="s">
        <v>207</v>
      </c>
      <c r="E166" s="23">
        <v>0.13004791238877481</v>
      </c>
      <c r="F166" s="23">
        <v>0.10951403148528405</v>
      </c>
      <c r="G166" s="23">
        <v>0.11156741957563313</v>
      </c>
      <c r="H166" s="23">
        <v>0.21149897330595482</v>
      </c>
      <c r="I166" s="23">
        <v>0.17864476386036962</v>
      </c>
      <c r="J166" s="23">
        <v>0.14442162902121836</v>
      </c>
      <c r="K166" s="23">
        <v>0.11498973305954825</v>
      </c>
      <c r="L166" s="23">
        <v>0</v>
      </c>
      <c r="M166" s="24">
        <v>7305</v>
      </c>
      <c r="N166" s="23">
        <v>7.1428571428571425E-2</v>
      </c>
      <c r="O166" s="23">
        <v>0.04</v>
      </c>
      <c r="P166" s="23">
        <v>5.1428571428571428E-2</v>
      </c>
      <c r="Q166" s="23">
        <v>0.14571428571428571</v>
      </c>
      <c r="R166" s="23">
        <v>0.2</v>
      </c>
      <c r="S166" s="23">
        <v>0.26285714285714284</v>
      </c>
      <c r="T166" s="23">
        <v>0.23428571428571429</v>
      </c>
      <c r="U166" s="23">
        <v>0</v>
      </c>
      <c r="V166" s="24">
        <v>1750</v>
      </c>
    </row>
    <row r="167" spans="2:22" x14ac:dyDescent="0.2">
      <c r="B167" s="33" t="s">
        <v>290</v>
      </c>
      <c r="C167" s="18" t="s">
        <v>123</v>
      </c>
      <c r="D167" s="21" t="s">
        <v>208</v>
      </c>
      <c r="E167" s="23">
        <v>0.1092511013215859</v>
      </c>
      <c r="F167" s="23">
        <v>9.7797356828193835E-2</v>
      </c>
      <c r="G167" s="23">
        <v>0.13612334801762113</v>
      </c>
      <c r="H167" s="23">
        <v>0.226431718061674</v>
      </c>
      <c r="I167" s="23">
        <v>0.19251101321585903</v>
      </c>
      <c r="J167" s="23">
        <v>0.12907488986784141</v>
      </c>
      <c r="K167" s="23">
        <v>0.10837004405286343</v>
      </c>
      <c r="L167" s="23">
        <v>0</v>
      </c>
      <c r="M167" s="24">
        <v>11350</v>
      </c>
      <c r="N167" s="23">
        <v>9.9173553719008267E-2</v>
      </c>
      <c r="O167" s="23">
        <v>4.6280991735537187E-2</v>
      </c>
      <c r="P167" s="23">
        <v>7.1074380165289261E-2</v>
      </c>
      <c r="Q167" s="23">
        <v>0.16694214876033059</v>
      </c>
      <c r="R167" s="23">
        <v>0.21487603305785125</v>
      </c>
      <c r="S167" s="23">
        <v>0.19008264462809918</v>
      </c>
      <c r="T167" s="23">
        <v>0.21487603305785125</v>
      </c>
      <c r="U167" s="23">
        <v>0</v>
      </c>
      <c r="V167" s="24">
        <v>3025</v>
      </c>
    </row>
    <row r="168" spans="2:22" x14ac:dyDescent="0.2">
      <c r="B168" s="33" t="s">
        <v>290</v>
      </c>
      <c r="C168" s="18" t="s">
        <v>124</v>
      </c>
      <c r="D168" s="21" t="s">
        <v>343</v>
      </c>
      <c r="E168" s="23">
        <v>8.0249879865449306E-2</v>
      </c>
      <c r="F168" s="23">
        <v>7.928880345987506E-2</v>
      </c>
      <c r="G168" s="23">
        <v>0.11725132148005767</v>
      </c>
      <c r="H168" s="23">
        <v>0.22008649687650167</v>
      </c>
      <c r="I168" s="23">
        <v>0.1960595867371456</v>
      </c>
      <c r="J168" s="23">
        <v>0.16290245074483423</v>
      </c>
      <c r="K168" s="23">
        <v>0.14368092263334936</v>
      </c>
      <c r="L168" s="23">
        <v>0</v>
      </c>
      <c r="M168" s="24">
        <v>10405</v>
      </c>
      <c r="N168" s="23">
        <v>2.7338129496402876E-2</v>
      </c>
      <c r="O168" s="23">
        <v>1.870503597122302E-2</v>
      </c>
      <c r="P168" s="23">
        <v>5.8992805755395686E-2</v>
      </c>
      <c r="Q168" s="23">
        <v>0.15683453237410072</v>
      </c>
      <c r="R168" s="23">
        <v>0.19280575539568345</v>
      </c>
      <c r="S168" s="23">
        <v>0.25467625899280577</v>
      </c>
      <c r="T168" s="23">
        <v>0.28920863309352518</v>
      </c>
      <c r="U168" s="23">
        <v>0</v>
      </c>
      <c r="V168" s="24">
        <v>3475</v>
      </c>
    </row>
    <row r="169" spans="2:22" x14ac:dyDescent="0.2">
      <c r="B169" s="33" t="s">
        <v>290</v>
      </c>
      <c r="C169" s="18" t="s">
        <v>125</v>
      </c>
      <c r="D169" s="21" t="s">
        <v>209</v>
      </c>
      <c r="E169" s="23">
        <v>0.1042054335690361</v>
      </c>
      <c r="F169" s="23">
        <v>0.10346110904354298</v>
      </c>
      <c r="G169" s="23">
        <v>0.11499813918868626</v>
      </c>
      <c r="H169" s="23">
        <v>0.24748790472646073</v>
      </c>
      <c r="I169" s="23">
        <v>0.20096762188314105</v>
      </c>
      <c r="J169" s="23">
        <v>0.13062895422404169</v>
      </c>
      <c r="K169" s="23">
        <v>9.8250837365091173E-2</v>
      </c>
      <c r="L169" s="23">
        <v>0</v>
      </c>
      <c r="M169" s="24">
        <v>13435</v>
      </c>
      <c r="N169" s="23">
        <v>9.494949494949495E-2</v>
      </c>
      <c r="O169" s="23">
        <v>6.0606060606060608E-2</v>
      </c>
      <c r="P169" s="23">
        <v>7.0707070707070704E-2</v>
      </c>
      <c r="Q169" s="23">
        <v>0.15353535353535352</v>
      </c>
      <c r="R169" s="23">
        <v>0.16969696969696971</v>
      </c>
      <c r="S169" s="23">
        <v>0.20404040404040405</v>
      </c>
      <c r="T169" s="23">
        <v>0.24848484848484848</v>
      </c>
      <c r="U169" s="23">
        <v>0</v>
      </c>
      <c r="V169" s="24">
        <v>2475</v>
      </c>
    </row>
    <row r="170" spans="2:22" x14ac:dyDescent="0.2">
      <c r="B170" s="33" t="s">
        <v>290</v>
      </c>
      <c r="C170" s="18" t="s">
        <v>126</v>
      </c>
      <c r="D170" s="21" t="s">
        <v>210</v>
      </c>
      <c r="E170" s="23">
        <v>9.3023255813953487E-2</v>
      </c>
      <c r="F170" s="23">
        <v>8.6132644272179162E-2</v>
      </c>
      <c r="G170" s="23">
        <v>0.14987080103359174</v>
      </c>
      <c r="H170" s="23">
        <v>0.21619293712316967</v>
      </c>
      <c r="I170" s="23">
        <v>0.18518518518518517</v>
      </c>
      <c r="J170" s="23">
        <v>0.14728682170542637</v>
      </c>
      <c r="K170" s="23">
        <v>0.12144702842377261</v>
      </c>
      <c r="L170" s="23">
        <v>0</v>
      </c>
      <c r="M170" s="24">
        <v>5805</v>
      </c>
      <c r="N170" s="23" t="s">
        <v>453</v>
      </c>
      <c r="O170" s="23" t="s">
        <v>453</v>
      </c>
      <c r="P170" s="23" t="s">
        <v>453</v>
      </c>
      <c r="Q170" s="23" t="s">
        <v>453</v>
      </c>
      <c r="R170" s="23" t="s">
        <v>453</v>
      </c>
      <c r="S170" s="23" t="s">
        <v>453</v>
      </c>
      <c r="T170" s="23" t="s">
        <v>453</v>
      </c>
      <c r="U170" s="23" t="s">
        <v>453</v>
      </c>
      <c r="V170" s="24" t="s">
        <v>453</v>
      </c>
    </row>
    <row r="171" spans="2:22" x14ac:dyDescent="0.2">
      <c r="B171" s="33" t="s">
        <v>290</v>
      </c>
      <c r="C171" s="18" t="s">
        <v>127</v>
      </c>
      <c r="D171" s="21" t="s">
        <v>344</v>
      </c>
      <c r="E171" s="23">
        <v>0.14654088050314465</v>
      </c>
      <c r="F171" s="23">
        <v>0.1169811320754717</v>
      </c>
      <c r="G171" s="23">
        <v>0.10314465408805032</v>
      </c>
      <c r="H171" s="23">
        <v>0.23647798742138365</v>
      </c>
      <c r="I171" s="23">
        <v>0.19496855345911951</v>
      </c>
      <c r="J171" s="23">
        <v>0.12264150943396226</v>
      </c>
      <c r="K171" s="23">
        <v>7.8616352201257858E-2</v>
      </c>
      <c r="L171" s="23">
        <v>0</v>
      </c>
      <c r="M171" s="24">
        <v>7950</v>
      </c>
      <c r="N171" s="23">
        <v>8.7628865979381437E-2</v>
      </c>
      <c r="O171" s="23">
        <v>6.1855670103092786E-2</v>
      </c>
      <c r="P171" s="23">
        <v>6.9587628865979384E-2</v>
      </c>
      <c r="Q171" s="23">
        <v>0.22680412371134021</v>
      </c>
      <c r="R171" s="23">
        <v>0.20103092783505155</v>
      </c>
      <c r="S171" s="23">
        <v>0.19845360824742267</v>
      </c>
      <c r="T171" s="23">
        <v>0.15206185567010308</v>
      </c>
      <c r="U171" s="23">
        <v>0</v>
      </c>
      <c r="V171" s="24">
        <v>1940</v>
      </c>
    </row>
    <row r="172" spans="2:22" x14ac:dyDescent="0.2">
      <c r="B172" s="33" t="s">
        <v>290</v>
      </c>
      <c r="C172" s="18" t="s">
        <v>128</v>
      </c>
      <c r="D172" s="21" t="s">
        <v>211</v>
      </c>
      <c r="E172" s="23">
        <v>0.11973684210526316</v>
      </c>
      <c r="F172" s="23">
        <v>8.7280701754385959E-2</v>
      </c>
      <c r="G172" s="23">
        <v>0.12543859649122807</v>
      </c>
      <c r="H172" s="23">
        <v>0.23464912280701755</v>
      </c>
      <c r="I172" s="23">
        <v>0.18991228070175439</v>
      </c>
      <c r="J172" s="23">
        <v>0.13464912280701755</v>
      </c>
      <c r="K172" s="23">
        <v>0.10877192982456141</v>
      </c>
      <c r="L172" s="23">
        <v>0</v>
      </c>
      <c r="M172" s="24">
        <v>11400</v>
      </c>
      <c r="N172" s="23">
        <v>4.4169611307420496E-2</v>
      </c>
      <c r="O172" s="23">
        <v>2.8268551236749116E-2</v>
      </c>
      <c r="P172" s="23">
        <v>7.0671378091872794E-2</v>
      </c>
      <c r="Q172" s="23">
        <v>0.18551236749116609</v>
      </c>
      <c r="R172" s="23">
        <v>0.19434628975265017</v>
      </c>
      <c r="S172" s="23">
        <v>0.22438162544169613</v>
      </c>
      <c r="T172" s="23">
        <v>0.25088339222614842</v>
      </c>
      <c r="U172" s="23">
        <v>0</v>
      </c>
      <c r="V172" s="24">
        <v>2830</v>
      </c>
    </row>
    <row r="173" spans="2:22" x14ac:dyDescent="0.2">
      <c r="B173" s="33" t="s">
        <v>290</v>
      </c>
      <c r="C173" s="18" t="s">
        <v>129</v>
      </c>
      <c r="D173" s="21" t="s">
        <v>345</v>
      </c>
      <c r="E173" s="23">
        <v>0.12101566720691519</v>
      </c>
      <c r="F173" s="23">
        <v>0.10750945434900054</v>
      </c>
      <c r="G173" s="23">
        <v>9.5353862776877366E-2</v>
      </c>
      <c r="H173" s="23">
        <v>0.17855213398163156</v>
      </c>
      <c r="I173" s="23">
        <v>0.18341437061048083</v>
      </c>
      <c r="J173" s="23">
        <v>0.16180443003781739</v>
      </c>
      <c r="K173" s="23">
        <v>0.15262020529443543</v>
      </c>
      <c r="L173" s="23">
        <v>0</v>
      </c>
      <c r="M173" s="24">
        <v>18510</v>
      </c>
      <c r="N173" s="23" t="s">
        <v>453</v>
      </c>
      <c r="O173" s="23" t="s">
        <v>453</v>
      </c>
      <c r="P173" s="23" t="s">
        <v>453</v>
      </c>
      <c r="Q173" s="23" t="s">
        <v>453</v>
      </c>
      <c r="R173" s="23" t="s">
        <v>453</v>
      </c>
      <c r="S173" s="23" t="s">
        <v>453</v>
      </c>
      <c r="T173" s="23" t="s">
        <v>453</v>
      </c>
      <c r="U173" s="23" t="s">
        <v>453</v>
      </c>
      <c r="V173" s="24" t="s">
        <v>453</v>
      </c>
    </row>
    <row r="174" spans="2:22" x14ac:dyDescent="0.2">
      <c r="B174" s="33" t="s">
        <v>297</v>
      </c>
      <c r="C174" s="18" t="s">
        <v>130</v>
      </c>
      <c r="D174" s="21" t="s">
        <v>212</v>
      </c>
      <c r="E174" s="23">
        <v>6.9857697283311773E-2</v>
      </c>
      <c r="F174" s="23">
        <v>7.5032341526520052E-2</v>
      </c>
      <c r="G174" s="23">
        <v>9.0556274256144889E-2</v>
      </c>
      <c r="H174" s="23">
        <v>0.18758085381630013</v>
      </c>
      <c r="I174" s="23">
        <v>0.20051746442432083</v>
      </c>
      <c r="J174" s="23">
        <v>0.21216041397153945</v>
      </c>
      <c r="K174" s="23">
        <v>0.16558861578266496</v>
      </c>
      <c r="L174" s="23">
        <v>0</v>
      </c>
      <c r="M174" s="24">
        <v>3865</v>
      </c>
      <c r="N174" s="23">
        <v>4.5267489711934158E-2</v>
      </c>
      <c r="O174" s="23">
        <v>4.5267489711934158E-2</v>
      </c>
      <c r="P174" s="23">
        <v>3.292181069958848E-2</v>
      </c>
      <c r="Q174" s="23">
        <v>0.102880658436214</v>
      </c>
      <c r="R174" s="23">
        <v>0.16460905349794239</v>
      </c>
      <c r="S174" s="23">
        <v>0.30864197530864196</v>
      </c>
      <c r="T174" s="23">
        <v>0.30041152263374488</v>
      </c>
      <c r="U174" s="23">
        <v>0</v>
      </c>
      <c r="V174" s="24">
        <v>1215</v>
      </c>
    </row>
    <row r="175" spans="2:22" x14ac:dyDescent="0.2">
      <c r="B175" s="33" t="s">
        <v>297</v>
      </c>
      <c r="C175" s="18" t="s">
        <v>131</v>
      </c>
      <c r="D175" s="21" t="s">
        <v>213</v>
      </c>
      <c r="E175" s="23">
        <v>8.3138720224194301E-2</v>
      </c>
      <c r="F175" s="23">
        <v>9.1078935077066797E-2</v>
      </c>
      <c r="G175" s="23">
        <v>0.12657636618402615</v>
      </c>
      <c r="H175" s="23">
        <v>0.24241008874357778</v>
      </c>
      <c r="I175" s="23">
        <v>0.19430172816440916</v>
      </c>
      <c r="J175" s="23">
        <v>0.14712751050910788</v>
      </c>
      <c r="K175" s="23">
        <v>0.11536665109761794</v>
      </c>
      <c r="L175" s="23">
        <v>0</v>
      </c>
      <c r="M175" s="24">
        <v>10705</v>
      </c>
      <c r="N175" s="23">
        <v>6.9131832797427656E-2</v>
      </c>
      <c r="O175" s="23">
        <v>3.5369774919614148E-2</v>
      </c>
      <c r="P175" s="23">
        <v>6.591639871382636E-2</v>
      </c>
      <c r="Q175" s="23">
        <v>0.18327974276527331</v>
      </c>
      <c r="R175" s="23">
        <v>0.18649517684887459</v>
      </c>
      <c r="S175" s="23">
        <v>0.21543408360128619</v>
      </c>
      <c r="T175" s="23">
        <v>0.2427652733118971</v>
      </c>
      <c r="U175" s="23">
        <v>0</v>
      </c>
      <c r="V175" s="24">
        <v>3110</v>
      </c>
    </row>
    <row r="176" spans="2:22" x14ac:dyDescent="0.2">
      <c r="B176" s="33" t="s">
        <v>297</v>
      </c>
      <c r="C176" s="18" t="s">
        <v>132</v>
      </c>
      <c r="D176" s="21" t="s">
        <v>214</v>
      </c>
      <c r="E176" s="23">
        <v>0.12513966480446928</v>
      </c>
      <c r="F176" s="23">
        <v>7.150837988826815E-2</v>
      </c>
      <c r="G176" s="23">
        <v>9.2737430167597765E-2</v>
      </c>
      <c r="H176" s="23">
        <v>0.19441340782122904</v>
      </c>
      <c r="I176" s="23">
        <v>0.21005586592178771</v>
      </c>
      <c r="J176" s="23">
        <v>0.16983240223463686</v>
      </c>
      <c r="K176" s="23">
        <v>0.13519553072625698</v>
      </c>
      <c r="L176" s="23">
        <v>0</v>
      </c>
      <c r="M176" s="24">
        <v>4475</v>
      </c>
      <c r="N176" s="23" t="s">
        <v>453</v>
      </c>
      <c r="O176" s="23" t="s">
        <v>453</v>
      </c>
      <c r="P176" s="23" t="s">
        <v>453</v>
      </c>
      <c r="Q176" s="23" t="s">
        <v>453</v>
      </c>
      <c r="R176" s="23" t="s">
        <v>453</v>
      </c>
      <c r="S176" s="23" t="s">
        <v>453</v>
      </c>
      <c r="T176" s="23" t="s">
        <v>453</v>
      </c>
      <c r="U176" s="23" t="s">
        <v>453</v>
      </c>
      <c r="V176" s="24" t="s">
        <v>453</v>
      </c>
    </row>
    <row r="177" spans="2:22" x14ac:dyDescent="0.2">
      <c r="B177" s="33" t="s">
        <v>297</v>
      </c>
      <c r="C177" s="18" t="s">
        <v>133</v>
      </c>
      <c r="D177" s="21" t="s">
        <v>215</v>
      </c>
      <c r="E177" s="23">
        <v>1.3888888888888888E-2</v>
      </c>
      <c r="F177" s="23">
        <v>3.7499999999999999E-2</v>
      </c>
      <c r="G177" s="23">
        <v>0.15763888888888888</v>
      </c>
      <c r="H177" s="23">
        <v>0.28888888888888886</v>
      </c>
      <c r="I177" s="23">
        <v>0.22083333333333333</v>
      </c>
      <c r="J177" s="23">
        <v>0.15277777777777779</v>
      </c>
      <c r="K177" s="23">
        <v>0.12916666666666668</v>
      </c>
      <c r="L177" s="23">
        <v>0</v>
      </c>
      <c r="M177" s="24">
        <v>7200</v>
      </c>
      <c r="N177" s="23">
        <v>1.7241379310344827E-3</v>
      </c>
      <c r="O177" s="23">
        <v>1.7241379310344827E-3</v>
      </c>
      <c r="P177" s="23">
        <v>8.2758620689655171E-2</v>
      </c>
      <c r="Q177" s="23">
        <v>0.22758620689655173</v>
      </c>
      <c r="R177" s="23">
        <v>0.23620689655172414</v>
      </c>
      <c r="S177" s="23">
        <v>0.23448275862068965</v>
      </c>
      <c r="T177" s="23">
        <v>0.2189655172413793</v>
      </c>
      <c r="U177" s="23">
        <v>0</v>
      </c>
      <c r="V177" s="24">
        <v>2900</v>
      </c>
    </row>
    <row r="178" spans="2:22" x14ac:dyDescent="0.2">
      <c r="B178" s="33" t="s">
        <v>297</v>
      </c>
      <c r="C178" s="18" t="s">
        <v>135</v>
      </c>
      <c r="D178" s="21" t="s">
        <v>216</v>
      </c>
      <c r="E178" s="23">
        <v>7.0543374642516685E-2</v>
      </c>
      <c r="F178" s="23">
        <v>5.1477597712106769E-2</v>
      </c>
      <c r="G178" s="23">
        <v>0.10295519542421354</v>
      </c>
      <c r="H178" s="23">
        <v>0.19637750238322213</v>
      </c>
      <c r="I178" s="23">
        <v>0.21067683508102955</v>
      </c>
      <c r="J178" s="23">
        <v>0.20591039084842708</v>
      </c>
      <c r="K178" s="23">
        <v>0.16205910390848427</v>
      </c>
      <c r="L178" s="23">
        <v>0</v>
      </c>
      <c r="M178" s="24">
        <v>5245</v>
      </c>
      <c r="N178" s="23">
        <v>3.640776699029126E-2</v>
      </c>
      <c r="O178" s="23">
        <v>3.1553398058252427E-2</v>
      </c>
      <c r="P178" s="23">
        <v>5.5825242718446605E-2</v>
      </c>
      <c r="Q178" s="23">
        <v>0.12864077669902912</v>
      </c>
      <c r="R178" s="23">
        <v>0.1941747572815534</v>
      </c>
      <c r="S178" s="23">
        <v>0.28155339805825241</v>
      </c>
      <c r="T178" s="23">
        <v>0.27184466019417475</v>
      </c>
      <c r="U178" s="23">
        <v>0</v>
      </c>
      <c r="V178" s="24">
        <v>2060</v>
      </c>
    </row>
    <row r="179" spans="2:22" x14ac:dyDescent="0.2">
      <c r="B179" s="33" t="s">
        <v>297</v>
      </c>
      <c r="C179" s="18" t="s">
        <v>136</v>
      </c>
      <c r="D179" s="21" t="s">
        <v>346</v>
      </c>
      <c r="E179" s="23">
        <v>9.473150962512665E-2</v>
      </c>
      <c r="F179" s="23">
        <v>8.7639311043566356E-2</v>
      </c>
      <c r="G179" s="23">
        <v>0.1398176291793313</v>
      </c>
      <c r="H179" s="23">
        <v>0.19402228976697061</v>
      </c>
      <c r="I179" s="23">
        <v>0.19098277608915906</v>
      </c>
      <c r="J179" s="23">
        <v>0.15957446808510639</v>
      </c>
      <c r="K179" s="23">
        <v>0.13323201621073963</v>
      </c>
      <c r="L179" s="23">
        <v>0</v>
      </c>
      <c r="M179" s="24">
        <v>9870</v>
      </c>
      <c r="N179" s="23">
        <v>5.8823529411764705E-2</v>
      </c>
      <c r="O179" s="23">
        <v>2.9411764705882353E-2</v>
      </c>
      <c r="P179" s="23">
        <v>5.8823529411764705E-2</v>
      </c>
      <c r="Q179" s="23">
        <v>0.11764705882352941</v>
      </c>
      <c r="R179" s="23">
        <v>0.17647058823529413</v>
      </c>
      <c r="S179" s="23">
        <v>0.26470588235294118</v>
      </c>
      <c r="T179" s="23">
        <v>0.3235294117647059</v>
      </c>
      <c r="U179" s="23">
        <v>0</v>
      </c>
      <c r="V179" s="24">
        <v>170</v>
      </c>
    </row>
    <row r="180" spans="2:22" x14ac:dyDescent="0.2">
      <c r="B180" s="33" t="s">
        <v>297</v>
      </c>
      <c r="C180" s="18" t="s">
        <v>137</v>
      </c>
      <c r="D180" s="21" t="s">
        <v>217</v>
      </c>
      <c r="E180" s="23">
        <v>9.4101123595505612E-2</v>
      </c>
      <c r="F180" s="23">
        <v>8.5674157303370788E-2</v>
      </c>
      <c r="G180" s="23">
        <v>0.1502808988764045</v>
      </c>
      <c r="H180" s="23">
        <v>0.21207865168539325</v>
      </c>
      <c r="I180" s="23">
        <v>0.1875</v>
      </c>
      <c r="J180" s="23">
        <v>0.1404494382022472</v>
      </c>
      <c r="K180" s="23">
        <v>0.12991573033707865</v>
      </c>
      <c r="L180" s="23">
        <v>0</v>
      </c>
      <c r="M180" s="24">
        <v>7120</v>
      </c>
      <c r="N180" s="23">
        <v>6.2360801781737196E-2</v>
      </c>
      <c r="O180" s="23">
        <v>3.34075723830735E-2</v>
      </c>
      <c r="P180" s="23">
        <v>7.7951002227171495E-2</v>
      </c>
      <c r="Q180" s="23">
        <v>0.14253897550111358</v>
      </c>
      <c r="R180" s="23">
        <v>0.18040089086859687</v>
      </c>
      <c r="S180" s="23">
        <v>0.21380846325167038</v>
      </c>
      <c r="T180" s="23">
        <v>0.29175946547884185</v>
      </c>
      <c r="U180" s="23">
        <v>0</v>
      </c>
      <c r="V180" s="24">
        <v>2245</v>
      </c>
    </row>
    <row r="181" spans="2:22" x14ac:dyDescent="0.2">
      <c r="B181" s="33" t="s">
        <v>297</v>
      </c>
      <c r="C181" s="18" t="s">
        <v>138</v>
      </c>
      <c r="D181" s="21" t="s">
        <v>218</v>
      </c>
      <c r="E181" s="23">
        <v>7.057256990679095E-2</v>
      </c>
      <c r="F181" s="23">
        <v>9.1877496671105188E-2</v>
      </c>
      <c r="G181" s="23">
        <v>0.12916111850865514</v>
      </c>
      <c r="H181" s="23">
        <v>0.22902796271637815</v>
      </c>
      <c r="I181" s="23">
        <v>0.18908122503328895</v>
      </c>
      <c r="J181" s="23">
        <v>0.16245006657789615</v>
      </c>
      <c r="K181" s="23">
        <v>0.12782956058588549</v>
      </c>
      <c r="L181" s="23">
        <v>0</v>
      </c>
      <c r="M181" s="24">
        <v>3755</v>
      </c>
      <c r="N181" s="23">
        <v>6.3348416289592757E-2</v>
      </c>
      <c r="O181" s="23">
        <v>4.5248868778280542E-2</v>
      </c>
      <c r="P181" s="23">
        <v>5.8823529411764705E-2</v>
      </c>
      <c r="Q181" s="23">
        <v>0.14027149321266968</v>
      </c>
      <c r="R181" s="23">
        <v>0.17647058823529413</v>
      </c>
      <c r="S181" s="23">
        <v>0.24886877828054299</v>
      </c>
      <c r="T181" s="23">
        <v>0.27149321266968324</v>
      </c>
      <c r="U181" s="23">
        <v>0</v>
      </c>
      <c r="V181" s="24">
        <v>1105</v>
      </c>
    </row>
    <row r="182" spans="2:22" x14ac:dyDescent="0.2">
      <c r="B182" s="33" t="s">
        <v>297</v>
      </c>
      <c r="C182" s="18" t="s">
        <v>139</v>
      </c>
      <c r="D182" s="21" t="s">
        <v>219</v>
      </c>
      <c r="E182" s="23">
        <v>7.776838546069316E-2</v>
      </c>
      <c r="F182" s="23">
        <v>8.7066779374471687E-2</v>
      </c>
      <c r="G182" s="23">
        <v>0.12341504649196956</v>
      </c>
      <c r="H182" s="23">
        <v>0.22147083685545224</v>
      </c>
      <c r="I182" s="23">
        <v>0.19695688926458157</v>
      </c>
      <c r="J182" s="23">
        <v>0.15976331360946747</v>
      </c>
      <c r="K182" s="23">
        <v>0.13440405748098055</v>
      </c>
      <c r="L182" s="23">
        <v>0</v>
      </c>
      <c r="M182" s="24">
        <v>5915</v>
      </c>
      <c r="N182" s="23" t="s">
        <v>453</v>
      </c>
      <c r="O182" s="23" t="s">
        <v>453</v>
      </c>
      <c r="P182" s="23" t="s">
        <v>453</v>
      </c>
      <c r="Q182" s="23" t="s">
        <v>453</v>
      </c>
      <c r="R182" s="23" t="s">
        <v>453</v>
      </c>
      <c r="S182" s="23" t="s">
        <v>453</v>
      </c>
      <c r="T182" s="23" t="s">
        <v>453</v>
      </c>
      <c r="U182" s="23" t="s">
        <v>453</v>
      </c>
      <c r="V182" s="24" t="s">
        <v>453</v>
      </c>
    </row>
    <row r="183" spans="2:22" x14ac:dyDescent="0.2">
      <c r="B183" s="33" t="s">
        <v>297</v>
      </c>
      <c r="C183" s="18" t="s">
        <v>140</v>
      </c>
      <c r="D183" s="21" t="s">
        <v>347</v>
      </c>
      <c r="E183" s="23">
        <v>8.5959885386819479E-2</v>
      </c>
      <c r="F183" s="23">
        <v>7.4498567335243557E-2</v>
      </c>
      <c r="G183" s="23">
        <v>0.11174785100286533</v>
      </c>
      <c r="H183" s="23">
        <v>0.20152817574021012</v>
      </c>
      <c r="I183" s="23">
        <v>0.18911174785100288</v>
      </c>
      <c r="J183" s="23">
        <v>0.18051575931232092</v>
      </c>
      <c r="K183" s="23">
        <v>0.15663801337153774</v>
      </c>
      <c r="L183" s="23">
        <v>0</v>
      </c>
      <c r="M183" s="24">
        <v>5235</v>
      </c>
      <c r="N183" s="23">
        <v>5.5072463768115941E-2</v>
      </c>
      <c r="O183" s="23">
        <v>3.1884057971014491E-2</v>
      </c>
      <c r="P183" s="23">
        <v>5.5072463768115941E-2</v>
      </c>
      <c r="Q183" s="23">
        <v>0.11304347826086956</v>
      </c>
      <c r="R183" s="23">
        <v>0.16231884057971013</v>
      </c>
      <c r="S183" s="23">
        <v>0.26666666666666666</v>
      </c>
      <c r="T183" s="23">
        <v>0.31594202898550727</v>
      </c>
      <c r="U183" s="23">
        <v>0</v>
      </c>
      <c r="V183" s="24">
        <v>1725</v>
      </c>
    </row>
    <row r="184" spans="2:22" x14ac:dyDescent="0.2">
      <c r="B184" s="33" t="s">
        <v>297</v>
      </c>
      <c r="C184" s="18" t="s">
        <v>141</v>
      </c>
      <c r="D184" s="21" t="s">
        <v>220</v>
      </c>
      <c r="E184" s="23">
        <v>0.16183412002697237</v>
      </c>
      <c r="F184" s="23">
        <v>0.11766689143627782</v>
      </c>
      <c r="G184" s="23">
        <v>0.12542144302090358</v>
      </c>
      <c r="H184" s="23">
        <v>0.22151045178691842</v>
      </c>
      <c r="I184" s="23">
        <v>0.17262306136210384</v>
      </c>
      <c r="J184" s="23">
        <v>0.11766689143627782</v>
      </c>
      <c r="K184" s="23">
        <v>8.3277140930546195E-2</v>
      </c>
      <c r="L184" s="23">
        <v>0</v>
      </c>
      <c r="M184" s="24">
        <v>14830</v>
      </c>
      <c r="N184" s="23" t="s">
        <v>453</v>
      </c>
      <c r="O184" s="23" t="s">
        <v>453</v>
      </c>
      <c r="P184" s="23" t="s">
        <v>453</v>
      </c>
      <c r="Q184" s="23" t="s">
        <v>453</v>
      </c>
      <c r="R184" s="23" t="s">
        <v>453</v>
      </c>
      <c r="S184" s="23" t="s">
        <v>453</v>
      </c>
      <c r="T184" s="23" t="s">
        <v>453</v>
      </c>
      <c r="U184" s="23" t="s">
        <v>453</v>
      </c>
      <c r="V184" s="24" t="s">
        <v>453</v>
      </c>
    </row>
    <row r="185" spans="2:22" x14ac:dyDescent="0.2">
      <c r="B185" s="33" t="s">
        <v>297</v>
      </c>
      <c r="C185" s="18" t="s">
        <v>348</v>
      </c>
      <c r="D185" s="21" t="s">
        <v>349</v>
      </c>
      <c r="E185" s="23">
        <v>7.4120603015075379E-2</v>
      </c>
      <c r="F185" s="23">
        <v>8.4170854271356788E-2</v>
      </c>
      <c r="G185" s="23">
        <v>0.14363484087102177</v>
      </c>
      <c r="H185" s="23">
        <v>0.22194304857621441</v>
      </c>
      <c r="I185" s="23">
        <v>0.19053601340033502</v>
      </c>
      <c r="J185" s="23">
        <v>0.14447236180904521</v>
      </c>
      <c r="K185" s="23">
        <v>0.14112227805695143</v>
      </c>
      <c r="L185" s="23">
        <v>0</v>
      </c>
      <c r="M185" s="24">
        <v>11940</v>
      </c>
      <c r="N185" s="23" t="s">
        <v>453</v>
      </c>
      <c r="O185" s="23" t="s">
        <v>453</v>
      </c>
      <c r="P185" s="23" t="s">
        <v>453</v>
      </c>
      <c r="Q185" s="23" t="s">
        <v>453</v>
      </c>
      <c r="R185" s="23" t="s">
        <v>453</v>
      </c>
      <c r="S185" s="23" t="s">
        <v>453</v>
      </c>
      <c r="T185" s="23" t="s">
        <v>453</v>
      </c>
      <c r="U185" s="23" t="s">
        <v>453</v>
      </c>
      <c r="V185" s="24" t="s">
        <v>453</v>
      </c>
    </row>
    <row r="186" spans="2:22" x14ac:dyDescent="0.2">
      <c r="B186" s="33" t="s">
        <v>297</v>
      </c>
      <c r="C186" s="18" t="s">
        <v>134</v>
      </c>
      <c r="D186" s="21" t="s">
        <v>350</v>
      </c>
      <c r="E186" s="23">
        <v>8.9447938504542274E-2</v>
      </c>
      <c r="F186" s="23">
        <v>8.0363382250174697E-2</v>
      </c>
      <c r="G186" s="23">
        <v>0.1278825995807128</v>
      </c>
      <c r="H186" s="23">
        <v>0.21733053808525507</v>
      </c>
      <c r="I186" s="23">
        <v>0.19007686932215234</v>
      </c>
      <c r="J186" s="23">
        <v>0.16701607267645002</v>
      </c>
      <c r="K186" s="23">
        <v>0.1278825995807128</v>
      </c>
      <c r="L186" s="23">
        <v>0</v>
      </c>
      <c r="M186" s="24">
        <v>7155</v>
      </c>
      <c r="N186" s="23">
        <v>4.96031746031746E-2</v>
      </c>
      <c r="O186" s="23">
        <v>2.976190476190476E-2</v>
      </c>
      <c r="P186" s="23">
        <v>7.1428571428571425E-2</v>
      </c>
      <c r="Q186" s="23">
        <v>0.15277777777777779</v>
      </c>
      <c r="R186" s="23">
        <v>0.1984126984126984</v>
      </c>
      <c r="S186" s="23">
        <v>0.24603174603174602</v>
      </c>
      <c r="T186" s="23">
        <v>0.25</v>
      </c>
      <c r="U186" s="23">
        <v>0</v>
      </c>
      <c r="V186" s="24">
        <v>2520</v>
      </c>
    </row>
    <row r="187" spans="2:22" x14ac:dyDescent="0.2">
      <c r="B187" s="33" t="s">
        <v>297</v>
      </c>
      <c r="C187" s="18" t="s">
        <v>451</v>
      </c>
      <c r="D187" s="21" t="s">
        <v>452</v>
      </c>
      <c r="E187" s="23">
        <v>9.3812375249500993E-2</v>
      </c>
      <c r="F187" s="23">
        <v>0.10179640718562874</v>
      </c>
      <c r="G187" s="23">
        <v>0.11277445109780439</v>
      </c>
      <c r="H187" s="23">
        <v>0.20858283433133731</v>
      </c>
      <c r="I187" s="23">
        <v>0.18762475049900199</v>
      </c>
      <c r="J187" s="23">
        <v>0.15768463073852296</v>
      </c>
      <c r="K187" s="23">
        <v>0.13872255489021956</v>
      </c>
      <c r="L187" s="23">
        <v>0</v>
      </c>
      <c r="M187" s="24">
        <v>5010</v>
      </c>
      <c r="N187" s="23">
        <v>7.0866141732283464E-2</v>
      </c>
      <c r="O187" s="23">
        <v>5.1181102362204724E-2</v>
      </c>
      <c r="P187" s="23">
        <v>5.5118110236220472E-2</v>
      </c>
      <c r="Q187" s="23">
        <v>0.10236220472440945</v>
      </c>
      <c r="R187" s="23">
        <v>0.15354330708661418</v>
      </c>
      <c r="S187" s="23">
        <v>0.24803149606299213</v>
      </c>
      <c r="T187" s="23">
        <v>0.31889763779527558</v>
      </c>
      <c r="U187" s="23">
        <v>0</v>
      </c>
      <c r="V187" s="24">
        <v>1270</v>
      </c>
    </row>
    <row r="188" spans="2:22" x14ac:dyDescent="0.2">
      <c r="B188"/>
      <c r="C188"/>
      <c r="D188"/>
      <c r="E188"/>
      <c r="F188"/>
      <c r="G188"/>
      <c r="H188"/>
      <c r="I188"/>
      <c r="J188"/>
      <c r="K188"/>
      <c r="L188"/>
      <c r="M188"/>
      <c r="N188"/>
      <c r="O188"/>
      <c r="P188"/>
      <c r="Q188"/>
      <c r="R188"/>
      <c r="S188"/>
      <c r="T188"/>
      <c r="U188"/>
      <c r="V188"/>
    </row>
    <row r="189" spans="2:22" x14ac:dyDescent="0.2">
      <c r="B189" s="35" t="s">
        <v>245</v>
      </c>
    </row>
    <row r="190" spans="2:22" x14ac:dyDescent="0.2">
      <c r="B190" s="16"/>
    </row>
    <row r="191" spans="2:22" x14ac:dyDescent="0.2">
      <c r="B191" s="16" t="s">
        <v>246</v>
      </c>
    </row>
    <row r="192" spans="2:22" x14ac:dyDescent="0.2">
      <c r="B192" s="16" t="s">
        <v>247</v>
      </c>
    </row>
    <row r="193" spans="2:3" x14ac:dyDescent="0.2">
      <c r="B193" s="16" t="s">
        <v>250</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4"/>
  <sheetViews>
    <sheetView showGridLines="0" zoomScale="85" zoomScaleNormal="85" zoomScaleSheetLayoutView="25" workbookViewId="0">
      <selection activeCell="C10" sqref="C10"/>
    </sheetView>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411</v>
      </c>
    </row>
    <row r="3" spans="2:14" ht="12.75" customHeight="1" x14ac:dyDescent="0.2">
      <c r="B3" s="3" t="s">
        <v>4</v>
      </c>
      <c r="C3" s="12" t="s">
        <v>438</v>
      </c>
    </row>
    <row r="4" spans="2:14" ht="12.75" customHeight="1" x14ac:dyDescent="0.2">
      <c r="B4" s="3"/>
      <c r="C4" s="6"/>
    </row>
    <row r="5" spans="2:14" ht="15" x14ac:dyDescent="0.2">
      <c r="B5" s="3" t="s">
        <v>1</v>
      </c>
      <c r="C5" s="47" t="str">
        <f>'System &amp; Provider Summary -T1'!$C$5</f>
        <v>February 2023</v>
      </c>
    </row>
    <row r="6" spans="2:14" x14ac:dyDescent="0.2">
      <c r="B6" s="3" t="s">
        <v>2</v>
      </c>
      <c r="C6" s="2" t="s">
        <v>403</v>
      </c>
    </row>
    <row r="7" spans="2:14" ht="12.75" customHeight="1" x14ac:dyDescent="0.2">
      <c r="B7" s="3" t="s">
        <v>6</v>
      </c>
      <c r="C7" s="2" t="s">
        <v>430</v>
      </c>
    </row>
    <row r="8" spans="2:14" ht="12.75" customHeight="1" x14ac:dyDescent="0.2">
      <c r="B8" s="3" t="s">
        <v>3</v>
      </c>
      <c r="C8" s="2" t="str">
        <f>'System &amp; Provider Summary -T1'!C8</f>
        <v>9th November 2023</v>
      </c>
    </row>
    <row r="9" spans="2:14" ht="12.75" customHeight="1" x14ac:dyDescent="0.2">
      <c r="B9" s="3" t="s">
        <v>5</v>
      </c>
      <c r="C9" s="8" t="s">
        <v>407</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417</v>
      </c>
    </row>
    <row r="14" spans="2:14" ht="15" x14ac:dyDescent="0.2">
      <c r="B14" s="5"/>
      <c r="C14" s="5"/>
    </row>
    <row r="15" spans="2:14" customFormat="1" x14ac:dyDescent="0.2">
      <c r="C15" s="40"/>
      <c r="E15" s="57" t="s">
        <v>400</v>
      </c>
      <c r="F15" s="58"/>
      <c r="G15" s="58"/>
      <c r="H15" s="58"/>
      <c r="I15" s="59"/>
      <c r="J15" s="57" t="s">
        <v>399</v>
      </c>
      <c r="K15" s="58"/>
      <c r="L15" s="58"/>
      <c r="M15" s="58"/>
      <c r="N15" s="59"/>
    </row>
    <row r="16" spans="2:14" s="12" customFormat="1" ht="25.5" x14ac:dyDescent="0.2">
      <c r="B16" s="49" t="s">
        <v>243</v>
      </c>
      <c r="C16" s="11" t="s">
        <v>255</v>
      </c>
      <c r="D16" s="10" t="s">
        <v>256</v>
      </c>
      <c r="E16" s="41" t="s">
        <v>11</v>
      </c>
      <c r="F16" s="41" t="s">
        <v>12</v>
      </c>
      <c r="G16" s="41" t="s">
        <v>412</v>
      </c>
      <c r="H16" s="42" t="s">
        <v>14</v>
      </c>
      <c r="I16" s="42" t="s">
        <v>351</v>
      </c>
      <c r="J16" s="41" t="s">
        <v>11</v>
      </c>
      <c r="K16" s="41" t="s">
        <v>12</v>
      </c>
      <c r="L16" s="41" t="s">
        <v>412</v>
      </c>
      <c r="M16" s="42" t="s">
        <v>14</v>
      </c>
      <c r="N16" s="42" t="s">
        <v>351</v>
      </c>
    </row>
    <row r="17" spans="2:14" x14ac:dyDescent="0.2">
      <c r="B17" s="51" t="s">
        <v>7</v>
      </c>
      <c r="C17" s="1" t="s">
        <v>7</v>
      </c>
      <c r="D17" s="13" t="s">
        <v>10</v>
      </c>
      <c r="E17" s="26">
        <v>0.48523908691396417</v>
      </c>
      <c r="F17" s="26">
        <v>0.51326246591234082</v>
      </c>
      <c r="G17" s="26">
        <v>1.1198072964709958E-3</v>
      </c>
      <c r="H17" s="26">
        <v>3.7461179342375037E-4</v>
      </c>
      <c r="I17" s="25">
        <v>1241285</v>
      </c>
      <c r="J17" s="26">
        <v>0.47804290106204583</v>
      </c>
      <c r="K17" s="26">
        <v>0.52050726662940194</v>
      </c>
      <c r="L17" s="26">
        <v>1.3100894354387926E-3</v>
      </c>
      <c r="M17" s="26">
        <v>1.3974287311347122E-4</v>
      </c>
      <c r="N17" s="25">
        <v>286240</v>
      </c>
    </row>
    <row r="18" spans="2:14" x14ac:dyDescent="0.2">
      <c r="D18" s="4"/>
      <c r="E18" s="7"/>
      <c r="F18" s="7"/>
      <c r="G18" s="7"/>
      <c r="H18" s="7"/>
      <c r="J18" s="7"/>
      <c r="K18" s="7"/>
      <c r="L18" s="7"/>
      <c r="M18" s="7"/>
    </row>
    <row r="19" spans="2:14" x14ac:dyDescent="0.2">
      <c r="B19" s="33" t="s">
        <v>257</v>
      </c>
      <c r="C19" s="18" t="s">
        <v>258</v>
      </c>
      <c r="D19" s="18" t="s">
        <v>372</v>
      </c>
      <c r="E19" s="39">
        <v>0.48247313722036289</v>
      </c>
      <c r="F19" s="39">
        <v>0.51717456403029771</v>
      </c>
      <c r="G19" s="39">
        <v>3.5229874933943986E-4</v>
      </c>
      <c r="H19" s="39">
        <v>0</v>
      </c>
      <c r="I19" s="25">
        <v>28385</v>
      </c>
      <c r="J19" s="39">
        <v>0.46486870120652946</v>
      </c>
      <c r="K19" s="39">
        <v>0.53513129879347054</v>
      </c>
      <c r="L19" s="39">
        <v>0</v>
      </c>
      <c r="M19" s="39">
        <v>0</v>
      </c>
      <c r="N19" s="25">
        <v>7045</v>
      </c>
    </row>
    <row r="20" spans="2:14" x14ac:dyDescent="0.2">
      <c r="B20" s="33" t="s">
        <v>257</v>
      </c>
      <c r="C20" s="18" t="s">
        <v>259</v>
      </c>
      <c r="D20" s="18" t="s">
        <v>373</v>
      </c>
      <c r="E20" s="39">
        <v>0.49609467455621303</v>
      </c>
      <c r="F20" s="39">
        <v>0.50390532544378697</v>
      </c>
      <c r="G20" s="39">
        <v>0</v>
      </c>
      <c r="H20" s="39">
        <v>0</v>
      </c>
      <c r="I20" s="25">
        <v>21125</v>
      </c>
      <c r="J20" s="39">
        <v>0.49006050129645634</v>
      </c>
      <c r="K20" s="39">
        <v>0.5099394987035436</v>
      </c>
      <c r="L20" s="39">
        <v>0</v>
      </c>
      <c r="M20" s="39">
        <v>0</v>
      </c>
      <c r="N20" s="25">
        <v>5785</v>
      </c>
    </row>
    <row r="21" spans="2:14" x14ac:dyDescent="0.2">
      <c r="B21" s="33" t="s">
        <v>257</v>
      </c>
      <c r="C21" s="18" t="s">
        <v>260</v>
      </c>
      <c r="D21" s="18" t="s">
        <v>374</v>
      </c>
      <c r="E21" s="39">
        <v>0.48619673009916914</v>
      </c>
      <c r="F21" s="39">
        <v>0.51326722058429375</v>
      </c>
      <c r="G21" s="39">
        <v>2.6802465826856071E-4</v>
      </c>
      <c r="H21" s="39">
        <v>0</v>
      </c>
      <c r="I21" s="25">
        <v>18655</v>
      </c>
      <c r="J21" s="39">
        <v>0.46285714285714286</v>
      </c>
      <c r="K21" s="39">
        <v>0.53714285714285714</v>
      </c>
      <c r="L21" s="39">
        <v>0</v>
      </c>
      <c r="M21" s="39">
        <v>0</v>
      </c>
      <c r="N21" s="25">
        <v>1750</v>
      </c>
    </row>
    <row r="22" spans="2:14" x14ac:dyDescent="0.2">
      <c r="B22" s="33" t="s">
        <v>257</v>
      </c>
      <c r="C22" s="18" t="s">
        <v>261</v>
      </c>
      <c r="D22" s="18" t="s">
        <v>375</v>
      </c>
      <c r="E22" s="39">
        <v>0.47532362459546923</v>
      </c>
      <c r="F22" s="39">
        <v>0.52447411003236244</v>
      </c>
      <c r="G22" s="39">
        <v>2.022653721682848E-4</v>
      </c>
      <c r="H22" s="39">
        <v>0</v>
      </c>
      <c r="I22" s="25">
        <v>24720</v>
      </c>
      <c r="J22" s="39">
        <v>0.47849829351535839</v>
      </c>
      <c r="K22" s="39">
        <v>0.52150170648464167</v>
      </c>
      <c r="L22" s="39">
        <v>0</v>
      </c>
      <c r="M22" s="39">
        <v>0</v>
      </c>
      <c r="N22" s="25">
        <v>7325</v>
      </c>
    </row>
    <row r="23" spans="2:14" x14ac:dyDescent="0.2">
      <c r="B23" s="33" t="s">
        <v>257</v>
      </c>
      <c r="C23" s="18" t="s">
        <v>262</v>
      </c>
      <c r="D23" s="18" t="s">
        <v>376</v>
      </c>
      <c r="E23" s="39">
        <v>0.47958444068615608</v>
      </c>
      <c r="F23" s="39">
        <v>0.52017395506160913</v>
      </c>
      <c r="G23" s="39">
        <v>2.4160425223483932E-4</v>
      </c>
      <c r="H23" s="39">
        <v>0</v>
      </c>
      <c r="I23" s="25">
        <v>20695</v>
      </c>
      <c r="J23" s="39">
        <v>0.47969543147208121</v>
      </c>
      <c r="K23" s="39">
        <v>0.52030456852791873</v>
      </c>
      <c r="L23" s="39">
        <v>0</v>
      </c>
      <c r="M23" s="39">
        <v>0</v>
      </c>
      <c r="N23" s="25">
        <v>5910</v>
      </c>
    </row>
    <row r="24" spans="2:14" x14ac:dyDescent="0.2">
      <c r="B24" s="33" t="s">
        <v>257</v>
      </c>
      <c r="C24" s="18" t="s">
        <v>263</v>
      </c>
      <c r="D24" s="18" t="s">
        <v>377</v>
      </c>
      <c r="E24" s="39">
        <v>0.4777697668829608</v>
      </c>
      <c r="F24" s="39">
        <v>0.50708964191300165</v>
      </c>
      <c r="G24" s="39">
        <v>2.4032684450853159E-4</v>
      </c>
      <c r="H24" s="39">
        <v>1.514059120403749E-2</v>
      </c>
      <c r="I24" s="25">
        <v>20805</v>
      </c>
      <c r="J24" s="39">
        <v>0.48576850094876661</v>
      </c>
      <c r="K24" s="39">
        <v>0.50853889943074004</v>
      </c>
      <c r="L24" s="39">
        <v>0</v>
      </c>
      <c r="M24" s="39">
        <v>4.7438330170777986E-3</v>
      </c>
      <c r="N24" s="25">
        <v>5270</v>
      </c>
    </row>
    <row r="25" spans="2:14" x14ac:dyDescent="0.2">
      <c r="B25" s="33" t="s">
        <v>244</v>
      </c>
      <c r="C25" s="18" t="s">
        <v>264</v>
      </c>
      <c r="D25" s="18" t="s">
        <v>354</v>
      </c>
      <c r="E25" s="39">
        <v>0.47738370598817786</v>
      </c>
      <c r="F25" s="39">
        <v>0.52223078900025699</v>
      </c>
      <c r="G25" s="39">
        <v>1.2850167052171679E-4</v>
      </c>
      <c r="H25" s="39">
        <v>1.2850167052171679E-4</v>
      </c>
      <c r="I25" s="25">
        <v>38910</v>
      </c>
      <c r="J25" s="39">
        <v>0.47964436125409454</v>
      </c>
      <c r="K25" s="39">
        <v>0.51988769302760884</v>
      </c>
      <c r="L25" s="39">
        <v>0</v>
      </c>
      <c r="M25" s="39">
        <v>4.6794571829667761E-4</v>
      </c>
      <c r="N25" s="25">
        <v>10685</v>
      </c>
    </row>
    <row r="26" spans="2:14" x14ac:dyDescent="0.2">
      <c r="B26" s="33" t="s">
        <v>244</v>
      </c>
      <c r="C26" s="18" t="s">
        <v>265</v>
      </c>
      <c r="D26" s="18" t="s">
        <v>355</v>
      </c>
      <c r="E26" s="39">
        <v>0.48246812386156651</v>
      </c>
      <c r="F26" s="39">
        <v>0.5168488160291439</v>
      </c>
      <c r="G26" s="39">
        <v>5.6921675774134796E-4</v>
      </c>
      <c r="H26" s="39">
        <v>0</v>
      </c>
      <c r="I26" s="25">
        <v>43920</v>
      </c>
      <c r="J26" s="39">
        <v>0.51066856330014221</v>
      </c>
      <c r="K26" s="39">
        <v>0.49004267425320058</v>
      </c>
      <c r="L26" s="39">
        <v>0</v>
      </c>
      <c r="M26" s="39">
        <v>0</v>
      </c>
      <c r="N26" s="25">
        <v>7030</v>
      </c>
    </row>
    <row r="27" spans="2:14" x14ac:dyDescent="0.2">
      <c r="B27" s="33" t="s">
        <v>244</v>
      </c>
      <c r="C27" s="18" t="s">
        <v>266</v>
      </c>
      <c r="D27" s="18" t="s">
        <v>356</v>
      </c>
      <c r="E27" s="39">
        <v>0.48452220726783313</v>
      </c>
      <c r="F27" s="39">
        <v>0.5148048452220727</v>
      </c>
      <c r="G27" s="39">
        <v>1.9227071716977504E-4</v>
      </c>
      <c r="H27" s="39">
        <v>4.8067679292443762E-4</v>
      </c>
      <c r="I27" s="25">
        <v>52010</v>
      </c>
      <c r="J27" s="39">
        <v>0.48193697156033821</v>
      </c>
      <c r="K27" s="39">
        <v>0.51729438893159108</v>
      </c>
      <c r="L27" s="39">
        <v>7.6863950807071484E-4</v>
      </c>
      <c r="M27" s="39">
        <v>0</v>
      </c>
      <c r="N27" s="25">
        <v>6505</v>
      </c>
    </row>
    <row r="28" spans="2:14" x14ac:dyDescent="0.2">
      <c r="B28" s="33" t="s">
        <v>244</v>
      </c>
      <c r="C28" s="18" t="s">
        <v>267</v>
      </c>
      <c r="D28" s="18" t="s">
        <v>357</v>
      </c>
      <c r="E28" s="39">
        <v>0.49147083383037099</v>
      </c>
      <c r="F28" s="39">
        <v>0.50840987713229158</v>
      </c>
      <c r="G28" s="39">
        <v>0</v>
      </c>
      <c r="H28" s="39">
        <v>0</v>
      </c>
      <c r="I28" s="25">
        <v>41915</v>
      </c>
      <c r="J28" s="39">
        <v>0.50286650286650292</v>
      </c>
      <c r="K28" s="39">
        <v>0.49713349713349714</v>
      </c>
      <c r="L28" s="39">
        <v>0</v>
      </c>
      <c r="M28" s="39">
        <v>0</v>
      </c>
      <c r="N28" s="25">
        <v>12210</v>
      </c>
    </row>
    <row r="29" spans="2:14" x14ac:dyDescent="0.2">
      <c r="B29" s="33" t="s">
        <v>244</v>
      </c>
      <c r="C29" s="18" t="s">
        <v>268</v>
      </c>
      <c r="D29" s="18" t="s">
        <v>358</v>
      </c>
      <c r="E29" s="39">
        <v>0.47620234238724146</v>
      </c>
      <c r="F29" s="39">
        <v>0.52379765761275854</v>
      </c>
      <c r="G29" s="39">
        <v>0</v>
      </c>
      <c r="H29" s="39">
        <v>0</v>
      </c>
      <c r="I29" s="25">
        <v>40130</v>
      </c>
      <c r="J29" s="39">
        <v>0.48678720445062584</v>
      </c>
      <c r="K29" s="39">
        <v>0.51321279554937416</v>
      </c>
      <c r="L29" s="39">
        <v>0</v>
      </c>
      <c r="M29" s="39">
        <v>0</v>
      </c>
      <c r="N29" s="25">
        <v>3595</v>
      </c>
    </row>
    <row r="30" spans="2:14" x14ac:dyDescent="0.2">
      <c r="B30" s="33" t="s">
        <v>269</v>
      </c>
      <c r="C30" s="18" t="s">
        <v>270</v>
      </c>
      <c r="D30" s="18" t="s">
        <v>378</v>
      </c>
      <c r="E30" s="39">
        <v>0.49034869240348694</v>
      </c>
      <c r="F30" s="39">
        <v>0.50965130759651311</v>
      </c>
      <c r="G30" s="39">
        <v>0</v>
      </c>
      <c r="H30" s="39">
        <v>0</v>
      </c>
      <c r="I30" s="25">
        <v>16060</v>
      </c>
      <c r="J30" s="39">
        <v>0.48275862068965519</v>
      </c>
      <c r="K30" s="39">
        <v>0.5161290322580645</v>
      </c>
      <c r="L30" s="39">
        <v>0</v>
      </c>
      <c r="M30" s="39">
        <v>0</v>
      </c>
      <c r="N30" s="25">
        <v>4495</v>
      </c>
    </row>
    <row r="31" spans="2:14" x14ac:dyDescent="0.2">
      <c r="B31" s="33" t="s">
        <v>269</v>
      </c>
      <c r="C31" s="18" t="s">
        <v>271</v>
      </c>
      <c r="D31" s="18" t="s">
        <v>379</v>
      </c>
      <c r="E31" s="39">
        <v>0.48850746268656714</v>
      </c>
      <c r="F31" s="39">
        <v>0.51104477611940302</v>
      </c>
      <c r="G31" s="39">
        <v>0</v>
      </c>
      <c r="H31" s="39">
        <v>2.9850746268656717E-4</v>
      </c>
      <c r="I31" s="25">
        <v>33500</v>
      </c>
      <c r="J31" s="39">
        <v>0.47434435575826683</v>
      </c>
      <c r="K31" s="39">
        <v>0.52508551881413912</v>
      </c>
      <c r="L31" s="39">
        <v>0</v>
      </c>
      <c r="M31" s="39">
        <v>0</v>
      </c>
      <c r="N31" s="25">
        <v>8770</v>
      </c>
    </row>
    <row r="32" spans="2:14" x14ac:dyDescent="0.2">
      <c r="B32" s="33" t="s">
        <v>269</v>
      </c>
      <c r="C32" s="18" t="s">
        <v>272</v>
      </c>
      <c r="D32" s="18" t="s">
        <v>380</v>
      </c>
      <c r="E32" s="39">
        <v>0.48436246992782678</v>
      </c>
      <c r="F32" s="39">
        <v>0.51537022186581127</v>
      </c>
      <c r="G32" s="39">
        <v>0</v>
      </c>
      <c r="H32" s="39">
        <v>2.6730820636193531E-4</v>
      </c>
      <c r="I32" s="25">
        <v>18705</v>
      </c>
      <c r="J32" s="39">
        <v>0.4786656322730799</v>
      </c>
      <c r="K32" s="39">
        <v>0.5213343677269201</v>
      </c>
      <c r="L32" s="39">
        <v>0</v>
      </c>
      <c r="M32" s="39">
        <v>0</v>
      </c>
      <c r="N32" s="25">
        <v>6445</v>
      </c>
    </row>
    <row r="33" spans="2:14" x14ac:dyDescent="0.2">
      <c r="B33" s="33" t="s">
        <v>269</v>
      </c>
      <c r="C33" s="18" t="s">
        <v>273</v>
      </c>
      <c r="D33" s="18" t="s">
        <v>359</v>
      </c>
      <c r="E33" s="39">
        <v>0.4807347670250896</v>
      </c>
      <c r="F33" s="39">
        <v>0.51836917562724016</v>
      </c>
      <c r="G33" s="39">
        <v>8.960573476702509E-4</v>
      </c>
      <c r="H33" s="39">
        <v>0</v>
      </c>
      <c r="I33" s="25">
        <v>11160</v>
      </c>
      <c r="J33" s="39">
        <v>0.48373408769448373</v>
      </c>
      <c r="K33" s="39">
        <v>0.51626591230551622</v>
      </c>
      <c r="L33" s="39">
        <v>0</v>
      </c>
      <c r="M33" s="39">
        <v>0</v>
      </c>
      <c r="N33" s="25">
        <v>3535</v>
      </c>
    </row>
    <row r="34" spans="2:14" x14ac:dyDescent="0.2">
      <c r="B34" s="33" t="s">
        <v>269</v>
      </c>
      <c r="C34" s="18" t="s">
        <v>274</v>
      </c>
      <c r="D34" s="18" t="s">
        <v>381</v>
      </c>
      <c r="E34" s="39">
        <v>0.48779874213836477</v>
      </c>
      <c r="F34" s="39">
        <v>0.51119496855345914</v>
      </c>
      <c r="G34" s="39">
        <v>0</v>
      </c>
      <c r="H34" s="39">
        <v>1.0062893081761006E-3</v>
      </c>
      <c r="I34" s="25">
        <v>19875</v>
      </c>
      <c r="J34" s="39">
        <v>0.45578851412944393</v>
      </c>
      <c r="K34" s="39">
        <v>0.54329990884229717</v>
      </c>
      <c r="L34" s="39">
        <v>0</v>
      </c>
      <c r="M34" s="39">
        <v>9.1157702825888785E-4</v>
      </c>
      <c r="N34" s="25">
        <v>5485</v>
      </c>
    </row>
    <row r="35" spans="2:14" x14ac:dyDescent="0.2">
      <c r="B35" s="33" t="s">
        <v>269</v>
      </c>
      <c r="C35" s="18" t="s">
        <v>275</v>
      </c>
      <c r="D35" s="18" t="s">
        <v>382</v>
      </c>
      <c r="E35" s="39">
        <v>0.48860759493670886</v>
      </c>
      <c r="F35" s="39">
        <v>0.51139240506329109</v>
      </c>
      <c r="G35" s="39">
        <v>4.219409282700422E-4</v>
      </c>
      <c r="H35" s="39">
        <v>0</v>
      </c>
      <c r="I35" s="25">
        <v>11850</v>
      </c>
      <c r="J35" s="39">
        <v>0.48084544253632761</v>
      </c>
      <c r="K35" s="39">
        <v>0.51783355350066052</v>
      </c>
      <c r="L35" s="39">
        <v>0</v>
      </c>
      <c r="M35" s="39">
        <v>0</v>
      </c>
      <c r="N35" s="25">
        <v>3785</v>
      </c>
    </row>
    <row r="36" spans="2:14" x14ac:dyDescent="0.2">
      <c r="B36" s="33" t="s">
        <v>269</v>
      </c>
      <c r="C36" s="18" t="s">
        <v>276</v>
      </c>
      <c r="D36" s="18" t="s">
        <v>383</v>
      </c>
      <c r="E36" s="39">
        <v>0.49742710120068612</v>
      </c>
      <c r="F36" s="39">
        <v>0.50257289879931388</v>
      </c>
      <c r="G36" s="39">
        <v>0</v>
      </c>
      <c r="H36" s="39">
        <v>0</v>
      </c>
      <c r="I36" s="25">
        <v>8745</v>
      </c>
      <c r="J36" s="39">
        <v>0.48945147679324896</v>
      </c>
      <c r="K36" s="39">
        <v>0.51054852320675104</v>
      </c>
      <c r="L36" s="39">
        <v>0</v>
      </c>
      <c r="M36" s="39">
        <v>0</v>
      </c>
      <c r="N36" s="25">
        <v>2370</v>
      </c>
    </row>
    <row r="37" spans="2:14" x14ac:dyDescent="0.2">
      <c r="B37" s="33" t="s">
        <v>269</v>
      </c>
      <c r="C37" s="18" t="s">
        <v>277</v>
      </c>
      <c r="D37" s="18" t="s">
        <v>360</v>
      </c>
      <c r="E37" s="39">
        <v>0.48918269230769229</v>
      </c>
      <c r="F37" s="39">
        <v>0.51081730769230771</v>
      </c>
      <c r="G37" s="39">
        <v>0</v>
      </c>
      <c r="H37" s="39">
        <v>0</v>
      </c>
      <c r="I37" s="25">
        <v>16640</v>
      </c>
      <c r="J37" s="39">
        <v>0.47342995169082125</v>
      </c>
      <c r="K37" s="39">
        <v>0.52560386473429954</v>
      </c>
      <c r="L37" s="39">
        <v>0</v>
      </c>
      <c r="M37" s="39">
        <v>0</v>
      </c>
      <c r="N37" s="25">
        <v>5175</v>
      </c>
    </row>
    <row r="38" spans="2:14" x14ac:dyDescent="0.2">
      <c r="B38" s="33" t="s">
        <v>269</v>
      </c>
      <c r="C38" s="18" t="s">
        <v>278</v>
      </c>
      <c r="D38" s="18" t="s">
        <v>384</v>
      </c>
      <c r="E38" s="39">
        <v>0.49079878665318505</v>
      </c>
      <c r="F38" s="39">
        <v>0.50899898887765416</v>
      </c>
      <c r="G38" s="39">
        <v>2.0222446916076846E-4</v>
      </c>
      <c r="H38" s="39">
        <v>0</v>
      </c>
      <c r="I38" s="25">
        <v>24725</v>
      </c>
      <c r="J38" s="39">
        <v>0.46907993966817496</v>
      </c>
      <c r="K38" s="39">
        <v>0.53092006033182504</v>
      </c>
      <c r="L38" s="39">
        <v>0</v>
      </c>
      <c r="M38" s="39">
        <v>0</v>
      </c>
      <c r="N38" s="25">
        <v>6630</v>
      </c>
    </row>
    <row r="39" spans="2:14" x14ac:dyDescent="0.2">
      <c r="B39" s="33" t="s">
        <v>269</v>
      </c>
      <c r="C39" s="18" t="s">
        <v>279</v>
      </c>
      <c r="D39" s="18" t="s">
        <v>361</v>
      </c>
      <c r="E39" s="39">
        <v>0.49337894504524388</v>
      </c>
      <c r="F39" s="39">
        <v>0.50640035312293097</v>
      </c>
      <c r="G39" s="39">
        <v>1.1035091591260208E-4</v>
      </c>
      <c r="H39" s="39">
        <v>1.1035091591260208E-4</v>
      </c>
      <c r="I39" s="25">
        <v>45310</v>
      </c>
      <c r="J39" s="39">
        <v>0.47523427041499333</v>
      </c>
      <c r="K39" s="39">
        <v>0.52443105756358765</v>
      </c>
      <c r="L39" s="39">
        <v>0</v>
      </c>
      <c r="M39" s="39">
        <v>0</v>
      </c>
      <c r="N39" s="25">
        <v>14940</v>
      </c>
    </row>
    <row r="40" spans="2:14" x14ac:dyDescent="0.2">
      <c r="B40" s="33" t="s">
        <v>269</v>
      </c>
      <c r="C40" s="18" t="s">
        <v>280</v>
      </c>
      <c r="D40" s="18" t="s">
        <v>385</v>
      </c>
      <c r="E40" s="39">
        <v>0.48427034706718086</v>
      </c>
      <c r="F40" s="39">
        <v>0.51552668966916992</v>
      </c>
      <c r="G40" s="39">
        <v>0</v>
      </c>
      <c r="H40" s="39">
        <v>2.0296326364927948E-4</v>
      </c>
      <c r="I40" s="25">
        <v>24635</v>
      </c>
      <c r="J40" s="39">
        <v>0.48175725986597173</v>
      </c>
      <c r="K40" s="39">
        <v>0.51824274013402827</v>
      </c>
      <c r="L40" s="39">
        <v>0</v>
      </c>
      <c r="M40" s="39">
        <v>0</v>
      </c>
      <c r="N40" s="25">
        <v>6715</v>
      </c>
    </row>
    <row r="41" spans="2:14" x14ac:dyDescent="0.2">
      <c r="B41" s="33" t="s">
        <v>281</v>
      </c>
      <c r="C41" s="18" t="s">
        <v>282</v>
      </c>
      <c r="D41" s="18" t="s">
        <v>362</v>
      </c>
      <c r="E41" s="39">
        <v>0.48807650405519915</v>
      </c>
      <c r="F41" s="39">
        <v>0.51107614090303832</v>
      </c>
      <c r="G41" s="39">
        <v>1.210507202517855E-4</v>
      </c>
      <c r="H41" s="39">
        <v>7.2630432151071301E-4</v>
      </c>
      <c r="I41" s="25">
        <v>41305</v>
      </c>
      <c r="J41" s="39">
        <v>0.47677865612648224</v>
      </c>
      <c r="K41" s="39">
        <v>0.52272727272727271</v>
      </c>
      <c r="L41" s="39">
        <v>0</v>
      </c>
      <c r="M41" s="39">
        <v>0</v>
      </c>
      <c r="N41" s="25">
        <v>10120</v>
      </c>
    </row>
    <row r="42" spans="2:14" x14ac:dyDescent="0.2">
      <c r="B42" s="33" t="s">
        <v>281</v>
      </c>
      <c r="C42" s="18" t="s">
        <v>283</v>
      </c>
      <c r="D42" s="18" t="s">
        <v>386</v>
      </c>
      <c r="E42" s="39">
        <v>0.4845360824742268</v>
      </c>
      <c r="F42" s="39">
        <v>0.51532365523529</v>
      </c>
      <c r="G42" s="39">
        <v>1.4026229048320359E-4</v>
      </c>
      <c r="H42" s="39">
        <v>0</v>
      </c>
      <c r="I42" s="25">
        <v>71295</v>
      </c>
      <c r="J42" s="39">
        <v>0.47673098751418841</v>
      </c>
      <c r="K42" s="39">
        <v>0.52326901248581159</v>
      </c>
      <c r="L42" s="39">
        <v>0</v>
      </c>
      <c r="M42" s="39">
        <v>0</v>
      </c>
      <c r="N42" s="25">
        <v>17620</v>
      </c>
    </row>
    <row r="43" spans="2:14" x14ac:dyDescent="0.2">
      <c r="B43" s="33" t="s">
        <v>281</v>
      </c>
      <c r="C43" s="18" t="s">
        <v>284</v>
      </c>
      <c r="D43" s="18" t="s">
        <v>387</v>
      </c>
      <c r="E43" s="39">
        <v>0.48369199731002016</v>
      </c>
      <c r="F43" s="39">
        <v>0.51563550773369204</v>
      </c>
      <c r="G43" s="39">
        <v>6.7249495628782783E-4</v>
      </c>
      <c r="H43" s="39">
        <v>0</v>
      </c>
      <c r="I43" s="25">
        <v>29740</v>
      </c>
      <c r="J43" s="39">
        <v>0.47916666666666669</v>
      </c>
      <c r="K43" s="39">
        <v>0.52032520325203258</v>
      </c>
      <c r="L43" s="39">
        <v>5.0813008130081306E-4</v>
      </c>
      <c r="M43" s="39">
        <v>0</v>
      </c>
      <c r="N43" s="25">
        <v>9840</v>
      </c>
    </row>
    <row r="44" spans="2:14" x14ac:dyDescent="0.2">
      <c r="B44" s="33" t="s">
        <v>281</v>
      </c>
      <c r="C44" s="18" t="s">
        <v>285</v>
      </c>
      <c r="D44" s="18" t="s">
        <v>363</v>
      </c>
      <c r="E44" s="39">
        <v>0.48891001267427125</v>
      </c>
      <c r="F44" s="39">
        <v>0.51101077313054499</v>
      </c>
      <c r="G44" s="39">
        <v>7.9214195183776928E-5</v>
      </c>
      <c r="H44" s="39">
        <v>0</v>
      </c>
      <c r="I44" s="25">
        <v>63120</v>
      </c>
      <c r="J44" s="39">
        <v>0.48373983739837401</v>
      </c>
      <c r="K44" s="39">
        <v>0.51626016260162599</v>
      </c>
      <c r="L44" s="39">
        <v>2.9036004645760743E-4</v>
      </c>
      <c r="M44" s="39">
        <v>0</v>
      </c>
      <c r="N44" s="25">
        <v>17220</v>
      </c>
    </row>
    <row r="45" spans="2:14" x14ac:dyDescent="0.2">
      <c r="B45" s="33" t="s">
        <v>286</v>
      </c>
      <c r="C45" s="18" t="s">
        <v>287</v>
      </c>
      <c r="D45" s="18" t="s">
        <v>388</v>
      </c>
      <c r="E45" s="39">
        <v>0.49202909766290048</v>
      </c>
      <c r="F45" s="39">
        <v>0.50781612753443739</v>
      </c>
      <c r="G45" s="39">
        <v>1.5477480266212662E-4</v>
      </c>
      <c r="H45" s="39">
        <v>0</v>
      </c>
      <c r="I45" s="25">
        <v>32305</v>
      </c>
      <c r="J45" s="39">
        <v>0.4709501025290499</v>
      </c>
      <c r="K45" s="39">
        <v>0.52973342447026661</v>
      </c>
      <c r="L45" s="39">
        <v>0</v>
      </c>
      <c r="M45" s="39">
        <v>0</v>
      </c>
      <c r="N45" s="25">
        <v>7315</v>
      </c>
    </row>
    <row r="46" spans="2:14" x14ac:dyDescent="0.2">
      <c r="B46" s="33" t="s">
        <v>286</v>
      </c>
      <c r="C46" s="18" t="s">
        <v>288</v>
      </c>
      <c r="D46" s="18" t="s">
        <v>364</v>
      </c>
      <c r="E46" s="39">
        <v>0.48636922877679206</v>
      </c>
      <c r="F46" s="39">
        <v>0.51330699993524576</v>
      </c>
      <c r="G46" s="39">
        <v>2.5901703036974681E-4</v>
      </c>
      <c r="H46" s="39">
        <v>6.4754257592436704E-5</v>
      </c>
      <c r="I46" s="25">
        <v>77215</v>
      </c>
      <c r="J46" s="39">
        <v>0.47129186602870815</v>
      </c>
      <c r="K46" s="39">
        <v>0.5287081339712919</v>
      </c>
      <c r="L46" s="39">
        <v>0</v>
      </c>
      <c r="M46" s="39">
        <v>0</v>
      </c>
      <c r="N46" s="25">
        <v>14630</v>
      </c>
    </row>
    <row r="47" spans="2:14" x14ac:dyDescent="0.2">
      <c r="B47" s="33" t="s">
        <v>286</v>
      </c>
      <c r="C47" s="18" t="s">
        <v>289</v>
      </c>
      <c r="D47" s="18" t="s">
        <v>389</v>
      </c>
      <c r="E47" s="39">
        <v>0.48106032080728972</v>
      </c>
      <c r="F47" s="39">
        <v>0.51886437231719251</v>
      </c>
      <c r="G47" s="39">
        <v>7.5306875517734768E-5</v>
      </c>
      <c r="H47" s="39">
        <v>0</v>
      </c>
      <c r="I47" s="25">
        <v>66395</v>
      </c>
      <c r="J47" s="39">
        <v>0.47249292675259352</v>
      </c>
      <c r="K47" s="39">
        <v>0.52750707324740642</v>
      </c>
      <c r="L47" s="39">
        <v>0</v>
      </c>
      <c r="M47" s="39">
        <v>0</v>
      </c>
      <c r="N47" s="25">
        <v>15905</v>
      </c>
    </row>
    <row r="48" spans="2:14" x14ac:dyDescent="0.2">
      <c r="B48" s="33" t="s">
        <v>290</v>
      </c>
      <c r="C48" s="18" t="s">
        <v>291</v>
      </c>
      <c r="D48" s="18" t="s">
        <v>390</v>
      </c>
      <c r="E48" s="39">
        <v>0.4694501018329939</v>
      </c>
      <c r="F48" s="39">
        <v>0.50384702421362304</v>
      </c>
      <c r="G48" s="39">
        <v>2.6589726182394208E-2</v>
      </c>
      <c r="H48" s="39">
        <v>1.1314777098891151E-4</v>
      </c>
      <c r="I48" s="25">
        <v>44190</v>
      </c>
      <c r="J48" s="39">
        <v>0.4482948294829483</v>
      </c>
      <c r="K48" s="39">
        <v>0.51375137513751379</v>
      </c>
      <c r="L48" s="39">
        <v>3.7953795379537955E-2</v>
      </c>
      <c r="M48" s="39">
        <v>0</v>
      </c>
      <c r="N48" s="25">
        <v>9090</v>
      </c>
    </row>
    <row r="49" spans="2:14" x14ac:dyDescent="0.2">
      <c r="B49" s="33" t="s">
        <v>290</v>
      </c>
      <c r="C49" s="18" t="s">
        <v>292</v>
      </c>
      <c r="D49" s="18" t="s">
        <v>365</v>
      </c>
      <c r="E49" s="39">
        <v>0.48613333333333331</v>
      </c>
      <c r="F49" s="39">
        <v>0.51386666666666669</v>
      </c>
      <c r="G49" s="39">
        <v>0</v>
      </c>
      <c r="H49" s="39">
        <v>0</v>
      </c>
      <c r="I49" s="25">
        <v>18750</v>
      </c>
      <c r="J49" s="39">
        <v>0.48606811145510836</v>
      </c>
      <c r="K49" s="39">
        <v>0.51393188854489169</v>
      </c>
      <c r="L49" s="39">
        <v>0</v>
      </c>
      <c r="M49" s="39">
        <v>0</v>
      </c>
      <c r="N49" s="25">
        <v>4845</v>
      </c>
    </row>
    <row r="50" spans="2:14" x14ac:dyDescent="0.2">
      <c r="B50" s="33" t="s">
        <v>290</v>
      </c>
      <c r="C50" s="18" t="s">
        <v>293</v>
      </c>
      <c r="D50" s="18" t="s">
        <v>366</v>
      </c>
      <c r="E50" s="39">
        <v>0.48039397881434676</v>
      </c>
      <c r="F50" s="39">
        <v>0.51904850399553981</v>
      </c>
      <c r="G50" s="39">
        <v>1.8583906337112061E-4</v>
      </c>
      <c r="H50" s="39">
        <v>3.7167812674224123E-4</v>
      </c>
      <c r="I50" s="25">
        <v>26905</v>
      </c>
      <c r="J50" s="39">
        <v>0.46308724832214765</v>
      </c>
      <c r="K50" s="39">
        <v>0.53691275167785235</v>
      </c>
      <c r="L50" s="39">
        <v>0</v>
      </c>
      <c r="M50" s="39">
        <v>0</v>
      </c>
      <c r="N50" s="25">
        <v>2235</v>
      </c>
    </row>
    <row r="51" spans="2:14" x14ac:dyDescent="0.2">
      <c r="B51" s="33" t="s">
        <v>290</v>
      </c>
      <c r="C51" s="18" t="s">
        <v>294</v>
      </c>
      <c r="D51" s="18" t="s">
        <v>391</v>
      </c>
      <c r="E51" s="39">
        <v>0.48090204369274137</v>
      </c>
      <c r="F51" s="39">
        <v>0.51853417899929533</v>
      </c>
      <c r="G51" s="39">
        <v>5.6377730796335448E-4</v>
      </c>
      <c r="H51" s="39">
        <v>0</v>
      </c>
      <c r="I51" s="25">
        <v>35475</v>
      </c>
      <c r="J51" s="39">
        <v>0.47599451303155005</v>
      </c>
      <c r="K51" s="39">
        <v>0.52400548696844995</v>
      </c>
      <c r="L51" s="39">
        <v>0</v>
      </c>
      <c r="M51" s="39">
        <v>0</v>
      </c>
      <c r="N51" s="25">
        <v>7290</v>
      </c>
    </row>
    <row r="52" spans="2:14" x14ac:dyDescent="0.2">
      <c r="B52" s="33" t="s">
        <v>290</v>
      </c>
      <c r="C52" s="18" t="s">
        <v>295</v>
      </c>
      <c r="D52" s="18" t="s">
        <v>392</v>
      </c>
      <c r="E52" s="39">
        <v>0.49283478833800032</v>
      </c>
      <c r="F52" s="39">
        <v>0.50683577664305712</v>
      </c>
      <c r="G52" s="39">
        <v>3.2943501894251357E-4</v>
      </c>
      <c r="H52" s="39">
        <v>0</v>
      </c>
      <c r="I52" s="25">
        <v>30355</v>
      </c>
      <c r="J52" s="39">
        <v>0.49323889246619446</v>
      </c>
      <c r="K52" s="39">
        <v>0.50611719253058596</v>
      </c>
      <c r="L52" s="39">
        <v>6.43915003219575E-4</v>
      </c>
      <c r="M52" s="39">
        <v>0</v>
      </c>
      <c r="N52" s="25">
        <v>7765</v>
      </c>
    </row>
    <row r="53" spans="2:14" x14ac:dyDescent="0.2">
      <c r="B53" s="33" t="s">
        <v>290</v>
      </c>
      <c r="C53" s="18" t="s">
        <v>296</v>
      </c>
      <c r="D53" s="18" t="s">
        <v>367</v>
      </c>
      <c r="E53" s="39">
        <v>0.48133848133848134</v>
      </c>
      <c r="F53" s="39">
        <v>0.51840411840411837</v>
      </c>
      <c r="G53" s="39">
        <v>2.5740025740025738E-4</v>
      </c>
      <c r="H53" s="39">
        <v>0</v>
      </c>
      <c r="I53" s="25">
        <v>19425</v>
      </c>
      <c r="J53" s="39">
        <v>0.4584139264990329</v>
      </c>
      <c r="K53" s="39">
        <v>0.5415860735009671</v>
      </c>
      <c r="L53" s="39">
        <v>0</v>
      </c>
      <c r="M53" s="39">
        <v>0</v>
      </c>
      <c r="N53" s="25">
        <v>2585</v>
      </c>
    </row>
    <row r="54" spans="2:14" x14ac:dyDescent="0.2">
      <c r="B54" s="33" t="s">
        <v>297</v>
      </c>
      <c r="C54" s="18" t="s">
        <v>298</v>
      </c>
      <c r="D54" s="18" t="s">
        <v>368</v>
      </c>
      <c r="E54" s="39">
        <v>0.49236298292902064</v>
      </c>
      <c r="F54" s="39">
        <v>0.5076370170709793</v>
      </c>
      <c r="G54" s="39">
        <v>0</v>
      </c>
      <c r="H54" s="39">
        <v>0</v>
      </c>
      <c r="I54" s="25">
        <v>22260</v>
      </c>
      <c r="J54" s="39">
        <v>0.47565118912797283</v>
      </c>
      <c r="K54" s="39">
        <v>0.52434881087202723</v>
      </c>
      <c r="L54" s="39">
        <v>0</v>
      </c>
      <c r="M54" s="39">
        <v>0</v>
      </c>
      <c r="N54" s="25">
        <v>4415</v>
      </c>
    </row>
    <row r="55" spans="2:14" x14ac:dyDescent="0.2">
      <c r="B55" s="33" t="s">
        <v>297</v>
      </c>
      <c r="C55" s="18" t="s">
        <v>299</v>
      </c>
      <c r="D55" s="18" t="s">
        <v>393</v>
      </c>
      <c r="E55" s="39">
        <v>0.48273615635179151</v>
      </c>
      <c r="F55" s="39">
        <v>0.51693811074918572</v>
      </c>
      <c r="G55" s="39">
        <v>0</v>
      </c>
      <c r="H55" s="39">
        <v>0</v>
      </c>
      <c r="I55" s="25">
        <v>15350</v>
      </c>
      <c r="J55" s="39">
        <v>0.45970149253731341</v>
      </c>
      <c r="K55" s="39">
        <v>0.53880597014925369</v>
      </c>
      <c r="L55" s="39">
        <v>0</v>
      </c>
      <c r="M55" s="39">
        <v>0</v>
      </c>
      <c r="N55" s="25">
        <v>3350</v>
      </c>
    </row>
    <row r="56" spans="2:14" x14ac:dyDescent="0.2">
      <c r="B56" s="33" t="s">
        <v>297</v>
      </c>
      <c r="C56" s="18" t="s">
        <v>300</v>
      </c>
      <c r="D56" s="18" t="s">
        <v>369</v>
      </c>
      <c r="E56" s="39">
        <v>0.49089210649229331</v>
      </c>
      <c r="F56" s="39">
        <v>0.50864082204577299</v>
      </c>
      <c r="G56" s="39">
        <v>0</v>
      </c>
      <c r="H56" s="39">
        <v>0</v>
      </c>
      <c r="I56" s="25">
        <v>10705</v>
      </c>
      <c r="J56" s="39">
        <v>0.48231511254019294</v>
      </c>
      <c r="K56" s="39">
        <v>0.51768488745980712</v>
      </c>
      <c r="L56" s="39">
        <v>0</v>
      </c>
      <c r="M56" s="39">
        <v>0</v>
      </c>
      <c r="N56" s="25">
        <v>3110</v>
      </c>
    </row>
    <row r="57" spans="2:14" x14ac:dyDescent="0.2">
      <c r="B57" s="33" t="s">
        <v>297</v>
      </c>
      <c r="C57" s="18" t="s">
        <v>301</v>
      </c>
      <c r="D57" s="18" t="s">
        <v>370</v>
      </c>
      <c r="E57" s="39">
        <v>0.49085086916742909</v>
      </c>
      <c r="F57" s="39">
        <v>0.50869167429094231</v>
      </c>
      <c r="G57" s="39">
        <v>0</v>
      </c>
      <c r="H57" s="39">
        <v>4.5745654162854531E-4</v>
      </c>
      <c r="I57" s="25">
        <v>10930</v>
      </c>
      <c r="J57" s="39">
        <v>0.4763779527559055</v>
      </c>
      <c r="K57" s="39">
        <v>0.51968503937007871</v>
      </c>
      <c r="L57" s="39">
        <v>0</v>
      </c>
      <c r="M57" s="39">
        <v>0</v>
      </c>
      <c r="N57" s="25">
        <v>1270</v>
      </c>
    </row>
    <row r="58" spans="2:14" x14ac:dyDescent="0.2">
      <c r="B58" s="33" t="s">
        <v>297</v>
      </c>
      <c r="C58" s="18" t="s">
        <v>302</v>
      </c>
      <c r="D58" s="18" t="s">
        <v>394</v>
      </c>
      <c r="E58" s="39">
        <v>0.48808388941849379</v>
      </c>
      <c r="F58" s="39">
        <v>0.51191611058150621</v>
      </c>
      <c r="G58" s="39">
        <v>0</v>
      </c>
      <c r="H58" s="39">
        <v>0</v>
      </c>
      <c r="I58" s="25">
        <v>5245</v>
      </c>
      <c r="J58" s="39">
        <v>0.49514563106796117</v>
      </c>
      <c r="K58" s="39">
        <v>0.50242718446601942</v>
      </c>
      <c r="L58" s="39">
        <v>0</v>
      </c>
      <c r="M58" s="39">
        <v>0</v>
      </c>
      <c r="N58" s="25">
        <v>2060</v>
      </c>
    </row>
    <row r="59" spans="2:14" x14ac:dyDescent="0.2">
      <c r="B59" s="33" t="s">
        <v>297</v>
      </c>
      <c r="C59" s="18" t="s">
        <v>303</v>
      </c>
      <c r="D59" s="18" t="s">
        <v>395</v>
      </c>
      <c r="E59" s="39">
        <v>0.49500680889695869</v>
      </c>
      <c r="F59" s="39">
        <v>0.50431230140717209</v>
      </c>
      <c r="G59" s="39">
        <v>4.5392646391284613E-4</v>
      </c>
      <c r="H59" s="39">
        <v>2.2696323195642307E-4</v>
      </c>
      <c r="I59" s="25">
        <v>22030</v>
      </c>
      <c r="J59" s="39">
        <v>0.46379310344827585</v>
      </c>
      <c r="K59" s="39">
        <v>0.53620689655172415</v>
      </c>
      <c r="L59" s="39">
        <v>0</v>
      </c>
      <c r="M59" s="39">
        <v>0</v>
      </c>
      <c r="N59" s="25">
        <v>2900</v>
      </c>
    </row>
    <row r="60" spans="2:14" x14ac:dyDescent="0.2">
      <c r="B60" s="33" t="s">
        <v>297</v>
      </c>
      <c r="C60" s="18" t="s">
        <v>304</v>
      </c>
      <c r="D60" s="18" t="s">
        <v>371</v>
      </c>
      <c r="E60" s="39">
        <v>0.49146110056925996</v>
      </c>
      <c r="F60" s="39">
        <v>0.50822264389626814</v>
      </c>
      <c r="G60" s="39">
        <v>0</v>
      </c>
      <c r="H60" s="39">
        <v>0</v>
      </c>
      <c r="I60" s="25">
        <v>15810</v>
      </c>
      <c r="J60" s="39">
        <v>0.48559670781893005</v>
      </c>
      <c r="K60" s="39">
        <v>0.51851851851851849</v>
      </c>
      <c r="L60" s="39">
        <v>0</v>
      </c>
      <c r="M60" s="39">
        <v>0</v>
      </c>
      <c r="N60" s="25">
        <v>1215</v>
      </c>
    </row>
    <row r="61" spans="2:14" ht="6.75" customHeight="1" x14ac:dyDescent="0.2">
      <c r="I61" s="24" t="s">
        <v>453</v>
      </c>
    </row>
    <row r="62" spans="2:14" x14ac:dyDescent="0.2">
      <c r="B62" s="33" t="s">
        <v>257</v>
      </c>
      <c r="C62" s="18" t="s">
        <v>39</v>
      </c>
      <c r="D62" s="21" t="s">
        <v>154</v>
      </c>
      <c r="E62" s="23">
        <v>0.50400874635568516</v>
      </c>
      <c r="F62" s="23">
        <v>0.49599125364431484</v>
      </c>
      <c r="G62" s="23">
        <v>0</v>
      </c>
      <c r="H62" s="23">
        <v>0</v>
      </c>
      <c r="I62" s="24">
        <v>13720</v>
      </c>
      <c r="J62" s="23">
        <v>0.49347568208778175</v>
      </c>
      <c r="K62" s="23">
        <v>0.5065243179122183</v>
      </c>
      <c r="L62" s="23">
        <v>0</v>
      </c>
      <c r="M62" s="23">
        <v>0</v>
      </c>
      <c r="N62" s="24">
        <v>4215</v>
      </c>
    </row>
    <row r="63" spans="2:14" x14ac:dyDescent="0.2">
      <c r="B63" s="33" t="s">
        <v>257</v>
      </c>
      <c r="C63" s="18" t="s">
        <v>41</v>
      </c>
      <c r="D63" s="21" t="s">
        <v>155</v>
      </c>
      <c r="E63" s="23">
        <v>0.48713826366559487</v>
      </c>
      <c r="F63" s="23">
        <v>0.51286173633440513</v>
      </c>
      <c r="G63" s="23">
        <v>5.3590568060021436E-4</v>
      </c>
      <c r="H63" s="23">
        <v>0</v>
      </c>
      <c r="I63" s="24">
        <v>9330</v>
      </c>
      <c r="J63" s="23">
        <v>0.47913188647746241</v>
      </c>
      <c r="K63" s="23">
        <v>0.52086811352253759</v>
      </c>
      <c r="L63" s="23">
        <v>0</v>
      </c>
      <c r="M63" s="23">
        <v>0</v>
      </c>
      <c r="N63" s="24">
        <v>2995</v>
      </c>
    </row>
    <row r="64" spans="2:14" x14ac:dyDescent="0.2">
      <c r="B64" s="33" t="s">
        <v>257</v>
      </c>
      <c r="C64" s="18" t="s">
        <v>43</v>
      </c>
      <c r="D64" s="21" t="s">
        <v>307</v>
      </c>
      <c r="E64" s="23">
        <v>0.48468786808009423</v>
      </c>
      <c r="F64" s="23">
        <v>0.51531213191990577</v>
      </c>
      <c r="G64" s="23">
        <v>0</v>
      </c>
      <c r="H64" s="23">
        <v>0</v>
      </c>
      <c r="I64" s="24">
        <v>8490</v>
      </c>
      <c r="J64" s="23">
        <v>0.48455598455598453</v>
      </c>
      <c r="K64" s="23">
        <v>0.51544401544401541</v>
      </c>
      <c r="L64" s="23">
        <v>0</v>
      </c>
      <c r="M64" s="23">
        <v>0</v>
      </c>
      <c r="N64" s="24">
        <v>2590</v>
      </c>
    </row>
    <row r="65" spans="2:14" x14ac:dyDescent="0.2">
      <c r="B65" s="33" t="s">
        <v>257</v>
      </c>
      <c r="C65" s="18" t="s">
        <v>44</v>
      </c>
      <c r="D65" s="21" t="s">
        <v>308</v>
      </c>
      <c r="E65" s="23">
        <v>0.48671497584541062</v>
      </c>
      <c r="F65" s="23">
        <v>0.51328502415458932</v>
      </c>
      <c r="G65" s="23">
        <v>4.0257648953301127E-4</v>
      </c>
      <c r="H65" s="23">
        <v>0</v>
      </c>
      <c r="I65" s="24">
        <v>12420</v>
      </c>
      <c r="J65" s="23" t="s">
        <v>453</v>
      </c>
      <c r="K65" s="23" t="s">
        <v>453</v>
      </c>
      <c r="L65" s="23" t="s">
        <v>453</v>
      </c>
      <c r="M65" s="23" t="s">
        <v>453</v>
      </c>
      <c r="N65" s="24" t="s">
        <v>453</v>
      </c>
    </row>
    <row r="66" spans="2:14" x14ac:dyDescent="0.2">
      <c r="B66" s="33" t="s">
        <v>257</v>
      </c>
      <c r="C66" s="18" t="s">
        <v>46</v>
      </c>
      <c r="D66" s="21" t="s">
        <v>158</v>
      </c>
      <c r="E66" s="23">
        <v>0.47261484098939932</v>
      </c>
      <c r="F66" s="23">
        <v>0.52738515901060068</v>
      </c>
      <c r="G66" s="23">
        <v>0</v>
      </c>
      <c r="H66" s="23">
        <v>0</v>
      </c>
      <c r="I66" s="24">
        <v>5660</v>
      </c>
      <c r="J66" s="23">
        <v>0.45522388059701491</v>
      </c>
      <c r="K66" s="23">
        <v>0.54477611940298509</v>
      </c>
      <c r="L66" s="23">
        <v>0</v>
      </c>
      <c r="M66" s="23">
        <v>0</v>
      </c>
      <c r="N66" s="24">
        <v>1340</v>
      </c>
    </row>
    <row r="67" spans="2:14" x14ac:dyDescent="0.2">
      <c r="B67" s="33" t="s">
        <v>257</v>
      </c>
      <c r="C67" s="18" t="s">
        <v>48</v>
      </c>
      <c r="D67" s="21" t="s">
        <v>160</v>
      </c>
      <c r="E67" s="23">
        <v>0.48247313722036289</v>
      </c>
      <c r="F67" s="23">
        <v>0.51717456403029771</v>
      </c>
      <c r="G67" s="23">
        <v>3.5229874933943986E-4</v>
      </c>
      <c r="H67" s="23">
        <v>0</v>
      </c>
      <c r="I67" s="24">
        <v>28385</v>
      </c>
      <c r="J67" s="23">
        <v>0.46486870120652946</v>
      </c>
      <c r="K67" s="23">
        <v>0.53513129879347054</v>
      </c>
      <c r="L67" s="23">
        <v>0</v>
      </c>
      <c r="M67" s="23">
        <v>0</v>
      </c>
      <c r="N67" s="24">
        <v>7045</v>
      </c>
    </row>
    <row r="68" spans="2:14" x14ac:dyDescent="0.2">
      <c r="B68" s="33" t="s">
        <v>257</v>
      </c>
      <c r="C68" s="18" t="s">
        <v>49</v>
      </c>
      <c r="D68" s="21" t="s">
        <v>161</v>
      </c>
      <c r="E68" s="23">
        <v>0.48110661268556004</v>
      </c>
      <c r="F68" s="23">
        <v>0.5188933873144399</v>
      </c>
      <c r="G68" s="23">
        <v>0</v>
      </c>
      <c r="H68" s="23">
        <v>0</v>
      </c>
      <c r="I68" s="24">
        <v>7410</v>
      </c>
      <c r="J68" s="23">
        <v>0.47936507936507938</v>
      </c>
      <c r="K68" s="23">
        <v>0.52063492063492067</v>
      </c>
      <c r="L68" s="23">
        <v>0</v>
      </c>
      <c r="M68" s="23">
        <v>0</v>
      </c>
      <c r="N68" s="24">
        <v>1575</v>
      </c>
    </row>
    <row r="69" spans="2:14" x14ac:dyDescent="0.2">
      <c r="B69" s="33" t="s">
        <v>257</v>
      </c>
      <c r="C69" s="18" t="s">
        <v>50</v>
      </c>
      <c r="D69" s="21" t="s">
        <v>309</v>
      </c>
      <c r="E69" s="23">
        <v>0.49146211312700105</v>
      </c>
      <c r="F69" s="23">
        <v>0.50800426894343653</v>
      </c>
      <c r="G69" s="23">
        <v>5.3361792956243333E-4</v>
      </c>
      <c r="H69" s="23">
        <v>0</v>
      </c>
      <c r="I69" s="24">
        <v>9370</v>
      </c>
      <c r="J69" s="23">
        <v>0.49803149606299213</v>
      </c>
      <c r="K69" s="23">
        <v>0.5</v>
      </c>
      <c r="L69" s="23">
        <v>0</v>
      </c>
      <c r="M69" s="23">
        <v>0</v>
      </c>
      <c r="N69" s="24">
        <v>2540</v>
      </c>
    </row>
    <row r="70" spans="2:14" x14ac:dyDescent="0.2">
      <c r="B70" s="33" t="s">
        <v>257</v>
      </c>
      <c r="C70" s="18" t="s">
        <v>51</v>
      </c>
      <c r="D70" s="21" t="s">
        <v>162</v>
      </c>
      <c r="E70" s="23">
        <v>0.47015250544662307</v>
      </c>
      <c r="F70" s="23">
        <v>0.50239651416122</v>
      </c>
      <c r="G70" s="23">
        <v>0</v>
      </c>
      <c r="H70" s="23">
        <v>2.7450980392156862E-2</v>
      </c>
      <c r="I70" s="24">
        <v>11475</v>
      </c>
      <c r="J70" s="23">
        <v>0.49450549450549453</v>
      </c>
      <c r="K70" s="23">
        <v>0.49450549450549453</v>
      </c>
      <c r="L70" s="23">
        <v>0</v>
      </c>
      <c r="M70" s="23">
        <v>1.098901098901099E-2</v>
      </c>
      <c r="N70" s="24">
        <v>2275</v>
      </c>
    </row>
    <row r="71" spans="2:14" x14ac:dyDescent="0.2">
      <c r="B71" s="33" t="s">
        <v>257</v>
      </c>
      <c r="C71" s="18" t="s">
        <v>59</v>
      </c>
      <c r="D71" s="21" t="s">
        <v>168</v>
      </c>
      <c r="E71" s="23">
        <v>0.46630434782608693</v>
      </c>
      <c r="F71" s="23">
        <v>0.53315217391304348</v>
      </c>
      <c r="G71" s="23">
        <v>0</v>
      </c>
      <c r="H71" s="23">
        <v>0</v>
      </c>
      <c r="I71" s="24">
        <v>9200</v>
      </c>
      <c r="J71" s="23">
        <v>0.47169811320754718</v>
      </c>
      <c r="K71" s="23">
        <v>0.52830188679245282</v>
      </c>
      <c r="L71" s="23">
        <v>0</v>
      </c>
      <c r="M71" s="23">
        <v>0</v>
      </c>
      <c r="N71" s="24">
        <v>1590</v>
      </c>
    </row>
    <row r="72" spans="2:14" x14ac:dyDescent="0.2">
      <c r="B72" s="33" t="s">
        <v>257</v>
      </c>
      <c r="C72" s="18" t="s">
        <v>60</v>
      </c>
      <c r="D72" s="21" t="s">
        <v>169</v>
      </c>
      <c r="E72" s="23">
        <v>0.46737213403880068</v>
      </c>
      <c r="F72" s="23">
        <v>0.53262786596119926</v>
      </c>
      <c r="G72" s="23">
        <v>0</v>
      </c>
      <c r="H72" s="23">
        <v>0</v>
      </c>
      <c r="I72" s="24">
        <v>5670</v>
      </c>
      <c r="J72" s="23">
        <v>0.47044334975369456</v>
      </c>
      <c r="K72" s="23">
        <v>0.52955665024630538</v>
      </c>
      <c r="L72" s="23">
        <v>0</v>
      </c>
      <c r="M72" s="23">
        <v>0</v>
      </c>
      <c r="N72" s="24">
        <v>2030</v>
      </c>
    </row>
    <row r="73" spans="2:14" x14ac:dyDescent="0.2">
      <c r="B73" s="33" t="s">
        <v>257</v>
      </c>
      <c r="C73" s="18" t="s">
        <v>69</v>
      </c>
      <c r="D73" s="21" t="s">
        <v>310</v>
      </c>
      <c r="E73" s="23">
        <v>0.47581792318634425</v>
      </c>
      <c r="F73" s="23">
        <v>0.52418207681365581</v>
      </c>
      <c r="G73" s="23">
        <v>0</v>
      </c>
      <c r="H73" s="23">
        <v>0</v>
      </c>
      <c r="I73" s="24">
        <v>7030</v>
      </c>
      <c r="J73" s="23">
        <v>0.47694753577106519</v>
      </c>
      <c r="K73" s="23">
        <v>0.5246422893481717</v>
      </c>
      <c r="L73" s="23">
        <v>0</v>
      </c>
      <c r="M73" s="23">
        <v>0</v>
      </c>
      <c r="N73" s="24">
        <v>3145</v>
      </c>
    </row>
    <row r="74" spans="2:14" x14ac:dyDescent="0.2">
      <c r="B74" s="33" t="s">
        <v>257</v>
      </c>
      <c r="C74" s="18" t="s">
        <v>70</v>
      </c>
      <c r="D74" s="21" t="s">
        <v>174</v>
      </c>
      <c r="E74" s="23">
        <v>0.48635634028892455</v>
      </c>
      <c r="F74" s="23">
        <v>0.5136436597110754</v>
      </c>
      <c r="G74" s="23">
        <v>0</v>
      </c>
      <c r="H74" s="23">
        <v>0</v>
      </c>
      <c r="I74" s="24">
        <v>6230</v>
      </c>
      <c r="J74" s="23">
        <v>0.46285714285714286</v>
      </c>
      <c r="K74" s="23">
        <v>0.53714285714285714</v>
      </c>
      <c r="L74" s="23">
        <v>0</v>
      </c>
      <c r="M74" s="23">
        <v>0</v>
      </c>
      <c r="N74" s="24">
        <v>1750</v>
      </c>
    </row>
    <row r="75" spans="2:14" x14ac:dyDescent="0.2">
      <c r="B75" s="33" t="s">
        <v>244</v>
      </c>
      <c r="C75" s="18" t="s">
        <v>21</v>
      </c>
      <c r="D75" s="21" t="s">
        <v>311</v>
      </c>
      <c r="E75" s="23">
        <v>0.43505234587049246</v>
      </c>
      <c r="F75" s="23">
        <v>0.56300891818534315</v>
      </c>
      <c r="G75" s="23">
        <v>1.5509887553315238E-3</v>
      </c>
      <c r="H75" s="23">
        <v>0</v>
      </c>
      <c r="I75" s="24">
        <v>12895</v>
      </c>
      <c r="J75" s="23" t="s">
        <v>453</v>
      </c>
      <c r="K75" s="23" t="s">
        <v>453</v>
      </c>
      <c r="L75" s="23" t="s">
        <v>453</v>
      </c>
      <c r="M75" s="23" t="s">
        <v>453</v>
      </c>
      <c r="N75" s="24" t="s">
        <v>453</v>
      </c>
    </row>
    <row r="76" spans="2:14" x14ac:dyDescent="0.2">
      <c r="B76" s="33" t="s">
        <v>244</v>
      </c>
      <c r="C76" s="18" t="s">
        <v>22</v>
      </c>
      <c r="D76" s="21" t="s">
        <v>142</v>
      </c>
      <c r="E76" s="23">
        <v>0.5126420784040826</v>
      </c>
      <c r="F76" s="23">
        <v>0.48712595685455812</v>
      </c>
      <c r="G76" s="23">
        <v>2.3196474135931338E-4</v>
      </c>
      <c r="H76" s="23">
        <v>0</v>
      </c>
      <c r="I76" s="24">
        <v>21555</v>
      </c>
      <c r="J76" s="23">
        <v>0.51720930232558138</v>
      </c>
      <c r="K76" s="23">
        <v>0.48279069767441862</v>
      </c>
      <c r="L76" s="23">
        <v>0</v>
      </c>
      <c r="M76" s="23">
        <v>0</v>
      </c>
      <c r="N76" s="24">
        <v>5375</v>
      </c>
    </row>
    <row r="77" spans="2:14" x14ac:dyDescent="0.2">
      <c r="B77" s="33" t="s">
        <v>244</v>
      </c>
      <c r="C77" s="18" t="s">
        <v>23</v>
      </c>
      <c r="D77" s="21" t="s">
        <v>312</v>
      </c>
      <c r="E77" s="23">
        <v>0.49297893681043131</v>
      </c>
      <c r="F77" s="23">
        <v>0.50702106318956874</v>
      </c>
      <c r="G77" s="23">
        <v>0</v>
      </c>
      <c r="H77" s="23">
        <v>0</v>
      </c>
      <c r="I77" s="24">
        <v>9970</v>
      </c>
      <c r="J77" s="23">
        <v>0.48153214774281805</v>
      </c>
      <c r="K77" s="23">
        <v>0.51846785225718195</v>
      </c>
      <c r="L77" s="23">
        <v>0</v>
      </c>
      <c r="M77" s="23">
        <v>0</v>
      </c>
      <c r="N77" s="24">
        <v>3655</v>
      </c>
    </row>
    <row r="78" spans="2:14" x14ac:dyDescent="0.2">
      <c r="B78" s="33" t="s">
        <v>244</v>
      </c>
      <c r="C78" s="18" t="s">
        <v>24</v>
      </c>
      <c r="D78" s="21" t="s">
        <v>143</v>
      </c>
      <c r="E78" s="23">
        <v>0.47010039284155392</v>
      </c>
      <c r="F78" s="23">
        <v>0.52946311654299427</v>
      </c>
      <c r="G78" s="23">
        <v>0</v>
      </c>
      <c r="H78" s="23">
        <v>0</v>
      </c>
      <c r="I78" s="24">
        <v>11455</v>
      </c>
      <c r="J78" s="23" t="s">
        <v>453</v>
      </c>
      <c r="K78" s="23" t="s">
        <v>453</v>
      </c>
      <c r="L78" s="23" t="s">
        <v>453</v>
      </c>
      <c r="M78" s="23" t="s">
        <v>453</v>
      </c>
      <c r="N78" s="24" t="s">
        <v>453</v>
      </c>
    </row>
    <row r="79" spans="2:14" x14ac:dyDescent="0.2">
      <c r="B79" s="33" t="s">
        <v>244</v>
      </c>
      <c r="C79" s="18" t="s">
        <v>25</v>
      </c>
      <c r="D79" s="21" t="s">
        <v>313</v>
      </c>
      <c r="E79" s="23">
        <v>0.48694908001711595</v>
      </c>
      <c r="F79" s="23">
        <v>0.51305091998288399</v>
      </c>
      <c r="G79" s="23">
        <v>0</v>
      </c>
      <c r="H79" s="23">
        <v>0</v>
      </c>
      <c r="I79" s="24">
        <v>11685</v>
      </c>
      <c r="J79" s="23">
        <v>0.46875</v>
      </c>
      <c r="K79" s="23">
        <v>0.52840909090909094</v>
      </c>
      <c r="L79" s="23">
        <v>0</v>
      </c>
      <c r="M79" s="23">
        <v>0</v>
      </c>
      <c r="N79" s="24">
        <v>1760</v>
      </c>
    </row>
    <row r="80" spans="2:14" x14ac:dyDescent="0.2">
      <c r="B80" s="33" t="s">
        <v>244</v>
      </c>
      <c r="C80" s="18" t="s">
        <v>26</v>
      </c>
      <c r="D80" s="21" t="s">
        <v>314</v>
      </c>
      <c r="E80" s="23">
        <v>0.49401709401709404</v>
      </c>
      <c r="F80" s="23">
        <v>0.50555555555555554</v>
      </c>
      <c r="G80" s="23">
        <v>4.2735042735042735E-4</v>
      </c>
      <c r="H80" s="23">
        <v>0</v>
      </c>
      <c r="I80" s="24">
        <v>11700</v>
      </c>
      <c r="J80" s="23">
        <v>0.47477744807121663</v>
      </c>
      <c r="K80" s="23">
        <v>0.52522255192878342</v>
      </c>
      <c r="L80" s="23">
        <v>0</v>
      </c>
      <c r="M80" s="23">
        <v>0</v>
      </c>
      <c r="N80" s="24">
        <v>3370</v>
      </c>
    </row>
    <row r="81" spans="2:14" x14ac:dyDescent="0.2">
      <c r="B81" s="33" t="s">
        <v>244</v>
      </c>
      <c r="C81" s="18" t="s">
        <v>27</v>
      </c>
      <c r="D81" s="21" t="s">
        <v>144</v>
      </c>
      <c r="E81" s="23">
        <v>0.47835269271383318</v>
      </c>
      <c r="F81" s="23">
        <v>0.52164730728616682</v>
      </c>
      <c r="G81" s="23">
        <v>0</v>
      </c>
      <c r="H81" s="23">
        <v>0</v>
      </c>
      <c r="I81" s="24">
        <v>9470</v>
      </c>
      <c r="J81" s="23">
        <v>0.48795180722891568</v>
      </c>
      <c r="K81" s="23">
        <v>0.51204819277108438</v>
      </c>
      <c r="L81" s="23">
        <v>0</v>
      </c>
      <c r="M81" s="23">
        <v>0</v>
      </c>
      <c r="N81" s="24">
        <v>1660</v>
      </c>
    </row>
    <row r="82" spans="2:14" x14ac:dyDescent="0.2">
      <c r="B82" s="33" t="s">
        <v>244</v>
      </c>
      <c r="C82" s="18" t="s">
        <v>28</v>
      </c>
      <c r="D82" s="21" t="s">
        <v>145</v>
      </c>
      <c r="E82" s="23">
        <v>0.47984577637574483</v>
      </c>
      <c r="F82" s="23">
        <v>0.51980371538731163</v>
      </c>
      <c r="G82" s="23">
        <v>0</v>
      </c>
      <c r="H82" s="23">
        <v>0</v>
      </c>
      <c r="I82" s="24">
        <v>14265</v>
      </c>
      <c r="J82" s="23">
        <v>0.50485436893203883</v>
      </c>
      <c r="K82" s="23">
        <v>0.49375866851595007</v>
      </c>
      <c r="L82" s="23">
        <v>0</v>
      </c>
      <c r="M82" s="23">
        <v>0</v>
      </c>
      <c r="N82" s="24">
        <v>3605</v>
      </c>
    </row>
    <row r="83" spans="2:14" x14ac:dyDescent="0.2">
      <c r="B83" s="33" t="s">
        <v>244</v>
      </c>
      <c r="C83" s="18" t="s">
        <v>29</v>
      </c>
      <c r="D83" s="21" t="s">
        <v>146</v>
      </c>
      <c r="E83" s="23">
        <v>0.47879666545849947</v>
      </c>
      <c r="F83" s="23">
        <v>0.52084088437839793</v>
      </c>
      <c r="G83" s="23">
        <v>0</v>
      </c>
      <c r="H83" s="23">
        <v>3.6245016310257339E-4</v>
      </c>
      <c r="I83" s="24">
        <v>13795</v>
      </c>
      <c r="J83" s="23">
        <v>0.48134328358208955</v>
      </c>
      <c r="K83" s="23">
        <v>0.51741293532338306</v>
      </c>
      <c r="L83" s="23">
        <v>0</v>
      </c>
      <c r="M83" s="23">
        <v>0</v>
      </c>
      <c r="N83" s="24">
        <v>4020</v>
      </c>
    </row>
    <row r="84" spans="2:14" x14ac:dyDescent="0.2">
      <c r="B84" s="33" t="s">
        <v>244</v>
      </c>
      <c r="C84" s="18" t="s">
        <v>30</v>
      </c>
      <c r="D84" s="21" t="s">
        <v>147</v>
      </c>
      <c r="E84" s="23">
        <v>0.45432692307692307</v>
      </c>
      <c r="F84" s="23">
        <v>0.54567307692307687</v>
      </c>
      <c r="G84" s="23">
        <v>0</v>
      </c>
      <c r="H84" s="23">
        <v>0</v>
      </c>
      <c r="I84" s="24">
        <v>6240</v>
      </c>
      <c r="J84" s="23" t="s">
        <v>453</v>
      </c>
      <c r="K84" s="23" t="s">
        <v>453</v>
      </c>
      <c r="L84" s="23" t="s">
        <v>453</v>
      </c>
      <c r="M84" s="23" t="s">
        <v>453</v>
      </c>
      <c r="N84" s="24" t="s">
        <v>453</v>
      </c>
    </row>
    <row r="85" spans="2:14" x14ac:dyDescent="0.2">
      <c r="B85" s="33" t="s">
        <v>244</v>
      </c>
      <c r="C85" s="18" t="s">
        <v>31</v>
      </c>
      <c r="D85" s="21" t="s">
        <v>315</v>
      </c>
      <c r="E85" s="23">
        <v>0.46125186289120718</v>
      </c>
      <c r="F85" s="23">
        <v>0.5383755588673621</v>
      </c>
      <c r="G85" s="23">
        <v>0</v>
      </c>
      <c r="H85" s="23">
        <v>3.7257824143070045E-4</v>
      </c>
      <c r="I85" s="24">
        <v>13420</v>
      </c>
      <c r="J85" s="23">
        <v>0.48254931714719274</v>
      </c>
      <c r="K85" s="23">
        <v>0.51745068285280726</v>
      </c>
      <c r="L85" s="23">
        <v>0</v>
      </c>
      <c r="M85" s="23">
        <v>0</v>
      </c>
      <c r="N85" s="24">
        <v>3295</v>
      </c>
    </row>
    <row r="86" spans="2:14" x14ac:dyDescent="0.2">
      <c r="B86" s="33" t="s">
        <v>244</v>
      </c>
      <c r="C86" s="18" t="s">
        <v>32</v>
      </c>
      <c r="D86" s="21" t="s">
        <v>316</v>
      </c>
      <c r="E86" s="23">
        <v>0.5010508617065994</v>
      </c>
      <c r="F86" s="23">
        <v>0.4989491382934006</v>
      </c>
      <c r="G86" s="23">
        <v>0</v>
      </c>
      <c r="H86" s="23">
        <v>0</v>
      </c>
      <c r="I86" s="24">
        <v>11895</v>
      </c>
      <c r="J86" s="23">
        <v>0.51076040172166426</v>
      </c>
      <c r="K86" s="23">
        <v>0.48923959827833574</v>
      </c>
      <c r="L86" s="23">
        <v>0</v>
      </c>
      <c r="M86" s="23">
        <v>0</v>
      </c>
      <c r="N86" s="24">
        <v>3485</v>
      </c>
    </row>
    <row r="87" spans="2:14" x14ac:dyDescent="0.2">
      <c r="B87" s="33" t="s">
        <v>244</v>
      </c>
      <c r="C87" s="18" t="s">
        <v>433</v>
      </c>
      <c r="D87" s="21" t="s">
        <v>434</v>
      </c>
      <c r="E87" s="23">
        <v>0.49049773755656106</v>
      </c>
      <c r="F87" s="23">
        <v>0.50950226244343888</v>
      </c>
      <c r="G87" s="23">
        <v>0</v>
      </c>
      <c r="H87" s="23">
        <v>0</v>
      </c>
      <c r="I87" s="24">
        <v>5525</v>
      </c>
      <c r="J87" s="23">
        <v>0.5</v>
      </c>
      <c r="K87" s="23">
        <v>0.5</v>
      </c>
      <c r="L87" s="23">
        <v>0</v>
      </c>
      <c r="M87" s="23">
        <v>0</v>
      </c>
      <c r="N87" s="24">
        <v>70</v>
      </c>
    </row>
    <row r="88" spans="2:14" x14ac:dyDescent="0.2">
      <c r="B88" s="33" t="s">
        <v>244</v>
      </c>
      <c r="C88" s="18" t="s">
        <v>33</v>
      </c>
      <c r="D88" s="21" t="s">
        <v>148</v>
      </c>
      <c r="E88" s="23">
        <v>0.48766041461006909</v>
      </c>
      <c r="F88" s="23">
        <v>0.51184600197433361</v>
      </c>
      <c r="G88" s="23">
        <v>0</v>
      </c>
      <c r="H88" s="23">
        <v>4.935834155972359E-4</v>
      </c>
      <c r="I88" s="24">
        <v>10130</v>
      </c>
      <c r="J88" s="23" t="s">
        <v>453</v>
      </c>
      <c r="K88" s="23" t="s">
        <v>453</v>
      </c>
      <c r="L88" s="23" t="s">
        <v>453</v>
      </c>
      <c r="M88" s="23" t="s">
        <v>453</v>
      </c>
      <c r="N88" s="24" t="s">
        <v>453</v>
      </c>
    </row>
    <row r="89" spans="2:14" x14ac:dyDescent="0.2">
      <c r="B89" s="33" t="s">
        <v>244</v>
      </c>
      <c r="C89" s="18" t="s">
        <v>34</v>
      </c>
      <c r="D89" s="21" t="s">
        <v>149</v>
      </c>
      <c r="E89" s="23">
        <v>0.47683498178032274</v>
      </c>
      <c r="F89" s="23">
        <v>0.5231650182196772</v>
      </c>
      <c r="G89" s="23">
        <v>0</v>
      </c>
      <c r="H89" s="23">
        <v>0</v>
      </c>
      <c r="I89" s="24">
        <v>19210</v>
      </c>
      <c r="J89" s="23">
        <v>0.49327354260089684</v>
      </c>
      <c r="K89" s="23">
        <v>0.50672645739910316</v>
      </c>
      <c r="L89" s="23">
        <v>0</v>
      </c>
      <c r="M89" s="23">
        <v>0</v>
      </c>
      <c r="N89" s="24">
        <v>3345</v>
      </c>
    </row>
    <row r="90" spans="2:14" x14ac:dyDescent="0.2">
      <c r="B90" s="33" t="s">
        <v>244</v>
      </c>
      <c r="C90" s="18" t="s">
        <v>35</v>
      </c>
      <c r="D90" s="21" t="s">
        <v>150</v>
      </c>
      <c r="E90" s="23">
        <v>0.48349604834960486</v>
      </c>
      <c r="F90" s="23">
        <v>0.5165039516503952</v>
      </c>
      <c r="G90" s="23">
        <v>0</v>
      </c>
      <c r="H90" s="23">
        <v>0</v>
      </c>
      <c r="I90" s="24">
        <v>10755</v>
      </c>
      <c r="J90" s="23">
        <v>0.50136239782016345</v>
      </c>
      <c r="K90" s="23">
        <v>0.49863760217983649</v>
      </c>
      <c r="L90" s="23">
        <v>0</v>
      </c>
      <c r="M90" s="23">
        <v>0</v>
      </c>
      <c r="N90" s="24">
        <v>1835</v>
      </c>
    </row>
    <row r="91" spans="2:14" x14ac:dyDescent="0.2">
      <c r="B91" s="33" t="s">
        <v>244</v>
      </c>
      <c r="C91" s="18" t="s">
        <v>36</v>
      </c>
      <c r="D91" s="21" t="s">
        <v>151</v>
      </c>
      <c r="E91" s="23">
        <v>0.49697493517718239</v>
      </c>
      <c r="F91" s="23">
        <v>0.50216076058772685</v>
      </c>
      <c r="G91" s="23">
        <v>0</v>
      </c>
      <c r="H91" s="23">
        <v>0</v>
      </c>
      <c r="I91" s="24">
        <v>5785</v>
      </c>
      <c r="J91" s="23">
        <v>0.52901023890784982</v>
      </c>
      <c r="K91" s="23">
        <v>0.46757679180887374</v>
      </c>
      <c r="L91" s="23">
        <v>0</v>
      </c>
      <c r="M91" s="23">
        <v>0</v>
      </c>
      <c r="N91" s="24">
        <v>1465</v>
      </c>
    </row>
    <row r="92" spans="2:14" x14ac:dyDescent="0.2">
      <c r="B92" s="33" t="s">
        <v>244</v>
      </c>
      <c r="C92" s="18" t="s">
        <v>37</v>
      </c>
      <c r="D92" s="21" t="s">
        <v>152</v>
      </c>
      <c r="E92" s="23">
        <v>0.48190719455087272</v>
      </c>
      <c r="F92" s="23">
        <v>0.51638995317156233</v>
      </c>
      <c r="G92" s="23">
        <v>0</v>
      </c>
      <c r="H92" s="23">
        <v>1.7028522775649213E-3</v>
      </c>
      <c r="I92" s="24">
        <v>11745</v>
      </c>
      <c r="J92" s="23">
        <v>0.46100917431192662</v>
      </c>
      <c r="K92" s="23">
        <v>0.53899082568807344</v>
      </c>
      <c r="L92" s="23">
        <v>0</v>
      </c>
      <c r="M92" s="23">
        <v>0</v>
      </c>
      <c r="N92" s="24">
        <v>2180</v>
      </c>
    </row>
    <row r="93" spans="2:14" x14ac:dyDescent="0.2">
      <c r="B93" s="33" t="s">
        <v>244</v>
      </c>
      <c r="C93" s="18" t="s">
        <v>38</v>
      </c>
      <c r="D93" s="21" t="s">
        <v>153</v>
      </c>
      <c r="E93" s="23">
        <v>0.50695088044485637</v>
      </c>
      <c r="F93" s="23">
        <v>0.49304911955514363</v>
      </c>
      <c r="G93" s="23">
        <v>9.2678405931417981E-4</v>
      </c>
      <c r="H93" s="23">
        <v>0</v>
      </c>
      <c r="I93" s="24">
        <v>5395</v>
      </c>
      <c r="J93" s="23">
        <v>0.48633879781420764</v>
      </c>
      <c r="K93" s="23">
        <v>0.50819672131147542</v>
      </c>
      <c r="L93" s="23">
        <v>5.4644808743169399E-3</v>
      </c>
      <c r="M93" s="23">
        <v>0</v>
      </c>
      <c r="N93" s="24">
        <v>915</v>
      </c>
    </row>
    <row r="94" spans="2:14" x14ac:dyDescent="0.2">
      <c r="B94" s="33" t="s">
        <v>269</v>
      </c>
      <c r="C94" s="18" t="s">
        <v>40</v>
      </c>
      <c r="D94" s="21" t="s">
        <v>317</v>
      </c>
      <c r="E94" s="23">
        <v>0.55995828988529717</v>
      </c>
      <c r="F94" s="23">
        <v>0.44004171011470283</v>
      </c>
      <c r="G94" s="23">
        <v>0</v>
      </c>
      <c r="H94" s="23">
        <v>0</v>
      </c>
      <c r="I94" s="24">
        <v>4795</v>
      </c>
      <c r="J94" s="23">
        <v>0.60655737704918034</v>
      </c>
      <c r="K94" s="23">
        <v>0.39344262295081966</v>
      </c>
      <c r="L94" s="23">
        <v>0</v>
      </c>
      <c r="M94" s="23">
        <v>0</v>
      </c>
      <c r="N94" s="24">
        <v>305</v>
      </c>
    </row>
    <row r="95" spans="2:14" x14ac:dyDescent="0.2">
      <c r="B95" s="33" t="s">
        <v>269</v>
      </c>
      <c r="C95" s="18" t="s">
        <v>42</v>
      </c>
      <c r="D95" s="21" t="s">
        <v>156</v>
      </c>
      <c r="E95" s="23">
        <v>0.46850393700787402</v>
      </c>
      <c r="F95" s="23">
        <v>0.53149606299212604</v>
      </c>
      <c r="G95" s="23">
        <v>0</v>
      </c>
      <c r="H95" s="23">
        <v>0</v>
      </c>
      <c r="I95" s="24">
        <v>5080</v>
      </c>
      <c r="J95" s="23">
        <v>0.48351648351648352</v>
      </c>
      <c r="K95" s="23">
        <v>0.51648351648351654</v>
      </c>
      <c r="L95" s="23">
        <v>0</v>
      </c>
      <c r="M95" s="23">
        <v>0</v>
      </c>
      <c r="N95" s="24">
        <v>2275</v>
      </c>
    </row>
    <row r="96" spans="2:14" x14ac:dyDescent="0.2">
      <c r="B96" s="33" t="s">
        <v>269</v>
      </c>
      <c r="C96" s="18" t="s">
        <v>45</v>
      </c>
      <c r="D96" s="21" t="s">
        <v>157</v>
      </c>
      <c r="E96" s="23">
        <v>0.48646362098138746</v>
      </c>
      <c r="F96" s="23">
        <v>0.51438240270727575</v>
      </c>
      <c r="G96" s="23">
        <v>0</v>
      </c>
      <c r="H96" s="23">
        <v>0</v>
      </c>
      <c r="I96" s="24">
        <v>5910</v>
      </c>
      <c r="J96" s="23">
        <v>0.46783625730994149</v>
      </c>
      <c r="K96" s="23">
        <v>0.53216374269005851</v>
      </c>
      <c r="L96" s="23">
        <v>0</v>
      </c>
      <c r="M96" s="23">
        <v>0</v>
      </c>
      <c r="N96" s="24">
        <v>1710</v>
      </c>
    </row>
    <row r="97" spans="2:14" x14ac:dyDescent="0.2">
      <c r="B97" s="33" t="s">
        <v>269</v>
      </c>
      <c r="C97" s="18" t="s">
        <v>47</v>
      </c>
      <c r="D97" s="21" t="s">
        <v>159</v>
      </c>
      <c r="E97" s="23">
        <v>0.477286869943995</v>
      </c>
      <c r="F97" s="23">
        <v>0.52271313005600495</v>
      </c>
      <c r="G97" s="23">
        <v>0</v>
      </c>
      <c r="H97" s="23">
        <v>0</v>
      </c>
      <c r="I97" s="24">
        <v>8035</v>
      </c>
      <c r="J97" s="23">
        <v>0.44911504424778759</v>
      </c>
      <c r="K97" s="23">
        <v>0.55088495575221241</v>
      </c>
      <c r="L97" s="23">
        <v>0</v>
      </c>
      <c r="M97" s="23">
        <v>0</v>
      </c>
      <c r="N97" s="24">
        <v>2260</v>
      </c>
    </row>
    <row r="98" spans="2:14" x14ac:dyDescent="0.2">
      <c r="B98" s="33" t="s">
        <v>269</v>
      </c>
      <c r="C98" s="18" t="s">
        <v>52</v>
      </c>
      <c r="D98" s="21" t="s">
        <v>163</v>
      </c>
      <c r="E98" s="23">
        <v>0.50029052876234748</v>
      </c>
      <c r="F98" s="23">
        <v>0.49970947123765252</v>
      </c>
      <c r="G98" s="23">
        <v>0</v>
      </c>
      <c r="H98" s="23">
        <v>0</v>
      </c>
      <c r="I98" s="24">
        <v>8605</v>
      </c>
      <c r="J98" s="23">
        <v>0.49312714776632305</v>
      </c>
      <c r="K98" s="23">
        <v>0.50687285223367695</v>
      </c>
      <c r="L98" s="23">
        <v>0</v>
      </c>
      <c r="M98" s="23">
        <v>0</v>
      </c>
      <c r="N98" s="24">
        <v>2910</v>
      </c>
    </row>
    <row r="99" spans="2:14" x14ac:dyDescent="0.2">
      <c r="B99" s="33" t="s">
        <v>269</v>
      </c>
      <c r="C99" s="18" t="s">
        <v>53</v>
      </c>
      <c r="D99" s="21" t="s">
        <v>164</v>
      </c>
      <c r="E99" s="23">
        <v>0.48925721301411912</v>
      </c>
      <c r="F99" s="23">
        <v>0.51043585021485571</v>
      </c>
      <c r="G99" s="23">
        <v>3.0693677102516879E-4</v>
      </c>
      <c r="H99" s="23">
        <v>0</v>
      </c>
      <c r="I99" s="24">
        <v>16290</v>
      </c>
      <c r="J99" s="23">
        <v>0.48472222222222222</v>
      </c>
      <c r="K99" s="23">
        <v>0.51388888888888884</v>
      </c>
      <c r="L99" s="23">
        <v>0</v>
      </c>
      <c r="M99" s="23">
        <v>0</v>
      </c>
      <c r="N99" s="24">
        <v>3600</v>
      </c>
    </row>
    <row r="100" spans="2:14" x14ac:dyDescent="0.2">
      <c r="B100" s="33" t="s">
        <v>269</v>
      </c>
      <c r="C100" s="18" t="s">
        <v>54</v>
      </c>
      <c r="D100" s="21" t="s">
        <v>318</v>
      </c>
      <c r="E100" s="23">
        <v>0.49320011101859562</v>
      </c>
      <c r="F100" s="23">
        <v>0.50652234249236749</v>
      </c>
      <c r="G100" s="23">
        <v>2.7754648903691371E-4</v>
      </c>
      <c r="H100" s="23">
        <v>0</v>
      </c>
      <c r="I100" s="24">
        <v>18015</v>
      </c>
      <c r="J100" s="23">
        <v>0.50069541029207232</v>
      </c>
      <c r="K100" s="23">
        <v>0.49930458970792768</v>
      </c>
      <c r="L100" s="23">
        <v>0</v>
      </c>
      <c r="M100" s="23">
        <v>0</v>
      </c>
      <c r="N100" s="24">
        <v>3595</v>
      </c>
    </row>
    <row r="101" spans="2:14" x14ac:dyDescent="0.2">
      <c r="B101" s="33" t="s">
        <v>269</v>
      </c>
      <c r="C101" s="18" t="s">
        <v>55</v>
      </c>
      <c r="D101" s="21" t="s">
        <v>165</v>
      </c>
      <c r="E101" s="23">
        <v>0.49377593360995853</v>
      </c>
      <c r="F101" s="23">
        <v>0.50622406639004147</v>
      </c>
      <c r="G101" s="23">
        <v>0</v>
      </c>
      <c r="H101" s="23">
        <v>0</v>
      </c>
      <c r="I101" s="24">
        <v>8435</v>
      </c>
      <c r="J101" s="23">
        <v>0.44975288303130151</v>
      </c>
      <c r="K101" s="23">
        <v>0.55024711696869855</v>
      </c>
      <c r="L101" s="23">
        <v>0</v>
      </c>
      <c r="M101" s="23">
        <v>0</v>
      </c>
      <c r="N101" s="24">
        <v>3035</v>
      </c>
    </row>
    <row r="102" spans="2:14" x14ac:dyDescent="0.2">
      <c r="B102" s="33" t="s">
        <v>269</v>
      </c>
      <c r="C102" s="18" t="s">
        <v>57</v>
      </c>
      <c r="D102" s="21" t="s">
        <v>166</v>
      </c>
      <c r="E102" s="23">
        <v>0.50349107835531415</v>
      </c>
      <c r="F102" s="23">
        <v>0.4965089216446858</v>
      </c>
      <c r="G102" s="23">
        <v>0</v>
      </c>
      <c r="H102" s="23">
        <v>0</v>
      </c>
      <c r="I102" s="24">
        <v>6445</v>
      </c>
      <c r="J102" s="23">
        <v>0.49717514124293788</v>
      </c>
      <c r="K102" s="23">
        <v>0.50282485875706218</v>
      </c>
      <c r="L102" s="23">
        <v>0</v>
      </c>
      <c r="M102" s="23">
        <v>0</v>
      </c>
      <c r="N102" s="24">
        <v>1770</v>
      </c>
    </row>
    <row r="103" spans="2:14" x14ac:dyDescent="0.2">
      <c r="B103" s="33" t="s">
        <v>269</v>
      </c>
      <c r="C103" s="18" t="s">
        <v>58</v>
      </c>
      <c r="D103" s="21" t="s">
        <v>167</v>
      </c>
      <c r="E103" s="23">
        <v>0.49386323787258912</v>
      </c>
      <c r="F103" s="23">
        <v>0.50613676212741088</v>
      </c>
      <c r="G103" s="23">
        <v>0</v>
      </c>
      <c r="H103" s="23">
        <v>0</v>
      </c>
      <c r="I103" s="24">
        <v>8555</v>
      </c>
      <c r="J103" s="23">
        <v>0.45370370370370372</v>
      </c>
      <c r="K103" s="23">
        <v>0.54629629629629628</v>
      </c>
      <c r="L103" s="23">
        <v>0</v>
      </c>
      <c r="M103" s="23">
        <v>0</v>
      </c>
      <c r="N103" s="24">
        <v>3240</v>
      </c>
    </row>
    <row r="104" spans="2:14" x14ac:dyDescent="0.2">
      <c r="B104" s="33" t="s">
        <v>269</v>
      </c>
      <c r="C104" s="18" t="s">
        <v>61</v>
      </c>
      <c r="D104" s="21" t="s">
        <v>170</v>
      </c>
      <c r="E104" s="23">
        <v>0.49703389830508476</v>
      </c>
      <c r="F104" s="23">
        <v>0.50254237288135595</v>
      </c>
      <c r="G104" s="23">
        <v>0</v>
      </c>
      <c r="H104" s="23">
        <v>0</v>
      </c>
      <c r="I104" s="24">
        <v>11800</v>
      </c>
      <c r="J104" s="23">
        <v>0.47696245733788395</v>
      </c>
      <c r="K104" s="23">
        <v>0.52389078498293518</v>
      </c>
      <c r="L104" s="23">
        <v>0</v>
      </c>
      <c r="M104" s="23">
        <v>0</v>
      </c>
      <c r="N104" s="24">
        <v>5860</v>
      </c>
    </row>
    <row r="105" spans="2:14" x14ac:dyDescent="0.2">
      <c r="B105" s="33" t="s">
        <v>269</v>
      </c>
      <c r="C105" s="18" t="s">
        <v>56</v>
      </c>
      <c r="D105" s="21" t="s">
        <v>319</v>
      </c>
      <c r="E105" s="23">
        <v>0.49742710120068612</v>
      </c>
      <c r="F105" s="23">
        <v>0.50257289879931388</v>
      </c>
      <c r="G105" s="23">
        <v>0</v>
      </c>
      <c r="H105" s="23">
        <v>0</v>
      </c>
      <c r="I105" s="24">
        <v>8745</v>
      </c>
      <c r="J105" s="23">
        <v>0.48945147679324896</v>
      </c>
      <c r="K105" s="23">
        <v>0.51054852320675104</v>
      </c>
      <c r="L105" s="23">
        <v>0</v>
      </c>
      <c r="M105" s="23">
        <v>0</v>
      </c>
      <c r="N105" s="24">
        <v>2370</v>
      </c>
    </row>
    <row r="106" spans="2:14" x14ac:dyDescent="0.2">
      <c r="B106" s="33" t="s">
        <v>269</v>
      </c>
      <c r="C106" s="18" t="s">
        <v>62</v>
      </c>
      <c r="D106" s="21" t="s">
        <v>171</v>
      </c>
      <c r="E106" s="23">
        <v>0.4807347670250896</v>
      </c>
      <c r="F106" s="23">
        <v>0.51836917562724016</v>
      </c>
      <c r="G106" s="23">
        <v>8.960573476702509E-4</v>
      </c>
      <c r="H106" s="23">
        <v>0</v>
      </c>
      <c r="I106" s="24">
        <v>11160</v>
      </c>
      <c r="J106" s="23">
        <v>0.48373408769448373</v>
      </c>
      <c r="K106" s="23">
        <v>0.51626591230551622</v>
      </c>
      <c r="L106" s="23">
        <v>0</v>
      </c>
      <c r="M106" s="23">
        <v>0</v>
      </c>
      <c r="N106" s="24">
        <v>3535</v>
      </c>
    </row>
    <row r="107" spans="2:14" x14ac:dyDescent="0.2">
      <c r="B107" s="33" t="s">
        <v>269</v>
      </c>
      <c r="C107" s="18" t="s">
        <v>63</v>
      </c>
      <c r="D107" s="21" t="s">
        <v>172</v>
      </c>
      <c r="E107" s="23">
        <v>0.47665505226480837</v>
      </c>
      <c r="F107" s="23">
        <v>0.5229965156794425</v>
      </c>
      <c r="G107" s="23">
        <v>0</v>
      </c>
      <c r="H107" s="23">
        <v>3.4843205574912892E-4</v>
      </c>
      <c r="I107" s="24">
        <v>28700</v>
      </c>
      <c r="J107" s="23">
        <v>0.47017129356172477</v>
      </c>
      <c r="K107" s="23">
        <v>0.52982870643827529</v>
      </c>
      <c r="L107" s="23">
        <v>0</v>
      </c>
      <c r="M107" s="23">
        <v>0</v>
      </c>
      <c r="N107" s="24">
        <v>8465</v>
      </c>
    </row>
    <row r="108" spans="2:14" x14ac:dyDescent="0.2">
      <c r="B108" s="33" t="s">
        <v>269</v>
      </c>
      <c r="C108" s="18" t="s">
        <v>64</v>
      </c>
      <c r="D108" s="21" t="s">
        <v>320</v>
      </c>
      <c r="E108" s="23">
        <v>0.47353420195439738</v>
      </c>
      <c r="F108" s="23">
        <v>0.52605863192182412</v>
      </c>
      <c r="G108" s="23">
        <v>0</v>
      </c>
      <c r="H108" s="23">
        <v>4.0716612377850165E-4</v>
      </c>
      <c r="I108" s="24">
        <v>12280</v>
      </c>
      <c r="J108" s="23">
        <v>0.48068006182380218</v>
      </c>
      <c r="K108" s="23">
        <v>0.51931993817619782</v>
      </c>
      <c r="L108" s="23">
        <v>0</v>
      </c>
      <c r="M108" s="23">
        <v>0</v>
      </c>
      <c r="N108" s="24">
        <v>3235</v>
      </c>
    </row>
    <row r="109" spans="2:14" x14ac:dyDescent="0.2">
      <c r="B109" s="33" t="s">
        <v>269</v>
      </c>
      <c r="C109" s="18" t="s">
        <v>65</v>
      </c>
      <c r="D109" s="21" t="s">
        <v>321</v>
      </c>
      <c r="E109" s="23">
        <v>0.49027522935779816</v>
      </c>
      <c r="F109" s="23">
        <v>0.5093577981651376</v>
      </c>
      <c r="G109" s="23">
        <v>0</v>
      </c>
      <c r="H109" s="23">
        <v>3.6697247706422018E-4</v>
      </c>
      <c r="I109" s="24">
        <v>13625</v>
      </c>
      <c r="J109" s="23">
        <v>0.47601918465227816</v>
      </c>
      <c r="K109" s="23">
        <v>0.52398081534772178</v>
      </c>
      <c r="L109" s="23">
        <v>0</v>
      </c>
      <c r="M109" s="23">
        <v>0</v>
      </c>
      <c r="N109" s="24">
        <v>4170</v>
      </c>
    </row>
    <row r="110" spans="2:14" x14ac:dyDescent="0.2">
      <c r="B110" s="33" t="s">
        <v>269</v>
      </c>
      <c r="C110" s="18" t="s">
        <v>66</v>
      </c>
      <c r="D110" s="21" t="s">
        <v>322</v>
      </c>
      <c r="E110" s="23">
        <v>0.48779874213836477</v>
      </c>
      <c r="F110" s="23">
        <v>0.51119496855345914</v>
      </c>
      <c r="G110" s="23">
        <v>0</v>
      </c>
      <c r="H110" s="23">
        <v>1.0062893081761006E-3</v>
      </c>
      <c r="I110" s="24">
        <v>19875</v>
      </c>
      <c r="J110" s="23">
        <v>0.45578851412944393</v>
      </c>
      <c r="K110" s="23">
        <v>0.54329990884229717</v>
      </c>
      <c r="L110" s="23">
        <v>0</v>
      </c>
      <c r="M110" s="23">
        <v>9.1157702825888785E-4</v>
      </c>
      <c r="N110" s="24">
        <v>5485</v>
      </c>
    </row>
    <row r="111" spans="2:14" x14ac:dyDescent="0.2">
      <c r="B111" s="33" t="s">
        <v>269</v>
      </c>
      <c r="C111" s="18" t="s">
        <v>67</v>
      </c>
      <c r="D111" s="21" t="s">
        <v>323</v>
      </c>
      <c r="E111" s="23">
        <v>0.48860759493670886</v>
      </c>
      <c r="F111" s="23">
        <v>0.51139240506329109</v>
      </c>
      <c r="G111" s="23">
        <v>4.219409282700422E-4</v>
      </c>
      <c r="H111" s="23">
        <v>0</v>
      </c>
      <c r="I111" s="24">
        <v>11850</v>
      </c>
      <c r="J111" s="23">
        <v>0.48084544253632761</v>
      </c>
      <c r="K111" s="23">
        <v>0.51783355350066052</v>
      </c>
      <c r="L111" s="23">
        <v>0</v>
      </c>
      <c r="M111" s="23">
        <v>0</v>
      </c>
      <c r="N111" s="24">
        <v>3785</v>
      </c>
    </row>
    <row r="112" spans="2:14" x14ac:dyDescent="0.2">
      <c r="B112" s="33" t="s">
        <v>269</v>
      </c>
      <c r="C112" s="18" t="s">
        <v>68</v>
      </c>
      <c r="D112" s="21" t="s">
        <v>173</v>
      </c>
      <c r="E112" s="23">
        <v>0.48631123919308356</v>
      </c>
      <c r="F112" s="23">
        <v>0.51368876080691639</v>
      </c>
      <c r="G112" s="23">
        <v>0</v>
      </c>
      <c r="H112" s="23">
        <v>0</v>
      </c>
      <c r="I112" s="24">
        <v>6940</v>
      </c>
      <c r="J112" s="23">
        <v>0.46325167037861914</v>
      </c>
      <c r="K112" s="23">
        <v>0.53674832962138086</v>
      </c>
      <c r="L112" s="23">
        <v>0</v>
      </c>
      <c r="M112" s="23">
        <v>0</v>
      </c>
      <c r="N112" s="24">
        <v>2245</v>
      </c>
    </row>
    <row r="113" spans="2:14" x14ac:dyDescent="0.2">
      <c r="B113" s="33" t="s">
        <v>269</v>
      </c>
      <c r="C113" s="18" t="s">
        <v>71</v>
      </c>
      <c r="D113" s="21" t="s">
        <v>175</v>
      </c>
      <c r="E113" s="23">
        <v>0.4909930715935335</v>
      </c>
      <c r="F113" s="23">
        <v>0.50900692840646655</v>
      </c>
      <c r="G113" s="23">
        <v>0</v>
      </c>
      <c r="H113" s="23">
        <v>0</v>
      </c>
      <c r="I113" s="24">
        <v>10825</v>
      </c>
      <c r="J113" s="23">
        <v>0.4846029173419773</v>
      </c>
      <c r="K113" s="23">
        <v>0.51377633711507298</v>
      </c>
      <c r="L113" s="23">
        <v>0</v>
      </c>
      <c r="M113" s="23">
        <v>0</v>
      </c>
      <c r="N113" s="24">
        <v>3085</v>
      </c>
    </row>
    <row r="114" spans="2:14" x14ac:dyDescent="0.2">
      <c r="B114" s="33" t="s">
        <v>269</v>
      </c>
      <c r="C114" s="18" t="s">
        <v>72</v>
      </c>
      <c r="D114" s="21" t="s">
        <v>176</v>
      </c>
      <c r="E114" s="23">
        <v>0.48901623686723972</v>
      </c>
      <c r="F114" s="23">
        <v>0.51098376313276028</v>
      </c>
      <c r="G114" s="23">
        <v>0</v>
      </c>
      <c r="H114" s="23">
        <v>0</v>
      </c>
      <c r="I114" s="24">
        <v>5235</v>
      </c>
      <c r="J114" s="23">
        <v>0.47872340425531917</v>
      </c>
      <c r="K114" s="23">
        <v>0.52127659574468088</v>
      </c>
      <c r="L114" s="23">
        <v>0</v>
      </c>
      <c r="M114" s="23">
        <v>0</v>
      </c>
      <c r="N114" s="24">
        <v>1410</v>
      </c>
    </row>
    <row r="115" spans="2:14" x14ac:dyDescent="0.2">
      <c r="B115" s="33" t="s">
        <v>281</v>
      </c>
      <c r="C115" s="18" t="s">
        <v>74</v>
      </c>
      <c r="D115" s="21" t="s">
        <v>178</v>
      </c>
      <c r="E115" s="23">
        <v>0.49396378269617708</v>
      </c>
      <c r="F115" s="23">
        <v>0.50603621730382298</v>
      </c>
      <c r="G115" s="23">
        <v>0</v>
      </c>
      <c r="H115" s="23">
        <v>0</v>
      </c>
      <c r="I115" s="24">
        <v>4970</v>
      </c>
      <c r="J115" s="23">
        <v>0.49433962264150944</v>
      </c>
      <c r="K115" s="23">
        <v>0.50943396226415094</v>
      </c>
      <c r="L115" s="23">
        <v>0</v>
      </c>
      <c r="M115" s="23">
        <v>0</v>
      </c>
      <c r="N115" s="24">
        <v>1325</v>
      </c>
    </row>
    <row r="116" spans="2:14" x14ac:dyDescent="0.2">
      <c r="B116" s="33" t="s">
        <v>281</v>
      </c>
      <c r="C116" s="18" t="s">
        <v>76</v>
      </c>
      <c r="D116" s="21" t="s">
        <v>180</v>
      </c>
      <c r="E116" s="23">
        <v>0.46995273463875759</v>
      </c>
      <c r="F116" s="23">
        <v>0.52937204591492237</v>
      </c>
      <c r="G116" s="23">
        <v>0</v>
      </c>
      <c r="H116" s="23">
        <v>0</v>
      </c>
      <c r="I116" s="24">
        <v>7405</v>
      </c>
      <c r="J116" s="23">
        <v>0.46171693735498842</v>
      </c>
      <c r="K116" s="23">
        <v>0.53596287703016243</v>
      </c>
      <c r="L116" s="23">
        <v>0</v>
      </c>
      <c r="M116" s="23">
        <v>0</v>
      </c>
      <c r="N116" s="24">
        <v>2155</v>
      </c>
    </row>
    <row r="117" spans="2:14" x14ac:dyDescent="0.2">
      <c r="B117" s="33" t="s">
        <v>281</v>
      </c>
      <c r="C117" s="18" t="s">
        <v>79</v>
      </c>
      <c r="D117" s="21" t="s">
        <v>183</v>
      </c>
      <c r="E117" s="23">
        <v>0.47717443536761173</v>
      </c>
      <c r="F117" s="23">
        <v>0.52282556463238827</v>
      </c>
      <c r="G117" s="23">
        <v>0</v>
      </c>
      <c r="H117" s="23">
        <v>0</v>
      </c>
      <c r="I117" s="24">
        <v>10405</v>
      </c>
      <c r="J117" s="23">
        <v>0.4927835051546392</v>
      </c>
      <c r="K117" s="23">
        <v>0.50927835051546388</v>
      </c>
      <c r="L117" s="23">
        <v>0</v>
      </c>
      <c r="M117" s="23">
        <v>0</v>
      </c>
      <c r="N117" s="24">
        <v>2425</v>
      </c>
    </row>
    <row r="118" spans="2:14" x14ac:dyDescent="0.2">
      <c r="B118" s="33" t="s">
        <v>281</v>
      </c>
      <c r="C118" s="18" t="s">
        <v>80</v>
      </c>
      <c r="D118" s="21" t="s">
        <v>324</v>
      </c>
      <c r="E118" s="23">
        <v>0.48877510831035842</v>
      </c>
      <c r="F118" s="23">
        <v>0.51161874753840098</v>
      </c>
      <c r="G118" s="23">
        <v>0</v>
      </c>
      <c r="H118" s="23">
        <v>0</v>
      </c>
      <c r="I118" s="24">
        <v>12695</v>
      </c>
      <c r="J118" s="23">
        <v>0.45937499999999998</v>
      </c>
      <c r="K118" s="23">
        <v>0.54062500000000002</v>
      </c>
      <c r="L118" s="23">
        <v>0</v>
      </c>
      <c r="M118" s="23">
        <v>0</v>
      </c>
      <c r="N118" s="24">
        <v>3200</v>
      </c>
    </row>
    <row r="119" spans="2:14" x14ac:dyDescent="0.2">
      <c r="B119" s="33" t="s">
        <v>281</v>
      </c>
      <c r="C119" s="18" t="s">
        <v>82</v>
      </c>
      <c r="D119" s="21" t="s">
        <v>325</v>
      </c>
      <c r="E119" s="23">
        <v>0.48357371794871795</v>
      </c>
      <c r="F119" s="23">
        <v>0.51642628205128205</v>
      </c>
      <c r="G119" s="23">
        <v>0</v>
      </c>
      <c r="H119" s="23">
        <v>0</v>
      </c>
      <c r="I119" s="24">
        <v>12480</v>
      </c>
      <c r="J119" s="23">
        <v>0.48741418764302058</v>
      </c>
      <c r="K119" s="23">
        <v>0.51258581235697942</v>
      </c>
      <c r="L119" s="23">
        <v>0</v>
      </c>
      <c r="M119" s="23">
        <v>0</v>
      </c>
      <c r="N119" s="24">
        <v>2185</v>
      </c>
    </row>
    <row r="120" spans="2:14" x14ac:dyDescent="0.2">
      <c r="B120" s="33" t="s">
        <v>281</v>
      </c>
      <c r="C120" s="18" t="s">
        <v>83</v>
      </c>
      <c r="D120" s="21" t="s">
        <v>326</v>
      </c>
      <c r="E120" s="23">
        <v>0.48533437622213532</v>
      </c>
      <c r="F120" s="23">
        <v>0.51427454047712162</v>
      </c>
      <c r="G120" s="23">
        <v>0</v>
      </c>
      <c r="H120" s="23">
        <v>0</v>
      </c>
      <c r="I120" s="24">
        <v>12785</v>
      </c>
      <c r="J120" s="23">
        <v>0.46991037131882202</v>
      </c>
      <c r="K120" s="23">
        <v>0.53008962868117793</v>
      </c>
      <c r="L120" s="23">
        <v>0</v>
      </c>
      <c r="M120" s="23">
        <v>0</v>
      </c>
      <c r="N120" s="24">
        <v>3905</v>
      </c>
    </row>
    <row r="121" spans="2:14" x14ac:dyDescent="0.2">
      <c r="B121" s="33" t="s">
        <v>281</v>
      </c>
      <c r="C121" s="18" t="s">
        <v>86</v>
      </c>
      <c r="D121" s="21" t="s">
        <v>186</v>
      </c>
      <c r="E121" s="23">
        <v>0.46917148362235067</v>
      </c>
      <c r="F121" s="23">
        <v>0.52890173410404628</v>
      </c>
      <c r="G121" s="23">
        <v>9.6339113680154141E-4</v>
      </c>
      <c r="H121" s="23">
        <v>0</v>
      </c>
      <c r="I121" s="24">
        <v>5190</v>
      </c>
      <c r="J121" s="23" t="s">
        <v>453</v>
      </c>
      <c r="K121" s="23" t="s">
        <v>453</v>
      </c>
      <c r="L121" s="23" t="s">
        <v>453</v>
      </c>
      <c r="M121" s="23" t="s">
        <v>453</v>
      </c>
      <c r="N121" s="24" t="s">
        <v>453</v>
      </c>
    </row>
    <row r="122" spans="2:14" x14ac:dyDescent="0.2">
      <c r="B122" s="33" t="s">
        <v>281</v>
      </c>
      <c r="C122" s="18" t="s">
        <v>87</v>
      </c>
      <c r="D122" s="21" t="s">
        <v>327</v>
      </c>
      <c r="E122" s="23">
        <v>0.48963730569948188</v>
      </c>
      <c r="F122" s="23">
        <v>0.51036269430051817</v>
      </c>
      <c r="G122" s="23">
        <v>0</v>
      </c>
      <c r="H122" s="23">
        <v>0</v>
      </c>
      <c r="I122" s="24">
        <v>3860</v>
      </c>
      <c r="J122" s="23">
        <v>0.51674641148325362</v>
      </c>
      <c r="K122" s="23">
        <v>0.48325358851674644</v>
      </c>
      <c r="L122" s="23">
        <v>0</v>
      </c>
      <c r="M122" s="23">
        <v>0</v>
      </c>
      <c r="N122" s="24">
        <v>1045</v>
      </c>
    </row>
    <row r="123" spans="2:14" x14ac:dyDescent="0.2">
      <c r="B123" s="33" t="s">
        <v>281</v>
      </c>
      <c r="C123" s="18" t="s">
        <v>88</v>
      </c>
      <c r="D123" s="21" t="s">
        <v>328</v>
      </c>
      <c r="E123" s="23">
        <v>0.49144119271120928</v>
      </c>
      <c r="F123" s="23">
        <v>0.50855880728879077</v>
      </c>
      <c r="G123" s="23">
        <v>0</v>
      </c>
      <c r="H123" s="23">
        <v>0</v>
      </c>
      <c r="I123" s="24">
        <v>9055</v>
      </c>
      <c r="J123" s="23">
        <v>0.48201438848920863</v>
      </c>
      <c r="K123" s="23">
        <v>0.51798561151079137</v>
      </c>
      <c r="L123" s="23">
        <v>0</v>
      </c>
      <c r="M123" s="23">
        <v>0</v>
      </c>
      <c r="N123" s="24">
        <v>2780</v>
      </c>
    </row>
    <row r="124" spans="2:14" x14ac:dyDescent="0.2">
      <c r="B124" s="33" t="s">
        <v>281</v>
      </c>
      <c r="C124" s="18" t="s">
        <v>90</v>
      </c>
      <c r="D124" s="21" t="s">
        <v>188</v>
      </c>
      <c r="E124" s="23">
        <v>0.49308213129231676</v>
      </c>
      <c r="F124" s="23">
        <v>0.50632911392405067</v>
      </c>
      <c r="G124" s="23">
        <v>2.9437739181630853E-4</v>
      </c>
      <c r="H124" s="23">
        <v>0</v>
      </c>
      <c r="I124" s="24">
        <v>16985</v>
      </c>
      <c r="J124" s="23">
        <v>0.48381128584643851</v>
      </c>
      <c r="K124" s="23">
        <v>0.51526364477335795</v>
      </c>
      <c r="L124" s="23">
        <v>9.2506938020351531E-4</v>
      </c>
      <c r="M124" s="23">
        <v>0</v>
      </c>
      <c r="N124" s="24">
        <v>5405</v>
      </c>
    </row>
    <row r="125" spans="2:14" x14ac:dyDescent="0.2">
      <c r="B125" s="33" t="s">
        <v>281</v>
      </c>
      <c r="C125" s="18" t="s">
        <v>93</v>
      </c>
      <c r="D125" s="21" t="s">
        <v>191</v>
      </c>
      <c r="E125" s="23">
        <v>0.49102428722280889</v>
      </c>
      <c r="F125" s="23">
        <v>0.50897571277719111</v>
      </c>
      <c r="G125" s="23">
        <v>0</v>
      </c>
      <c r="H125" s="23">
        <v>0</v>
      </c>
      <c r="I125" s="24">
        <v>14205</v>
      </c>
      <c r="J125" s="23">
        <v>0.48492791612057667</v>
      </c>
      <c r="K125" s="23">
        <v>0.51507208387942338</v>
      </c>
      <c r="L125" s="23">
        <v>0</v>
      </c>
      <c r="M125" s="23">
        <v>0</v>
      </c>
      <c r="N125" s="24">
        <v>3815</v>
      </c>
    </row>
    <row r="126" spans="2:14" x14ac:dyDescent="0.2">
      <c r="B126" s="33" t="s">
        <v>281</v>
      </c>
      <c r="C126" s="18" t="s">
        <v>94</v>
      </c>
      <c r="D126" s="21" t="s">
        <v>192</v>
      </c>
      <c r="E126" s="23">
        <v>0.49508840864440079</v>
      </c>
      <c r="F126" s="23">
        <v>0.50491159135559927</v>
      </c>
      <c r="G126" s="23">
        <v>0</v>
      </c>
      <c r="H126" s="23">
        <v>0</v>
      </c>
      <c r="I126" s="24">
        <v>7635</v>
      </c>
      <c r="J126" s="23">
        <v>0.48195876288659795</v>
      </c>
      <c r="K126" s="23">
        <v>0.51804123711340211</v>
      </c>
      <c r="L126" s="23">
        <v>0</v>
      </c>
      <c r="M126" s="23">
        <v>0</v>
      </c>
      <c r="N126" s="24">
        <v>1940</v>
      </c>
    </row>
    <row r="127" spans="2:14" x14ac:dyDescent="0.2">
      <c r="B127" s="33" t="s">
        <v>281</v>
      </c>
      <c r="C127" s="18" t="s">
        <v>95</v>
      </c>
      <c r="D127" s="21" t="s">
        <v>329</v>
      </c>
      <c r="E127" s="23">
        <v>0.47705146036161333</v>
      </c>
      <c r="F127" s="23">
        <v>0.52294853963838661</v>
      </c>
      <c r="G127" s="23">
        <v>0</v>
      </c>
      <c r="H127" s="23">
        <v>0</v>
      </c>
      <c r="I127" s="24">
        <v>3595</v>
      </c>
      <c r="J127" s="23">
        <v>0.48275862068965519</v>
      </c>
      <c r="K127" s="23">
        <v>0.51724137931034486</v>
      </c>
      <c r="L127" s="23">
        <v>0</v>
      </c>
      <c r="M127" s="23">
        <v>0</v>
      </c>
      <c r="N127" s="24">
        <v>1450</v>
      </c>
    </row>
    <row r="128" spans="2:14" x14ac:dyDescent="0.2">
      <c r="B128" s="33" t="s">
        <v>281</v>
      </c>
      <c r="C128" s="18" t="s">
        <v>96</v>
      </c>
      <c r="D128" s="21" t="s">
        <v>330</v>
      </c>
      <c r="E128" s="23">
        <v>0.48653270628473705</v>
      </c>
      <c r="F128" s="23">
        <v>0.51218469431380931</v>
      </c>
      <c r="G128" s="23">
        <v>1.2825994014536127E-3</v>
      </c>
      <c r="H128" s="23">
        <v>0</v>
      </c>
      <c r="I128" s="24">
        <v>11695</v>
      </c>
      <c r="J128" s="23">
        <v>0.46796657381615597</v>
      </c>
      <c r="K128" s="23">
        <v>0.53064066852367686</v>
      </c>
      <c r="L128" s="23">
        <v>1.3927576601671309E-3</v>
      </c>
      <c r="M128" s="23">
        <v>0</v>
      </c>
      <c r="N128" s="24">
        <v>3590</v>
      </c>
    </row>
    <row r="129" spans="2:14" x14ac:dyDescent="0.2">
      <c r="B129" s="33" t="s">
        <v>281</v>
      </c>
      <c r="C129" s="18" t="s">
        <v>97</v>
      </c>
      <c r="D129" s="21" t="s">
        <v>193</v>
      </c>
      <c r="E129" s="23">
        <v>0.47962382445141066</v>
      </c>
      <c r="F129" s="23">
        <v>0.52100313479623828</v>
      </c>
      <c r="G129" s="23">
        <v>0</v>
      </c>
      <c r="H129" s="23">
        <v>0</v>
      </c>
      <c r="I129" s="24">
        <v>7975</v>
      </c>
      <c r="J129" s="23">
        <v>0.46242171189979125</v>
      </c>
      <c r="K129" s="23">
        <v>0.5375782881002088</v>
      </c>
      <c r="L129" s="23">
        <v>0</v>
      </c>
      <c r="M129" s="23">
        <v>0</v>
      </c>
      <c r="N129" s="24">
        <v>4790</v>
      </c>
    </row>
    <row r="130" spans="2:14" x14ac:dyDescent="0.2">
      <c r="B130" s="33" t="s">
        <v>281</v>
      </c>
      <c r="C130" s="18" t="s">
        <v>99</v>
      </c>
      <c r="D130" s="21" t="s">
        <v>194</v>
      </c>
      <c r="E130" s="23">
        <v>0.5662285136501517</v>
      </c>
      <c r="F130" s="23">
        <v>0.43377148634984836</v>
      </c>
      <c r="G130" s="23">
        <v>0</v>
      </c>
      <c r="H130" s="23">
        <v>0</v>
      </c>
      <c r="I130" s="24">
        <v>4945</v>
      </c>
      <c r="J130" s="23">
        <v>0.56043956043956045</v>
      </c>
      <c r="K130" s="23">
        <v>0.43406593406593408</v>
      </c>
      <c r="L130" s="23">
        <v>0</v>
      </c>
      <c r="M130" s="23">
        <v>0</v>
      </c>
      <c r="N130" s="24">
        <v>910</v>
      </c>
    </row>
    <row r="131" spans="2:14" x14ac:dyDescent="0.2">
      <c r="B131" s="33" t="s">
        <v>281</v>
      </c>
      <c r="C131" s="18" t="s">
        <v>100</v>
      </c>
      <c r="D131" s="21" t="s">
        <v>195</v>
      </c>
      <c r="E131" s="23">
        <v>0.48419925013390464</v>
      </c>
      <c r="F131" s="23">
        <v>0.5152651312265667</v>
      </c>
      <c r="G131" s="23">
        <v>0</v>
      </c>
      <c r="H131" s="23">
        <v>0</v>
      </c>
      <c r="I131" s="24">
        <v>9335</v>
      </c>
      <c r="J131" s="23">
        <v>0.46984126984126984</v>
      </c>
      <c r="K131" s="23">
        <v>0.53015873015873016</v>
      </c>
      <c r="L131" s="23">
        <v>0</v>
      </c>
      <c r="M131" s="23">
        <v>0</v>
      </c>
      <c r="N131" s="24">
        <v>3150</v>
      </c>
    </row>
    <row r="132" spans="2:14" x14ac:dyDescent="0.2">
      <c r="B132" s="33" t="s">
        <v>281</v>
      </c>
      <c r="C132" s="18" t="s">
        <v>101</v>
      </c>
      <c r="D132" s="21" t="s">
        <v>196</v>
      </c>
      <c r="E132" s="23">
        <v>0.49618736383442263</v>
      </c>
      <c r="F132" s="23">
        <v>0.50381263616557737</v>
      </c>
      <c r="G132" s="23">
        <v>0</v>
      </c>
      <c r="H132" s="23">
        <v>0</v>
      </c>
      <c r="I132" s="24">
        <v>9180</v>
      </c>
      <c r="J132" s="23">
        <v>0.42857142857142855</v>
      </c>
      <c r="K132" s="23">
        <v>0.5892857142857143</v>
      </c>
      <c r="L132" s="23">
        <v>0</v>
      </c>
      <c r="M132" s="23">
        <v>0</v>
      </c>
      <c r="N132" s="24">
        <v>280</v>
      </c>
    </row>
    <row r="133" spans="2:14" x14ac:dyDescent="0.2">
      <c r="B133" s="33" t="s">
        <v>281</v>
      </c>
      <c r="C133" s="18" t="s">
        <v>102</v>
      </c>
      <c r="D133" s="21" t="s">
        <v>197</v>
      </c>
      <c r="E133" s="23">
        <v>0.47139303482587064</v>
      </c>
      <c r="F133" s="23">
        <v>0.52819237147595355</v>
      </c>
      <c r="G133" s="23">
        <v>0</v>
      </c>
      <c r="H133" s="23">
        <v>0</v>
      </c>
      <c r="I133" s="24">
        <v>12060</v>
      </c>
      <c r="J133" s="23">
        <v>0.46362515413070282</v>
      </c>
      <c r="K133" s="23">
        <v>0.53637484586929718</v>
      </c>
      <c r="L133" s="23">
        <v>0</v>
      </c>
      <c r="M133" s="23">
        <v>0</v>
      </c>
      <c r="N133" s="24">
        <v>4055</v>
      </c>
    </row>
    <row r="134" spans="2:14" x14ac:dyDescent="0.2">
      <c r="B134" s="33" t="s">
        <v>281</v>
      </c>
      <c r="C134" s="18" t="s">
        <v>106</v>
      </c>
      <c r="D134" s="21" t="s">
        <v>199</v>
      </c>
      <c r="E134" s="23">
        <v>0.49430955993930198</v>
      </c>
      <c r="F134" s="23">
        <v>0.50531107738998482</v>
      </c>
      <c r="G134" s="23">
        <v>0</v>
      </c>
      <c r="H134" s="23">
        <v>0</v>
      </c>
      <c r="I134" s="24">
        <v>13180</v>
      </c>
      <c r="J134" s="23">
        <v>0.50856164383561642</v>
      </c>
      <c r="K134" s="23">
        <v>0.49143835616438358</v>
      </c>
      <c r="L134" s="23">
        <v>0</v>
      </c>
      <c r="M134" s="23">
        <v>0</v>
      </c>
      <c r="N134" s="24">
        <v>2920</v>
      </c>
    </row>
    <row r="135" spans="2:14" x14ac:dyDescent="0.2">
      <c r="B135" s="33" t="s">
        <v>281</v>
      </c>
      <c r="C135" s="18" t="s">
        <v>107</v>
      </c>
      <c r="D135" s="21" t="s">
        <v>200</v>
      </c>
      <c r="E135" s="23">
        <v>0.46125730994152048</v>
      </c>
      <c r="F135" s="23">
        <v>0.53435672514619881</v>
      </c>
      <c r="G135" s="23">
        <v>0</v>
      </c>
      <c r="H135" s="23">
        <v>4.3859649122807015E-3</v>
      </c>
      <c r="I135" s="24">
        <v>6840</v>
      </c>
      <c r="J135" s="23" t="s">
        <v>453</v>
      </c>
      <c r="K135" s="23" t="s">
        <v>453</v>
      </c>
      <c r="L135" s="23" t="s">
        <v>453</v>
      </c>
      <c r="M135" s="23" t="s">
        <v>453</v>
      </c>
      <c r="N135" s="24" t="s">
        <v>453</v>
      </c>
    </row>
    <row r="136" spans="2:14" x14ac:dyDescent="0.2">
      <c r="B136" s="33" t="s">
        <v>281</v>
      </c>
      <c r="C136" s="18" t="s">
        <v>112</v>
      </c>
      <c r="D136" s="21" t="s">
        <v>331</v>
      </c>
      <c r="E136" s="23">
        <v>0.4727474972191324</v>
      </c>
      <c r="F136" s="23">
        <v>0.52725250278086766</v>
      </c>
      <c r="G136" s="23">
        <v>0</v>
      </c>
      <c r="H136" s="23">
        <v>0</v>
      </c>
      <c r="I136" s="24">
        <v>8990</v>
      </c>
      <c r="J136" s="23">
        <v>0.48703170028818443</v>
      </c>
      <c r="K136" s="23">
        <v>0.51296829971181557</v>
      </c>
      <c r="L136" s="23">
        <v>0</v>
      </c>
      <c r="M136" s="23">
        <v>0</v>
      </c>
      <c r="N136" s="24">
        <v>3470</v>
      </c>
    </row>
    <row r="137" spans="2:14" x14ac:dyDescent="0.2">
      <c r="B137" s="33" t="s">
        <v>286</v>
      </c>
      <c r="C137" s="18" t="s">
        <v>75</v>
      </c>
      <c r="D137" s="21" t="s">
        <v>179</v>
      </c>
      <c r="E137" s="23">
        <v>0.54336989032901295</v>
      </c>
      <c r="F137" s="23">
        <v>0.45663010967098705</v>
      </c>
      <c r="G137" s="23">
        <v>0</v>
      </c>
      <c r="H137" s="23">
        <v>0</v>
      </c>
      <c r="I137" s="24">
        <v>5015</v>
      </c>
      <c r="J137" s="23">
        <v>0.5286624203821656</v>
      </c>
      <c r="K137" s="23">
        <v>0.4713375796178344</v>
      </c>
      <c r="L137" s="23">
        <v>0</v>
      </c>
      <c r="M137" s="23">
        <v>0</v>
      </c>
      <c r="N137" s="24">
        <v>1570</v>
      </c>
    </row>
    <row r="138" spans="2:14" x14ac:dyDescent="0.2">
      <c r="B138" s="33" t="s">
        <v>286</v>
      </c>
      <c r="C138" s="18" t="s">
        <v>77</v>
      </c>
      <c r="D138" s="21" t="s">
        <v>181</v>
      </c>
      <c r="E138" s="23">
        <v>0.49734982332155475</v>
      </c>
      <c r="F138" s="23">
        <v>0.50265017667844525</v>
      </c>
      <c r="G138" s="23">
        <v>0</v>
      </c>
      <c r="H138" s="23">
        <v>0</v>
      </c>
      <c r="I138" s="24">
        <v>5660</v>
      </c>
      <c r="J138" s="23">
        <v>0.47835497835497837</v>
      </c>
      <c r="K138" s="23">
        <v>0.52164502164502169</v>
      </c>
      <c r="L138" s="23">
        <v>0</v>
      </c>
      <c r="M138" s="23">
        <v>0</v>
      </c>
      <c r="N138" s="24">
        <v>2310</v>
      </c>
    </row>
    <row r="139" spans="2:14" x14ac:dyDescent="0.2">
      <c r="B139" s="33" t="s">
        <v>286</v>
      </c>
      <c r="C139" s="18" t="s">
        <v>78</v>
      </c>
      <c r="D139" s="21" t="s">
        <v>182</v>
      </c>
      <c r="E139" s="23">
        <v>0.49573210768220616</v>
      </c>
      <c r="F139" s="23">
        <v>0.50426789231779379</v>
      </c>
      <c r="G139" s="23">
        <v>0</v>
      </c>
      <c r="H139" s="23">
        <v>0</v>
      </c>
      <c r="I139" s="24">
        <v>7615</v>
      </c>
      <c r="J139" s="23">
        <v>0.4344660194174757</v>
      </c>
      <c r="K139" s="23">
        <v>0.56553398058252424</v>
      </c>
      <c r="L139" s="23">
        <v>0</v>
      </c>
      <c r="M139" s="23">
        <v>0</v>
      </c>
      <c r="N139" s="24">
        <v>2060</v>
      </c>
    </row>
    <row r="140" spans="2:14" x14ac:dyDescent="0.2">
      <c r="B140" s="33" t="s">
        <v>286</v>
      </c>
      <c r="C140" s="18" t="s">
        <v>81</v>
      </c>
      <c r="D140" s="21" t="s">
        <v>332</v>
      </c>
      <c r="E140" s="23">
        <v>0.4788617886178862</v>
      </c>
      <c r="F140" s="23">
        <v>0.5211382113821138</v>
      </c>
      <c r="G140" s="23">
        <v>0</v>
      </c>
      <c r="H140" s="23">
        <v>0</v>
      </c>
      <c r="I140" s="24">
        <v>6150</v>
      </c>
      <c r="J140" s="23">
        <v>0.66666666666666663</v>
      </c>
      <c r="K140" s="23">
        <v>0.33333333333333331</v>
      </c>
      <c r="L140" s="23">
        <v>0</v>
      </c>
      <c r="M140" s="23">
        <v>0</v>
      </c>
      <c r="N140" s="24">
        <v>60</v>
      </c>
    </row>
    <row r="141" spans="2:14" x14ac:dyDescent="0.2">
      <c r="B141" s="33" t="s">
        <v>286</v>
      </c>
      <c r="C141" s="18" t="s">
        <v>84</v>
      </c>
      <c r="D141" s="21" t="s">
        <v>184</v>
      </c>
      <c r="E141" s="23">
        <v>0.47241867043847241</v>
      </c>
      <c r="F141" s="23">
        <v>0.52758132956152759</v>
      </c>
      <c r="G141" s="23">
        <v>0</v>
      </c>
      <c r="H141" s="23">
        <v>0</v>
      </c>
      <c r="I141" s="24">
        <v>3535</v>
      </c>
      <c r="J141" s="23">
        <v>0.45161290322580644</v>
      </c>
      <c r="K141" s="23">
        <v>0.54838709677419351</v>
      </c>
      <c r="L141" s="23">
        <v>0</v>
      </c>
      <c r="M141" s="23">
        <v>0</v>
      </c>
      <c r="N141" s="24">
        <v>930</v>
      </c>
    </row>
    <row r="142" spans="2:14" x14ac:dyDescent="0.2">
      <c r="B142" s="33" t="s">
        <v>286</v>
      </c>
      <c r="C142" s="18" t="s">
        <v>85</v>
      </c>
      <c r="D142" s="21" t="s">
        <v>185</v>
      </c>
      <c r="E142" s="23">
        <v>0.49400871459694989</v>
      </c>
      <c r="F142" s="23">
        <v>0.50653594771241828</v>
      </c>
      <c r="G142" s="23">
        <v>0</v>
      </c>
      <c r="H142" s="23">
        <v>0</v>
      </c>
      <c r="I142" s="24">
        <v>9180</v>
      </c>
      <c r="J142" s="23" t="s">
        <v>453</v>
      </c>
      <c r="K142" s="23" t="s">
        <v>453</v>
      </c>
      <c r="L142" s="23" t="s">
        <v>453</v>
      </c>
      <c r="M142" s="23" t="s">
        <v>453</v>
      </c>
      <c r="N142" s="24" t="s">
        <v>453</v>
      </c>
    </row>
    <row r="143" spans="2:14" x14ac:dyDescent="0.2">
      <c r="B143" s="33" t="s">
        <v>286</v>
      </c>
      <c r="C143" s="18" t="s">
        <v>89</v>
      </c>
      <c r="D143" s="21" t="s">
        <v>187</v>
      </c>
      <c r="E143" s="23">
        <v>0.48191593352883677</v>
      </c>
      <c r="F143" s="23">
        <v>0.51759530791788855</v>
      </c>
      <c r="G143" s="23">
        <v>4.8875855327468231E-4</v>
      </c>
      <c r="H143" s="23">
        <v>0</v>
      </c>
      <c r="I143" s="24">
        <v>10230</v>
      </c>
      <c r="J143" s="23">
        <v>0.46990291262135925</v>
      </c>
      <c r="K143" s="23">
        <v>0.53009708737864081</v>
      </c>
      <c r="L143" s="23">
        <v>0</v>
      </c>
      <c r="M143" s="23">
        <v>0</v>
      </c>
      <c r="N143" s="24">
        <v>2575</v>
      </c>
    </row>
    <row r="144" spans="2:14" x14ac:dyDescent="0.2">
      <c r="B144" s="33" t="s">
        <v>286</v>
      </c>
      <c r="C144" s="18" t="s">
        <v>73</v>
      </c>
      <c r="D144" s="21" t="s">
        <v>177</v>
      </c>
      <c r="E144" s="23">
        <v>0.48966408268733852</v>
      </c>
      <c r="F144" s="23">
        <v>0.51001291989664088</v>
      </c>
      <c r="G144" s="23">
        <v>0</v>
      </c>
      <c r="H144" s="23">
        <v>0</v>
      </c>
      <c r="I144" s="24">
        <v>15480</v>
      </c>
      <c r="J144" s="23">
        <v>0.47758081334723673</v>
      </c>
      <c r="K144" s="23">
        <v>0.52241918665276332</v>
      </c>
      <c r="L144" s="23">
        <v>0</v>
      </c>
      <c r="M144" s="23">
        <v>0</v>
      </c>
      <c r="N144" s="24">
        <v>4795</v>
      </c>
    </row>
    <row r="145" spans="2:14" x14ac:dyDescent="0.2">
      <c r="B145" s="33" t="s">
        <v>286</v>
      </c>
      <c r="C145" s="18" t="s">
        <v>431</v>
      </c>
      <c r="D145" s="21" t="s">
        <v>432</v>
      </c>
      <c r="E145" s="23">
        <v>0</v>
      </c>
      <c r="F145" s="23">
        <v>1</v>
      </c>
      <c r="G145" s="23">
        <v>0</v>
      </c>
      <c r="H145" s="23">
        <v>0</v>
      </c>
      <c r="I145" s="24">
        <v>1160</v>
      </c>
      <c r="J145" s="23">
        <v>0</v>
      </c>
      <c r="K145" s="23">
        <v>1</v>
      </c>
      <c r="L145" s="23">
        <v>0</v>
      </c>
      <c r="M145" s="23">
        <v>0</v>
      </c>
      <c r="N145" s="24">
        <v>60</v>
      </c>
    </row>
    <row r="146" spans="2:14" x14ac:dyDescent="0.2">
      <c r="B146" s="33" t="s">
        <v>286</v>
      </c>
      <c r="C146" s="18" t="s">
        <v>91</v>
      </c>
      <c r="D146" s="21" t="s">
        <v>189</v>
      </c>
      <c r="E146" s="23">
        <v>0.47792113392694896</v>
      </c>
      <c r="F146" s="23">
        <v>0.5215337088860621</v>
      </c>
      <c r="G146" s="23">
        <v>5.4515718698891513E-4</v>
      </c>
      <c r="H146" s="23">
        <v>0</v>
      </c>
      <c r="I146" s="24">
        <v>27515</v>
      </c>
      <c r="J146" s="23" t="s">
        <v>453</v>
      </c>
      <c r="K146" s="23" t="s">
        <v>453</v>
      </c>
      <c r="L146" s="23" t="s">
        <v>453</v>
      </c>
      <c r="M146" s="23" t="s">
        <v>453</v>
      </c>
      <c r="N146" s="24" t="s">
        <v>453</v>
      </c>
    </row>
    <row r="147" spans="2:14" x14ac:dyDescent="0.2">
      <c r="B147" s="33" t="s">
        <v>286</v>
      </c>
      <c r="C147" s="18" t="s">
        <v>92</v>
      </c>
      <c r="D147" s="21" t="s">
        <v>190</v>
      </c>
      <c r="E147" s="23">
        <v>0.49203942380591359</v>
      </c>
      <c r="F147" s="23">
        <v>0.50796057619408641</v>
      </c>
      <c r="G147" s="23">
        <v>0</v>
      </c>
      <c r="H147" s="23">
        <v>0</v>
      </c>
      <c r="I147" s="24">
        <v>6595</v>
      </c>
      <c r="J147" s="23">
        <v>0.4785276073619632</v>
      </c>
      <c r="K147" s="23">
        <v>0.52351738241308798</v>
      </c>
      <c r="L147" s="23">
        <v>0</v>
      </c>
      <c r="M147" s="23">
        <v>0</v>
      </c>
      <c r="N147" s="24">
        <v>2445</v>
      </c>
    </row>
    <row r="148" spans="2:14" x14ac:dyDescent="0.2">
      <c r="B148" s="33" t="s">
        <v>286</v>
      </c>
      <c r="C148" s="18" t="s">
        <v>98</v>
      </c>
      <c r="D148" s="21" t="s">
        <v>333</v>
      </c>
      <c r="E148" s="23">
        <v>0.49311639549436798</v>
      </c>
      <c r="F148" s="23">
        <v>0.5066332916145182</v>
      </c>
      <c r="G148" s="23">
        <v>0</v>
      </c>
      <c r="H148" s="23">
        <v>2.5031289111389235E-4</v>
      </c>
      <c r="I148" s="24">
        <v>19975</v>
      </c>
      <c r="J148" s="23">
        <v>0.48984565393988627</v>
      </c>
      <c r="K148" s="23">
        <v>0.50934199837530458</v>
      </c>
      <c r="L148" s="23">
        <v>0</v>
      </c>
      <c r="M148" s="23">
        <v>0</v>
      </c>
      <c r="N148" s="24">
        <v>6155</v>
      </c>
    </row>
    <row r="149" spans="2:14" x14ac:dyDescent="0.2">
      <c r="B149" s="33" t="s">
        <v>286</v>
      </c>
      <c r="C149" s="18" t="s">
        <v>449</v>
      </c>
      <c r="D149" s="21" t="s">
        <v>334</v>
      </c>
      <c r="E149" s="23">
        <v>0.49961508852963821</v>
      </c>
      <c r="F149" s="23">
        <v>0.50038491147036179</v>
      </c>
      <c r="G149" s="23">
        <v>0</v>
      </c>
      <c r="H149" s="23">
        <v>0</v>
      </c>
      <c r="I149" s="24">
        <v>6495</v>
      </c>
      <c r="J149" s="23">
        <v>0.46902654867256638</v>
      </c>
      <c r="K149" s="23">
        <v>0.53097345132743368</v>
      </c>
      <c r="L149" s="23">
        <v>0</v>
      </c>
      <c r="M149" s="23">
        <v>0</v>
      </c>
      <c r="N149" s="24">
        <v>1695</v>
      </c>
    </row>
    <row r="150" spans="2:14" x14ac:dyDescent="0.2">
      <c r="B150" s="33" t="s">
        <v>286</v>
      </c>
      <c r="C150" s="18" t="s">
        <v>103</v>
      </c>
      <c r="D150" s="21" t="s">
        <v>450</v>
      </c>
      <c r="E150" s="23">
        <v>0.46951566951566953</v>
      </c>
      <c r="F150" s="23">
        <v>0.53048433048433052</v>
      </c>
      <c r="G150" s="23">
        <v>0</v>
      </c>
      <c r="H150" s="23">
        <v>0</v>
      </c>
      <c r="I150" s="24">
        <v>8775</v>
      </c>
      <c r="J150" s="23" t="s">
        <v>453</v>
      </c>
      <c r="K150" s="23" t="s">
        <v>453</v>
      </c>
      <c r="L150" s="23" t="s">
        <v>453</v>
      </c>
      <c r="M150" s="23" t="s">
        <v>453</v>
      </c>
      <c r="N150" s="24" t="s">
        <v>453</v>
      </c>
    </row>
    <row r="151" spans="2:14" x14ac:dyDescent="0.2">
      <c r="B151" s="33" t="s">
        <v>286</v>
      </c>
      <c r="C151" s="18" t="s">
        <v>104</v>
      </c>
      <c r="D151" s="21" t="s">
        <v>198</v>
      </c>
      <c r="E151" s="23">
        <v>0.48120300751879697</v>
      </c>
      <c r="F151" s="23">
        <v>0.51817042606516295</v>
      </c>
      <c r="G151" s="23">
        <v>0</v>
      </c>
      <c r="H151" s="23">
        <v>0</v>
      </c>
      <c r="I151" s="24">
        <v>7980</v>
      </c>
      <c r="J151" s="23">
        <v>0.46262626262626261</v>
      </c>
      <c r="K151" s="23">
        <v>0.53737373737373739</v>
      </c>
      <c r="L151" s="23">
        <v>0</v>
      </c>
      <c r="M151" s="23">
        <v>0</v>
      </c>
      <c r="N151" s="24">
        <v>2475</v>
      </c>
    </row>
    <row r="152" spans="2:14" x14ac:dyDescent="0.2">
      <c r="B152" s="33" t="s">
        <v>286</v>
      </c>
      <c r="C152" s="18" t="s">
        <v>105</v>
      </c>
      <c r="D152" s="21" t="s">
        <v>335</v>
      </c>
      <c r="E152" s="23">
        <v>0.48256624825662481</v>
      </c>
      <c r="F152" s="23">
        <v>0.51743375174337514</v>
      </c>
      <c r="G152" s="23">
        <v>0</v>
      </c>
      <c r="H152" s="23">
        <v>0</v>
      </c>
      <c r="I152" s="24">
        <v>7170</v>
      </c>
      <c r="J152" s="23">
        <v>0.45411764705882351</v>
      </c>
      <c r="K152" s="23">
        <v>0.54352941176470593</v>
      </c>
      <c r="L152" s="23">
        <v>0</v>
      </c>
      <c r="M152" s="23">
        <v>0</v>
      </c>
      <c r="N152" s="24">
        <v>2125</v>
      </c>
    </row>
    <row r="153" spans="2:14" x14ac:dyDescent="0.2">
      <c r="B153" s="33" t="s">
        <v>286</v>
      </c>
      <c r="C153" s="18" t="s">
        <v>108</v>
      </c>
      <c r="D153" s="21" t="s">
        <v>336</v>
      </c>
      <c r="E153" s="23">
        <v>0.49965445749827231</v>
      </c>
      <c r="F153" s="23">
        <v>0.49965445749827231</v>
      </c>
      <c r="G153" s="23">
        <v>0</v>
      </c>
      <c r="H153" s="23">
        <v>0</v>
      </c>
      <c r="I153" s="24">
        <v>7235</v>
      </c>
      <c r="J153" s="23">
        <v>0.46502057613168724</v>
      </c>
      <c r="K153" s="23">
        <v>0.53497942386831276</v>
      </c>
      <c r="L153" s="23">
        <v>0</v>
      </c>
      <c r="M153" s="23">
        <v>0</v>
      </c>
      <c r="N153" s="24">
        <v>2430</v>
      </c>
    </row>
    <row r="154" spans="2:14" x14ac:dyDescent="0.2">
      <c r="B154" s="33" t="s">
        <v>286</v>
      </c>
      <c r="C154" s="18" t="s">
        <v>109</v>
      </c>
      <c r="D154" s="21" t="s">
        <v>337</v>
      </c>
      <c r="E154" s="23">
        <v>0.48115477145148355</v>
      </c>
      <c r="F154" s="23">
        <v>0.51884522854851645</v>
      </c>
      <c r="G154" s="23">
        <v>0</v>
      </c>
      <c r="H154" s="23">
        <v>0</v>
      </c>
      <c r="I154" s="24">
        <v>6235</v>
      </c>
      <c r="J154" s="23">
        <v>0.44420131291028447</v>
      </c>
      <c r="K154" s="23">
        <v>0.55579868708971558</v>
      </c>
      <c r="L154" s="23">
        <v>0</v>
      </c>
      <c r="M154" s="23">
        <v>0</v>
      </c>
      <c r="N154" s="24">
        <v>2285</v>
      </c>
    </row>
    <row r="155" spans="2:14" x14ac:dyDescent="0.2">
      <c r="B155" s="33" t="s">
        <v>286</v>
      </c>
      <c r="C155" s="18" t="s">
        <v>110</v>
      </c>
      <c r="D155" s="21" t="s">
        <v>201</v>
      </c>
      <c r="E155" s="23">
        <v>0.48959081119885139</v>
      </c>
      <c r="F155" s="23">
        <v>0.50969131371141418</v>
      </c>
      <c r="G155" s="23">
        <v>0</v>
      </c>
      <c r="H155" s="23">
        <v>0</v>
      </c>
      <c r="I155" s="24">
        <v>6965</v>
      </c>
      <c r="J155" s="23">
        <v>0.46359223300970875</v>
      </c>
      <c r="K155" s="23">
        <v>0.53640776699029125</v>
      </c>
      <c r="L155" s="23">
        <v>0</v>
      </c>
      <c r="M155" s="23">
        <v>0</v>
      </c>
      <c r="N155" s="24">
        <v>2060</v>
      </c>
    </row>
    <row r="156" spans="2:14" x14ac:dyDescent="0.2">
      <c r="B156" s="33" t="s">
        <v>286</v>
      </c>
      <c r="C156" s="18" t="s">
        <v>111</v>
      </c>
      <c r="D156" s="21" t="s">
        <v>338</v>
      </c>
      <c r="E156" s="23">
        <v>0.5</v>
      </c>
      <c r="F156" s="23">
        <v>0.5</v>
      </c>
      <c r="G156" s="23">
        <v>0</v>
      </c>
      <c r="H156" s="23">
        <v>0</v>
      </c>
      <c r="I156" s="24">
        <v>6960</v>
      </c>
      <c r="J156" s="23">
        <v>0.47933884297520662</v>
      </c>
      <c r="K156" s="23">
        <v>0.52341597796143247</v>
      </c>
      <c r="L156" s="23">
        <v>0</v>
      </c>
      <c r="M156" s="23">
        <v>0</v>
      </c>
      <c r="N156" s="24">
        <v>1815</v>
      </c>
    </row>
    <row r="157" spans="2:14" x14ac:dyDescent="0.2">
      <c r="B157" s="33" t="s">
        <v>290</v>
      </c>
      <c r="C157" s="18" t="s">
        <v>113</v>
      </c>
      <c r="D157" s="21" t="s">
        <v>339</v>
      </c>
      <c r="E157" s="23">
        <v>0.47442680776014107</v>
      </c>
      <c r="F157" s="23">
        <v>0.52557319223985888</v>
      </c>
      <c r="G157" s="23">
        <v>0</v>
      </c>
      <c r="H157" s="23">
        <v>0</v>
      </c>
      <c r="I157" s="24">
        <v>5670</v>
      </c>
      <c r="J157" s="23">
        <v>0.4573643410852713</v>
      </c>
      <c r="K157" s="23">
        <v>0.55038759689922478</v>
      </c>
      <c r="L157" s="23">
        <v>0</v>
      </c>
      <c r="M157" s="23">
        <v>0</v>
      </c>
      <c r="N157" s="24">
        <v>645</v>
      </c>
    </row>
    <row r="158" spans="2:14" x14ac:dyDescent="0.2">
      <c r="B158" s="33" t="s">
        <v>290</v>
      </c>
      <c r="C158" s="18" t="s">
        <v>114</v>
      </c>
      <c r="D158" s="21" t="s">
        <v>202</v>
      </c>
      <c r="E158" s="23">
        <v>0.48427672955974843</v>
      </c>
      <c r="F158" s="23">
        <v>0.51572327044025157</v>
      </c>
      <c r="G158" s="23">
        <v>8.9847259658580418E-4</v>
      </c>
      <c r="H158" s="23">
        <v>0</v>
      </c>
      <c r="I158" s="24">
        <v>5565</v>
      </c>
      <c r="J158" s="23">
        <v>0.47123893805309736</v>
      </c>
      <c r="K158" s="23">
        <v>0.52876106194690264</v>
      </c>
      <c r="L158" s="23">
        <v>2.2123893805309734E-3</v>
      </c>
      <c r="M158" s="23">
        <v>0</v>
      </c>
      <c r="N158" s="24">
        <v>2260</v>
      </c>
    </row>
    <row r="159" spans="2:14" x14ac:dyDescent="0.2">
      <c r="B159" s="33" t="s">
        <v>290</v>
      </c>
      <c r="C159" s="18" t="s">
        <v>115</v>
      </c>
      <c r="D159" s="21" t="s">
        <v>340</v>
      </c>
      <c r="E159" s="23">
        <v>0.47751710654936463</v>
      </c>
      <c r="F159" s="23">
        <v>0.52199413489736068</v>
      </c>
      <c r="G159" s="23">
        <v>0</v>
      </c>
      <c r="H159" s="23">
        <v>0</v>
      </c>
      <c r="I159" s="24">
        <v>10230</v>
      </c>
      <c r="J159" s="23" t="s">
        <v>453</v>
      </c>
      <c r="K159" s="23" t="s">
        <v>453</v>
      </c>
      <c r="L159" s="23" t="s">
        <v>453</v>
      </c>
      <c r="M159" s="23" t="s">
        <v>453</v>
      </c>
      <c r="N159" s="24" t="s">
        <v>453</v>
      </c>
    </row>
    <row r="160" spans="2:14" x14ac:dyDescent="0.2">
      <c r="B160" s="33" t="s">
        <v>290</v>
      </c>
      <c r="C160" s="18" t="s">
        <v>116</v>
      </c>
      <c r="D160" s="21" t="s">
        <v>203</v>
      </c>
      <c r="E160" s="23">
        <v>0.46711711711711712</v>
      </c>
      <c r="F160" s="23">
        <v>0.53198198198198199</v>
      </c>
      <c r="G160" s="23">
        <v>4.5045045045045046E-4</v>
      </c>
      <c r="H160" s="23">
        <v>4.5045045045045046E-4</v>
      </c>
      <c r="I160" s="24">
        <v>11100</v>
      </c>
      <c r="J160" s="23">
        <v>0.45104895104895104</v>
      </c>
      <c r="K160" s="23">
        <v>0.54895104895104896</v>
      </c>
      <c r="L160" s="23">
        <v>0</v>
      </c>
      <c r="M160" s="23">
        <v>0</v>
      </c>
      <c r="N160" s="24">
        <v>2860</v>
      </c>
    </row>
    <row r="161" spans="2:14" x14ac:dyDescent="0.2">
      <c r="B161" s="33" t="s">
        <v>290</v>
      </c>
      <c r="C161" s="18" t="s">
        <v>117</v>
      </c>
      <c r="D161" s="21" t="s">
        <v>204</v>
      </c>
      <c r="E161" s="23">
        <v>0.46662693682955902</v>
      </c>
      <c r="F161" s="23">
        <v>0.53396901072705605</v>
      </c>
      <c r="G161" s="23">
        <v>0</v>
      </c>
      <c r="H161" s="23">
        <v>0</v>
      </c>
      <c r="I161" s="24">
        <v>8390</v>
      </c>
      <c r="J161" s="23">
        <v>0.46308724832214765</v>
      </c>
      <c r="K161" s="23">
        <v>0.53691275167785235</v>
      </c>
      <c r="L161" s="23">
        <v>0</v>
      </c>
      <c r="M161" s="23">
        <v>0</v>
      </c>
      <c r="N161" s="24">
        <v>2235</v>
      </c>
    </row>
    <row r="162" spans="2:14" x14ac:dyDescent="0.2">
      <c r="B162" s="33" t="s">
        <v>290</v>
      </c>
      <c r="C162" s="18" t="s">
        <v>118</v>
      </c>
      <c r="D162" s="21" t="s">
        <v>205</v>
      </c>
      <c r="E162" s="23">
        <v>0.48613333333333331</v>
      </c>
      <c r="F162" s="23">
        <v>0.51386666666666669</v>
      </c>
      <c r="G162" s="23">
        <v>0</v>
      </c>
      <c r="H162" s="23">
        <v>0</v>
      </c>
      <c r="I162" s="24">
        <v>18750</v>
      </c>
      <c r="J162" s="23">
        <v>0.48606811145510836</v>
      </c>
      <c r="K162" s="23">
        <v>0.51393188854489169</v>
      </c>
      <c r="L162" s="23">
        <v>0</v>
      </c>
      <c r="M162" s="23">
        <v>0</v>
      </c>
      <c r="N162" s="24">
        <v>4845</v>
      </c>
    </row>
    <row r="163" spans="2:14" x14ac:dyDescent="0.2">
      <c r="B163" s="33" t="s">
        <v>290</v>
      </c>
      <c r="C163" s="18" t="s">
        <v>119</v>
      </c>
      <c r="D163" s="21" t="s">
        <v>206</v>
      </c>
      <c r="E163" s="23">
        <v>0.47817557626287394</v>
      </c>
      <c r="F163" s="23">
        <v>0.52035311427170183</v>
      </c>
      <c r="G163" s="23">
        <v>1.4713094654242277E-3</v>
      </c>
      <c r="H163" s="23">
        <v>0</v>
      </c>
      <c r="I163" s="24">
        <v>10195</v>
      </c>
      <c r="J163" s="23" t="s">
        <v>453</v>
      </c>
      <c r="K163" s="23" t="s">
        <v>453</v>
      </c>
      <c r="L163" s="23" t="s">
        <v>453</v>
      </c>
      <c r="M163" s="23" t="s">
        <v>453</v>
      </c>
      <c r="N163" s="24" t="s">
        <v>453</v>
      </c>
    </row>
    <row r="164" spans="2:14" x14ac:dyDescent="0.2">
      <c r="B164" s="33" t="s">
        <v>290</v>
      </c>
      <c r="C164" s="18" t="s">
        <v>120</v>
      </c>
      <c r="D164" s="21" t="s">
        <v>341</v>
      </c>
      <c r="E164" s="23">
        <v>0.47482014388489208</v>
      </c>
      <c r="F164" s="23">
        <v>0.52517985611510787</v>
      </c>
      <c r="G164" s="23">
        <v>0</v>
      </c>
      <c r="H164" s="23">
        <v>0</v>
      </c>
      <c r="I164" s="24">
        <v>3475</v>
      </c>
      <c r="J164" s="23">
        <v>0.46700507614213199</v>
      </c>
      <c r="K164" s="23">
        <v>0.53299492385786806</v>
      </c>
      <c r="L164" s="23">
        <v>0</v>
      </c>
      <c r="M164" s="23">
        <v>0</v>
      </c>
      <c r="N164" s="24">
        <v>985</v>
      </c>
    </row>
    <row r="165" spans="2:14" x14ac:dyDescent="0.2">
      <c r="B165" s="33" t="s">
        <v>290</v>
      </c>
      <c r="C165" s="18" t="s">
        <v>121</v>
      </c>
      <c r="D165" s="21" t="s">
        <v>342</v>
      </c>
      <c r="E165" s="23">
        <v>0.44598070739549839</v>
      </c>
      <c r="F165" s="23">
        <v>0.47942122186495179</v>
      </c>
      <c r="G165" s="23">
        <v>7.4919614147909971E-2</v>
      </c>
      <c r="H165" s="23">
        <v>0</v>
      </c>
      <c r="I165" s="24">
        <v>15550</v>
      </c>
      <c r="J165" s="23">
        <v>0.43191964285714285</v>
      </c>
      <c r="K165" s="23">
        <v>0.4921875</v>
      </c>
      <c r="L165" s="23">
        <v>7.5892857142857137E-2</v>
      </c>
      <c r="M165" s="23">
        <v>0</v>
      </c>
      <c r="N165" s="24">
        <v>4480</v>
      </c>
    </row>
    <row r="166" spans="2:14" x14ac:dyDescent="0.2">
      <c r="B166" s="33" t="s">
        <v>290</v>
      </c>
      <c r="C166" s="18" t="s">
        <v>122</v>
      </c>
      <c r="D166" s="21" t="s">
        <v>207</v>
      </c>
      <c r="E166" s="23">
        <v>0.51129363449691989</v>
      </c>
      <c r="F166" s="23">
        <v>0.48802190280629704</v>
      </c>
      <c r="G166" s="23">
        <v>6.8446269678302531E-4</v>
      </c>
      <c r="H166" s="23">
        <v>0</v>
      </c>
      <c r="I166" s="24">
        <v>7305</v>
      </c>
      <c r="J166" s="23">
        <v>0.48857142857142855</v>
      </c>
      <c r="K166" s="23">
        <v>0.51142857142857145</v>
      </c>
      <c r="L166" s="23">
        <v>0</v>
      </c>
      <c r="M166" s="23">
        <v>0</v>
      </c>
      <c r="N166" s="24">
        <v>1750</v>
      </c>
    </row>
    <row r="167" spans="2:14" x14ac:dyDescent="0.2">
      <c r="B167" s="33" t="s">
        <v>290</v>
      </c>
      <c r="C167" s="18" t="s">
        <v>123</v>
      </c>
      <c r="D167" s="21" t="s">
        <v>208</v>
      </c>
      <c r="E167" s="23">
        <v>0.49955947136563877</v>
      </c>
      <c r="F167" s="23">
        <v>0.50044052863436128</v>
      </c>
      <c r="G167" s="23">
        <v>0</v>
      </c>
      <c r="H167" s="23">
        <v>0</v>
      </c>
      <c r="I167" s="24">
        <v>11350</v>
      </c>
      <c r="J167" s="23">
        <v>0.49917355371900829</v>
      </c>
      <c r="K167" s="23">
        <v>0.50082644628099171</v>
      </c>
      <c r="L167" s="23">
        <v>0</v>
      </c>
      <c r="M167" s="23">
        <v>0</v>
      </c>
      <c r="N167" s="24">
        <v>3025</v>
      </c>
    </row>
    <row r="168" spans="2:14" x14ac:dyDescent="0.2">
      <c r="B168" s="33" t="s">
        <v>290</v>
      </c>
      <c r="C168" s="18" t="s">
        <v>124</v>
      </c>
      <c r="D168" s="21" t="s">
        <v>343</v>
      </c>
      <c r="E168" s="23">
        <v>0.47957712638154731</v>
      </c>
      <c r="F168" s="23">
        <v>0.51994233541566559</v>
      </c>
      <c r="G168" s="23">
        <v>0</v>
      </c>
      <c r="H168" s="23">
        <v>0</v>
      </c>
      <c r="I168" s="24">
        <v>10405</v>
      </c>
      <c r="J168" s="23">
        <v>0.46618705035971225</v>
      </c>
      <c r="K168" s="23">
        <v>0.5338129496402878</v>
      </c>
      <c r="L168" s="23">
        <v>0</v>
      </c>
      <c r="M168" s="23">
        <v>0</v>
      </c>
      <c r="N168" s="24">
        <v>3475</v>
      </c>
    </row>
    <row r="169" spans="2:14" x14ac:dyDescent="0.2">
      <c r="B169" s="33" t="s">
        <v>290</v>
      </c>
      <c r="C169" s="18" t="s">
        <v>125</v>
      </c>
      <c r="D169" s="21" t="s">
        <v>209</v>
      </c>
      <c r="E169" s="23">
        <v>0.49125418682545591</v>
      </c>
      <c r="F169" s="23">
        <v>0.50874581317454415</v>
      </c>
      <c r="G169" s="23">
        <v>0</v>
      </c>
      <c r="H169" s="23">
        <v>0</v>
      </c>
      <c r="I169" s="24">
        <v>13435</v>
      </c>
      <c r="J169" s="23">
        <v>0.50707070707070712</v>
      </c>
      <c r="K169" s="23">
        <v>0.49292929292929294</v>
      </c>
      <c r="L169" s="23">
        <v>0</v>
      </c>
      <c r="M169" s="23">
        <v>0</v>
      </c>
      <c r="N169" s="24">
        <v>2475</v>
      </c>
    </row>
    <row r="170" spans="2:14" x14ac:dyDescent="0.2">
      <c r="B170" s="33" t="s">
        <v>290</v>
      </c>
      <c r="C170" s="18" t="s">
        <v>126</v>
      </c>
      <c r="D170" s="21" t="s">
        <v>210</v>
      </c>
      <c r="E170" s="23">
        <v>0.47717484926787251</v>
      </c>
      <c r="F170" s="23">
        <v>0.52282515073212743</v>
      </c>
      <c r="G170" s="23">
        <v>0</v>
      </c>
      <c r="H170" s="23">
        <v>0</v>
      </c>
      <c r="I170" s="24">
        <v>5805</v>
      </c>
      <c r="J170" s="23" t="s">
        <v>453</v>
      </c>
      <c r="K170" s="23" t="s">
        <v>453</v>
      </c>
      <c r="L170" s="23" t="s">
        <v>453</v>
      </c>
      <c r="M170" s="23" t="s">
        <v>453</v>
      </c>
      <c r="N170" s="24" t="s">
        <v>453</v>
      </c>
    </row>
    <row r="171" spans="2:14" x14ac:dyDescent="0.2">
      <c r="B171" s="33" t="s">
        <v>290</v>
      </c>
      <c r="C171" s="18" t="s">
        <v>127</v>
      </c>
      <c r="D171" s="21" t="s">
        <v>344</v>
      </c>
      <c r="E171" s="23">
        <v>0.48930817610062893</v>
      </c>
      <c r="F171" s="23">
        <v>0.510062893081761</v>
      </c>
      <c r="G171" s="23">
        <v>6.2893081761006286E-4</v>
      </c>
      <c r="H171" s="23">
        <v>0</v>
      </c>
      <c r="I171" s="24">
        <v>7950</v>
      </c>
      <c r="J171" s="23">
        <v>0.45876288659793812</v>
      </c>
      <c r="K171" s="23">
        <v>0.53865979381443296</v>
      </c>
      <c r="L171" s="23">
        <v>0</v>
      </c>
      <c r="M171" s="23">
        <v>0</v>
      </c>
      <c r="N171" s="24">
        <v>1940</v>
      </c>
    </row>
    <row r="172" spans="2:14" ht="14.45" customHeight="1" x14ac:dyDescent="0.2">
      <c r="B172" s="33" t="s">
        <v>290</v>
      </c>
      <c r="C172" s="18" t="s">
        <v>128</v>
      </c>
      <c r="D172" s="21" t="s">
        <v>211</v>
      </c>
      <c r="E172" s="23">
        <v>0.48640350877192984</v>
      </c>
      <c r="F172" s="23">
        <v>0.51359649122807016</v>
      </c>
      <c r="G172" s="23">
        <v>0</v>
      </c>
      <c r="H172" s="23">
        <v>0</v>
      </c>
      <c r="I172" s="24">
        <v>11400</v>
      </c>
      <c r="J172" s="23">
        <v>0.49116607773851589</v>
      </c>
      <c r="K172" s="23">
        <v>0.50883392226148405</v>
      </c>
      <c r="L172" s="23">
        <v>0</v>
      </c>
      <c r="M172" s="23">
        <v>0</v>
      </c>
      <c r="N172" s="24">
        <v>2830</v>
      </c>
    </row>
    <row r="173" spans="2:14" x14ac:dyDescent="0.2">
      <c r="B173" s="33" t="s">
        <v>290</v>
      </c>
      <c r="C173" s="18" t="s">
        <v>129</v>
      </c>
      <c r="D173" s="21" t="s">
        <v>345</v>
      </c>
      <c r="E173" s="23">
        <v>0.48703403565640196</v>
      </c>
      <c r="F173" s="23">
        <v>0.51242571582928143</v>
      </c>
      <c r="G173" s="23">
        <v>2.7012425715829282E-4</v>
      </c>
      <c r="H173" s="23">
        <v>5.4024851431658564E-4</v>
      </c>
      <c r="I173" s="24">
        <v>18510</v>
      </c>
      <c r="J173" s="23" t="s">
        <v>453</v>
      </c>
      <c r="K173" s="23" t="s">
        <v>453</v>
      </c>
      <c r="L173" s="23" t="s">
        <v>453</v>
      </c>
      <c r="M173" s="23" t="s">
        <v>453</v>
      </c>
      <c r="N173" s="24" t="s">
        <v>453</v>
      </c>
    </row>
    <row r="174" spans="2:14" x14ac:dyDescent="0.2">
      <c r="B174" s="33" t="s">
        <v>297</v>
      </c>
      <c r="C174" s="18" t="s">
        <v>130</v>
      </c>
      <c r="D174" s="21" t="s">
        <v>212</v>
      </c>
      <c r="E174" s="23">
        <v>0.48641655886157825</v>
      </c>
      <c r="F174" s="23">
        <v>0.51358344113842169</v>
      </c>
      <c r="G174" s="23">
        <v>0</v>
      </c>
      <c r="H174" s="23">
        <v>0</v>
      </c>
      <c r="I174" s="24">
        <v>3865</v>
      </c>
      <c r="J174" s="23">
        <v>0.48559670781893005</v>
      </c>
      <c r="K174" s="23">
        <v>0.51851851851851849</v>
      </c>
      <c r="L174" s="23">
        <v>0</v>
      </c>
      <c r="M174" s="23">
        <v>0</v>
      </c>
      <c r="N174" s="24">
        <v>1215</v>
      </c>
    </row>
    <row r="175" spans="2:14" x14ac:dyDescent="0.2">
      <c r="B175" s="33" t="s">
        <v>297</v>
      </c>
      <c r="C175" s="18" t="s">
        <v>131</v>
      </c>
      <c r="D175" s="21" t="s">
        <v>213</v>
      </c>
      <c r="E175" s="23">
        <v>0.49089210649229331</v>
      </c>
      <c r="F175" s="23">
        <v>0.50864082204577299</v>
      </c>
      <c r="G175" s="23">
        <v>0</v>
      </c>
      <c r="H175" s="23">
        <v>0</v>
      </c>
      <c r="I175" s="24">
        <v>10705</v>
      </c>
      <c r="J175" s="23">
        <v>0.48231511254019294</v>
      </c>
      <c r="K175" s="23">
        <v>0.51768488745980712</v>
      </c>
      <c r="L175" s="23">
        <v>0</v>
      </c>
      <c r="M175" s="23">
        <v>0</v>
      </c>
      <c r="N175" s="24">
        <v>3110</v>
      </c>
    </row>
    <row r="176" spans="2:14" x14ac:dyDescent="0.2">
      <c r="B176" s="33" t="s">
        <v>297</v>
      </c>
      <c r="C176" s="18" t="s">
        <v>132</v>
      </c>
      <c r="D176" s="21" t="s">
        <v>214</v>
      </c>
      <c r="E176" s="23">
        <v>0.48156424581005586</v>
      </c>
      <c r="F176" s="23">
        <v>0.5173184357541899</v>
      </c>
      <c r="G176" s="23">
        <v>0</v>
      </c>
      <c r="H176" s="23">
        <v>0</v>
      </c>
      <c r="I176" s="24">
        <v>4475</v>
      </c>
      <c r="J176" s="23" t="s">
        <v>453</v>
      </c>
      <c r="K176" s="23" t="s">
        <v>453</v>
      </c>
      <c r="L176" s="23" t="s">
        <v>453</v>
      </c>
      <c r="M176" s="23" t="s">
        <v>453</v>
      </c>
      <c r="N176" s="24" t="s">
        <v>453</v>
      </c>
    </row>
    <row r="177" spans="2:14" x14ac:dyDescent="0.2">
      <c r="B177" s="33" t="s">
        <v>297</v>
      </c>
      <c r="C177" s="18" t="s">
        <v>133</v>
      </c>
      <c r="D177" s="21" t="s">
        <v>215</v>
      </c>
      <c r="E177" s="23">
        <v>0.49027777777777776</v>
      </c>
      <c r="F177" s="23">
        <v>0.50972222222222219</v>
      </c>
      <c r="G177" s="23">
        <v>6.9444444444444447E-4</v>
      </c>
      <c r="H177" s="23">
        <v>0</v>
      </c>
      <c r="I177" s="24">
        <v>7200</v>
      </c>
      <c r="J177" s="23">
        <v>0.46379310344827585</v>
      </c>
      <c r="K177" s="23">
        <v>0.53620689655172415</v>
      </c>
      <c r="L177" s="23">
        <v>0</v>
      </c>
      <c r="M177" s="23">
        <v>0</v>
      </c>
      <c r="N177" s="24">
        <v>2900</v>
      </c>
    </row>
    <row r="178" spans="2:14" x14ac:dyDescent="0.2">
      <c r="B178" s="33" t="s">
        <v>297</v>
      </c>
      <c r="C178" s="18" t="s">
        <v>135</v>
      </c>
      <c r="D178" s="21" t="s">
        <v>216</v>
      </c>
      <c r="E178" s="23">
        <v>0.48808388941849379</v>
      </c>
      <c r="F178" s="23">
        <v>0.51191611058150621</v>
      </c>
      <c r="G178" s="23">
        <v>0</v>
      </c>
      <c r="H178" s="23">
        <v>0</v>
      </c>
      <c r="I178" s="24">
        <v>5245</v>
      </c>
      <c r="J178" s="23">
        <v>0.49514563106796117</v>
      </c>
      <c r="K178" s="23">
        <v>0.50242718446601942</v>
      </c>
      <c r="L178" s="23">
        <v>0</v>
      </c>
      <c r="M178" s="23">
        <v>0</v>
      </c>
      <c r="N178" s="24">
        <v>2060</v>
      </c>
    </row>
    <row r="179" spans="2:14" x14ac:dyDescent="0.2">
      <c r="B179" s="33" t="s">
        <v>297</v>
      </c>
      <c r="C179" s="18" t="s">
        <v>136</v>
      </c>
      <c r="D179" s="21" t="s">
        <v>346</v>
      </c>
      <c r="E179" s="23">
        <v>0.50151975683890582</v>
      </c>
      <c r="F179" s="23">
        <v>0.49848024316109424</v>
      </c>
      <c r="G179" s="23">
        <v>0</v>
      </c>
      <c r="H179" s="23">
        <v>0</v>
      </c>
      <c r="I179" s="24">
        <v>9870</v>
      </c>
      <c r="J179" s="23">
        <v>0.52941176470588236</v>
      </c>
      <c r="K179" s="23">
        <v>0.5</v>
      </c>
      <c r="L179" s="23">
        <v>0</v>
      </c>
      <c r="M179" s="23">
        <v>0</v>
      </c>
      <c r="N179" s="24">
        <v>170</v>
      </c>
    </row>
    <row r="180" spans="2:14" x14ac:dyDescent="0.2">
      <c r="B180" s="33" t="s">
        <v>297</v>
      </c>
      <c r="C180" s="18" t="s">
        <v>137</v>
      </c>
      <c r="D180" s="21" t="s">
        <v>217</v>
      </c>
      <c r="E180" s="23">
        <v>0.4789325842696629</v>
      </c>
      <c r="F180" s="23">
        <v>0.5203651685393258</v>
      </c>
      <c r="G180" s="23">
        <v>0</v>
      </c>
      <c r="H180" s="23">
        <v>0</v>
      </c>
      <c r="I180" s="24">
        <v>7120</v>
      </c>
      <c r="J180" s="23">
        <v>0.45657015590200445</v>
      </c>
      <c r="K180" s="23">
        <v>0.54120267260579069</v>
      </c>
      <c r="L180" s="23">
        <v>0</v>
      </c>
      <c r="M180" s="23">
        <v>0</v>
      </c>
      <c r="N180" s="24">
        <v>2245</v>
      </c>
    </row>
    <row r="181" spans="2:14" x14ac:dyDescent="0.2">
      <c r="B181" s="33" t="s">
        <v>297</v>
      </c>
      <c r="C181" s="18" t="s">
        <v>138</v>
      </c>
      <c r="D181" s="21" t="s">
        <v>218</v>
      </c>
      <c r="E181" s="23">
        <v>0.49134487350199735</v>
      </c>
      <c r="F181" s="23">
        <v>0.50865512649800271</v>
      </c>
      <c r="G181" s="23">
        <v>0</v>
      </c>
      <c r="H181" s="23">
        <v>0</v>
      </c>
      <c r="I181" s="24">
        <v>3755</v>
      </c>
      <c r="J181" s="23">
        <v>0.4660633484162896</v>
      </c>
      <c r="K181" s="23">
        <v>0.5339366515837104</v>
      </c>
      <c r="L181" s="23">
        <v>0</v>
      </c>
      <c r="M181" s="23">
        <v>0</v>
      </c>
      <c r="N181" s="24">
        <v>1105</v>
      </c>
    </row>
    <row r="182" spans="2:14" x14ac:dyDescent="0.2">
      <c r="B182" s="33" t="s">
        <v>297</v>
      </c>
      <c r="C182" s="18" t="s">
        <v>139</v>
      </c>
      <c r="D182" s="21" t="s">
        <v>219</v>
      </c>
      <c r="E182" s="23">
        <v>0.49366018596787825</v>
      </c>
      <c r="F182" s="23">
        <v>0.50633981403212169</v>
      </c>
      <c r="G182" s="23">
        <v>0</v>
      </c>
      <c r="H182" s="23">
        <v>0</v>
      </c>
      <c r="I182" s="24">
        <v>5915</v>
      </c>
      <c r="J182" s="23" t="s">
        <v>453</v>
      </c>
      <c r="K182" s="23" t="s">
        <v>453</v>
      </c>
      <c r="L182" s="23" t="s">
        <v>453</v>
      </c>
      <c r="M182" s="23" t="s">
        <v>453</v>
      </c>
      <c r="N182" s="24" t="s">
        <v>453</v>
      </c>
    </row>
    <row r="183" spans="2:14" x14ac:dyDescent="0.2">
      <c r="B183" s="33" t="s">
        <v>297</v>
      </c>
      <c r="C183" s="18" t="s">
        <v>140</v>
      </c>
      <c r="D183" s="21" t="s">
        <v>347</v>
      </c>
      <c r="E183" s="23">
        <v>0.47468958930276983</v>
      </c>
      <c r="F183" s="23">
        <v>0.52531041069723017</v>
      </c>
      <c r="G183" s="23">
        <v>0</v>
      </c>
      <c r="H183" s="23">
        <v>0</v>
      </c>
      <c r="I183" s="24">
        <v>5235</v>
      </c>
      <c r="J183" s="23">
        <v>0.46666666666666667</v>
      </c>
      <c r="K183" s="23">
        <v>0.53333333333333333</v>
      </c>
      <c r="L183" s="23">
        <v>0</v>
      </c>
      <c r="M183" s="23">
        <v>0</v>
      </c>
      <c r="N183" s="24">
        <v>1725</v>
      </c>
    </row>
    <row r="184" spans="2:14" x14ac:dyDescent="0.2">
      <c r="B184" s="33" t="s">
        <v>297</v>
      </c>
      <c r="C184" s="18" t="s">
        <v>141</v>
      </c>
      <c r="D184" s="21" t="s">
        <v>220</v>
      </c>
      <c r="E184" s="23">
        <v>0.49730276466621715</v>
      </c>
      <c r="F184" s="23">
        <v>0.5020229265003372</v>
      </c>
      <c r="G184" s="23">
        <v>3.3715441672285906E-4</v>
      </c>
      <c r="H184" s="23">
        <v>3.3715441672285906E-4</v>
      </c>
      <c r="I184" s="24">
        <v>14830</v>
      </c>
      <c r="J184" s="23" t="s">
        <v>453</v>
      </c>
      <c r="K184" s="23" t="s">
        <v>453</v>
      </c>
      <c r="L184" s="23" t="s">
        <v>453</v>
      </c>
      <c r="M184" s="23" t="s">
        <v>453</v>
      </c>
      <c r="N184" s="24" t="s">
        <v>453</v>
      </c>
    </row>
    <row r="185" spans="2:14" x14ac:dyDescent="0.2">
      <c r="B185" s="33" t="s">
        <v>297</v>
      </c>
      <c r="C185" s="18" t="s">
        <v>348</v>
      </c>
      <c r="D185" s="21" t="s">
        <v>349</v>
      </c>
      <c r="E185" s="23">
        <v>0.49329983249581238</v>
      </c>
      <c r="F185" s="23">
        <v>0.50670016750418756</v>
      </c>
      <c r="G185" s="23">
        <v>0</v>
      </c>
      <c r="H185" s="23">
        <v>0</v>
      </c>
      <c r="I185" s="24">
        <v>11940</v>
      </c>
      <c r="J185" s="23" t="s">
        <v>453</v>
      </c>
      <c r="K185" s="23" t="s">
        <v>453</v>
      </c>
      <c r="L185" s="23" t="s">
        <v>453</v>
      </c>
      <c r="M185" s="23" t="s">
        <v>453</v>
      </c>
      <c r="N185" s="24" t="s">
        <v>453</v>
      </c>
    </row>
    <row r="186" spans="2:14" x14ac:dyDescent="0.2">
      <c r="B186" s="33" t="s">
        <v>297</v>
      </c>
      <c r="C186" s="18" t="s">
        <v>134</v>
      </c>
      <c r="D186" s="21" t="s">
        <v>350</v>
      </c>
      <c r="E186" s="23">
        <v>0.49266247379454925</v>
      </c>
      <c r="F186" s="23">
        <v>0.50803633822501748</v>
      </c>
      <c r="G186" s="23">
        <v>0</v>
      </c>
      <c r="H186" s="23">
        <v>0</v>
      </c>
      <c r="I186" s="24">
        <v>7155</v>
      </c>
      <c r="J186" s="23">
        <v>0.4781746031746032</v>
      </c>
      <c r="K186" s="23">
        <v>0.52182539682539686</v>
      </c>
      <c r="L186" s="23">
        <v>0</v>
      </c>
      <c r="M186" s="23">
        <v>0</v>
      </c>
      <c r="N186" s="24">
        <v>2520</v>
      </c>
    </row>
    <row r="187" spans="2:14" x14ac:dyDescent="0.2">
      <c r="B187" s="33" t="s">
        <v>297</v>
      </c>
      <c r="C187" s="18" t="s">
        <v>451</v>
      </c>
      <c r="D187" s="21" t="s">
        <v>452</v>
      </c>
      <c r="E187" s="23">
        <v>0.4880239520958084</v>
      </c>
      <c r="F187" s="23">
        <v>0.51097804391217561</v>
      </c>
      <c r="G187" s="23">
        <v>0</v>
      </c>
      <c r="H187" s="23">
        <v>9.9800399201596798E-4</v>
      </c>
      <c r="I187" s="24">
        <v>5010</v>
      </c>
      <c r="J187" s="23">
        <v>0.4763779527559055</v>
      </c>
      <c r="K187" s="23">
        <v>0.51968503937007871</v>
      </c>
      <c r="L187" s="23">
        <v>0</v>
      </c>
      <c r="M187" s="23">
        <v>0</v>
      </c>
      <c r="N187" s="24">
        <v>1270</v>
      </c>
    </row>
    <row r="188" spans="2:14" x14ac:dyDescent="0.2">
      <c r="B188"/>
      <c r="C188"/>
      <c r="D188"/>
      <c r="E188"/>
      <c r="F188"/>
      <c r="G188"/>
      <c r="H188"/>
      <c r="I188"/>
      <c r="J188"/>
      <c r="K188"/>
      <c r="L188"/>
      <c r="M188"/>
      <c r="N188"/>
    </row>
    <row r="189" spans="2:14" x14ac:dyDescent="0.2">
      <c r="B189" s="35" t="s">
        <v>245</v>
      </c>
    </row>
    <row r="190" spans="2:14" x14ac:dyDescent="0.2">
      <c r="B190" s="16"/>
    </row>
    <row r="191" spans="2:14" x14ac:dyDescent="0.2">
      <c r="B191" s="16" t="s">
        <v>246</v>
      </c>
    </row>
    <row r="192" spans="2:14" x14ac:dyDescent="0.2">
      <c r="B192" s="16" t="s">
        <v>247</v>
      </c>
    </row>
    <row r="193" spans="2:3" x14ac:dyDescent="0.2">
      <c r="B193" s="16" t="s">
        <v>250</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sortState xmlns:xlrd2="http://schemas.microsoft.com/office/spreadsheetml/2017/richdata2" ref="A62:D295">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4"/>
  <sheetViews>
    <sheetView showGridLines="0" topLeftCell="E37" zoomScale="85" zoomScaleNormal="85" zoomScaleSheetLayoutView="25" workbookViewId="0">
      <selection activeCell="C10" sqref="C10"/>
    </sheetView>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401</v>
      </c>
    </row>
    <row r="3" spans="2:20" ht="12.75" customHeight="1" x14ac:dyDescent="0.2">
      <c r="B3" s="3" t="s">
        <v>4</v>
      </c>
      <c r="C3" s="12" t="s">
        <v>440</v>
      </c>
    </row>
    <row r="4" spans="2:20" ht="12.75" customHeight="1" x14ac:dyDescent="0.2">
      <c r="B4" s="3"/>
      <c r="C4" s="6"/>
    </row>
    <row r="5" spans="2:20" ht="15" x14ac:dyDescent="0.2">
      <c r="B5" s="3" t="s">
        <v>1</v>
      </c>
      <c r="C5" s="47" t="str">
        <f>'System &amp; Provider Summary -T1'!$C$5</f>
        <v>February 2023</v>
      </c>
    </row>
    <row r="6" spans="2:20" x14ac:dyDescent="0.2">
      <c r="B6" s="3" t="s">
        <v>2</v>
      </c>
      <c r="C6" s="2" t="s">
        <v>403</v>
      </c>
    </row>
    <row r="7" spans="2:20" ht="12.75" customHeight="1" x14ac:dyDescent="0.2">
      <c r="B7" s="3" t="s">
        <v>6</v>
      </c>
      <c r="C7" s="2" t="s">
        <v>430</v>
      </c>
    </row>
    <row r="8" spans="2:20" ht="12.75" customHeight="1" x14ac:dyDescent="0.2">
      <c r="B8" s="3" t="s">
        <v>3</v>
      </c>
      <c r="C8" s="2" t="str">
        <f>'System &amp; Provider Summary -T1'!C8</f>
        <v>9th November 2023</v>
      </c>
    </row>
    <row r="9" spans="2:20" ht="12.75" customHeight="1" x14ac:dyDescent="0.2">
      <c r="B9" s="3" t="s">
        <v>5</v>
      </c>
      <c r="C9" s="8" t="s">
        <v>407</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417</v>
      </c>
    </row>
    <row r="14" spans="2:20" ht="15" x14ac:dyDescent="0.2">
      <c r="B14" s="5"/>
      <c r="C14" s="5"/>
    </row>
    <row r="15" spans="2:20" ht="15" x14ac:dyDescent="0.2">
      <c r="B15" s="5"/>
      <c r="C15" s="9"/>
      <c r="E15" s="57" t="s">
        <v>400</v>
      </c>
      <c r="F15" s="58"/>
      <c r="G15" s="58"/>
      <c r="H15" s="58"/>
      <c r="I15" s="58"/>
      <c r="J15" s="58"/>
      <c r="K15" s="58"/>
      <c r="L15" s="59"/>
      <c r="M15" s="57" t="s">
        <v>399</v>
      </c>
      <c r="N15" s="58"/>
      <c r="O15" s="58"/>
      <c r="P15" s="58"/>
      <c r="Q15" s="58"/>
      <c r="R15" s="58"/>
      <c r="S15" s="58"/>
      <c r="T15" s="59"/>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2">
      <c r="B17" s="51" t="s">
        <v>7</v>
      </c>
      <c r="C17" s="1" t="s">
        <v>7</v>
      </c>
      <c r="D17" s="13" t="s">
        <v>10</v>
      </c>
      <c r="E17" s="26">
        <v>0.70260874707487475</v>
      </c>
      <c r="F17" s="26">
        <v>2.1234086051482203E-2</v>
      </c>
      <c r="G17" s="26">
        <v>7.8562316783671676E-2</v>
      </c>
      <c r="H17" s="26">
        <v>4.2409035996992507E-2</v>
      </c>
      <c r="I17" s="26">
        <v>4.2603340345185897E-2</v>
      </c>
      <c r="J17" s="26">
        <v>7.3011970837451742E-2</v>
      </c>
      <c r="K17" s="26">
        <v>3.9566278902771791E-2</v>
      </c>
      <c r="L17" s="25">
        <v>1183710</v>
      </c>
      <c r="M17" s="26">
        <v>0.75839970364882381</v>
      </c>
      <c r="N17" s="26">
        <v>1.372476384515651E-2</v>
      </c>
      <c r="O17" s="26">
        <v>6.4067419892572697E-2</v>
      </c>
      <c r="P17" s="26">
        <v>3.4376736432672715E-2</v>
      </c>
      <c r="Q17" s="26">
        <v>3.0413039451750324E-2</v>
      </c>
      <c r="R17" s="26">
        <v>6.8401555843674758E-2</v>
      </c>
      <c r="S17" s="26">
        <v>3.0616780885349137E-2</v>
      </c>
      <c r="T17" s="25">
        <v>269950</v>
      </c>
    </row>
    <row r="18" spans="2:20" x14ac:dyDescent="0.2">
      <c r="D18" s="4"/>
    </row>
    <row r="19" spans="2:20" x14ac:dyDescent="0.2">
      <c r="B19" s="33" t="s">
        <v>257</v>
      </c>
      <c r="C19" s="18" t="s">
        <v>258</v>
      </c>
      <c r="D19" s="18" t="s">
        <v>372</v>
      </c>
      <c r="E19" s="39">
        <v>0.71939404615113611</v>
      </c>
      <c r="F19" s="39">
        <v>1.8495684340320593E-2</v>
      </c>
      <c r="G19" s="39">
        <v>2.1490223709705832E-2</v>
      </c>
      <c r="H19" s="39">
        <v>2.2547119957724151E-2</v>
      </c>
      <c r="I19" s="39">
        <v>9.3359168574951561E-3</v>
      </c>
      <c r="J19" s="39">
        <v>4.368504491809054E-2</v>
      </c>
      <c r="K19" s="39">
        <v>0.16505196406552758</v>
      </c>
      <c r="L19" s="25">
        <v>28385</v>
      </c>
      <c r="M19" s="39">
        <v>0.77927608232789214</v>
      </c>
      <c r="N19" s="39">
        <v>9.9361249112845992E-3</v>
      </c>
      <c r="O19" s="39">
        <v>1.4904187366926898E-2</v>
      </c>
      <c r="P19" s="39">
        <v>1.7743080198722498E-2</v>
      </c>
      <c r="Q19" s="39">
        <v>7.806955287437899E-3</v>
      </c>
      <c r="R19" s="39">
        <v>5.6068133427963095E-2</v>
      </c>
      <c r="S19" s="39">
        <v>0.11426543647977289</v>
      </c>
      <c r="T19" s="25">
        <v>7045</v>
      </c>
    </row>
    <row r="20" spans="2:20" x14ac:dyDescent="0.2">
      <c r="B20" s="33" t="s">
        <v>257</v>
      </c>
      <c r="C20" s="18" t="s">
        <v>259</v>
      </c>
      <c r="D20" s="18" t="s">
        <v>373</v>
      </c>
      <c r="E20" s="39">
        <v>0.66082840236686391</v>
      </c>
      <c r="F20" s="39">
        <v>2.816568047337278E-2</v>
      </c>
      <c r="G20" s="39">
        <v>0.13136094674556212</v>
      </c>
      <c r="H20" s="39">
        <v>5.2544378698224849E-2</v>
      </c>
      <c r="I20" s="39">
        <v>1.8698224852071007E-2</v>
      </c>
      <c r="J20" s="39">
        <v>9.3017751479289937E-2</v>
      </c>
      <c r="K20" s="39">
        <v>1.5621301775147929E-2</v>
      </c>
      <c r="L20" s="25">
        <v>21125</v>
      </c>
      <c r="M20" s="39">
        <v>0.68366464995678478</v>
      </c>
      <c r="N20" s="39">
        <v>2.0743301642178046E-2</v>
      </c>
      <c r="O20" s="39">
        <v>0.12964563526361278</v>
      </c>
      <c r="P20" s="39">
        <v>5.0129645635263613E-2</v>
      </c>
      <c r="Q20" s="39">
        <v>1.728608470181504E-2</v>
      </c>
      <c r="R20" s="39">
        <v>8.729472774416594E-2</v>
      </c>
      <c r="S20" s="39">
        <v>1.1235955056179775E-2</v>
      </c>
      <c r="T20" s="25">
        <v>5785</v>
      </c>
    </row>
    <row r="21" spans="2:20" x14ac:dyDescent="0.2">
      <c r="B21" s="33" t="s">
        <v>257</v>
      </c>
      <c r="C21" s="18" t="s">
        <v>260</v>
      </c>
      <c r="D21" s="18" t="s">
        <v>374</v>
      </c>
      <c r="E21" s="39">
        <v>0.81774323237737867</v>
      </c>
      <c r="F21" s="39">
        <v>1.6349504154382202E-2</v>
      </c>
      <c r="G21" s="39">
        <v>1.2329134280353793E-2</v>
      </c>
      <c r="H21" s="39">
        <v>9.6488876976681855E-3</v>
      </c>
      <c r="I21" s="39">
        <v>1.8493701420530688E-2</v>
      </c>
      <c r="J21" s="39">
        <v>5.7893326186009113E-2</v>
      </c>
      <c r="K21" s="39">
        <v>6.7274189225408731E-2</v>
      </c>
      <c r="L21" s="25">
        <v>18655</v>
      </c>
      <c r="M21" s="39">
        <v>0.92285714285714282</v>
      </c>
      <c r="N21" s="39">
        <v>5.7142857142857143E-3</v>
      </c>
      <c r="O21" s="39">
        <v>8.5714285714285719E-3</v>
      </c>
      <c r="P21" s="39">
        <v>5.7142857142857143E-3</v>
      </c>
      <c r="Q21" s="39">
        <v>5.7142857142857143E-3</v>
      </c>
      <c r="R21" s="39">
        <v>5.4285714285714284E-2</v>
      </c>
      <c r="S21" s="39">
        <v>2.8571428571428571E-3</v>
      </c>
      <c r="T21" s="25">
        <v>1750</v>
      </c>
    </row>
    <row r="22" spans="2:20" x14ac:dyDescent="0.2">
      <c r="B22" s="33" t="s">
        <v>257</v>
      </c>
      <c r="C22" s="18" t="s">
        <v>261</v>
      </c>
      <c r="D22" s="18" t="s">
        <v>375</v>
      </c>
      <c r="E22" s="39">
        <v>0.76901294498381878</v>
      </c>
      <c r="F22" s="39">
        <v>2.5687702265372168E-2</v>
      </c>
      <c r="G22" s="39">
        <v>5.5622977346278316E-2</v>
      </c>
      <c r="H22" s="39">
        <v>2.9328478964401293E-2</v>
      </c>
      <c r="I22" s="39">
        <v>4.2880258899676373E-2</v>
      </c>
      <c r="J22" s="39">
        <v>6.0679611650485438E-2</v>
      </c>
      <c r="K22" s="39">
        <v>1.6990291262135922E-2</v>
      </c>
      <c r="L22" s="25">
        <v>24720</v>
      </c>
      <c r="M22" s="39">
        <v>0.81365187713310583</v>
      </c>
      <c r="N22" s="39">
        <v>1.7747440273037544E-2</v>
      </c>
      <c r="O22" s="39">
        <v>5.0511945392491465E-2</v>
      </c>
      <c r="P22" s="39">
        <v>2.3208191126279865E-2</v>
      </c>
      <c r="Q22" s="39">
        <v>3.6860068259385668E-2</v>
      </c>
      <c r="R22" s="39">
        <v>4.6416382252559729E-2</v>
      </c>
      <c r="S22" s="39">
        <v>1.1604095563139932E-2</v>
      </c>
      <c r="T22" s="25">
        <v>7325</v>
      </c>
    </row>
    <row r="23" spans="2:20" x14ac:dyDescent="0.2">
      <c r="B23" s="33" t="s">
        <v>257</v>
      </c>
      <c r="C23" s="18" t="s">
        <v>262</v>
      </c>
      <c r="D23" s="18" t="s">
        <v>376</v>
      </c>
      <c r="E23" s="39">
        <v>0.93186760086977527</v>
      </c>
      <c r="F23" s="39">
        <v>8.6977530804542152E-3</v>
      </c>
      <c r="G23" s="39">
        <v>1.1355399855037449E-2</v>
      </c>
      <c r="H23" s="39">
        <v>7.9729403237496985E-3</v>
      </c>
      <c r="I23" s="39">
        <v>1.0630587098332931E-2</v>
      </c>
      <c r="J23" s="39">
        <v>2.1502778448900702E-2</v>
      </c>
      <c r="K23" s="39">
        <v>7.9729403237496985E-3</v>
      </c>
      <c r="L23" s="25">
        <v>20695</v>
      </c>
      <c r="M23" s="39">
        <v>0.94162436548223349</v>
      </c>
      <c r="N23" s="39">
        <v>4.2301184433164128E-3</v>
      </c>
      <c r="O23" s="39">
        <v>5.9221658206429781E-3</v>
      </c>
      <c r="P23" s="39">
        <v>4.2301184433164128E-3</v>
      </c>
      <c r="Q23" s="39">
        <v>5.9221658206429781E-3</v>
      </c>
      <c r="R23" s="39">
        <v>2.6226734348561761E-2</v>
      </c>
      <c r="S23" s="39">
        <v>1.1844331641285956E-2</v>
      </c>
      <c r="T23" s="25">
        <v>5910</v>
      </c>
    </row>
    <row r="24" spans="2:20" x14ac:dyDescent="0.2">
      <c r="B24" s="33" t="s">
        <v>257</v>
      </c>
      <c r="C24" s="18" t="s">
        <v>263</v>
      </c>
      <c r="D24" s="18" t="s">
        <v>377</v>
      </c>
      <c r="E24" s="39">
        <v>0.75904139433551199</v>
      </c>
      <c r="F24" s="39">
        <v>1.699346405228758E-2</v>
      </c>
      <c r="G24" s="39">
        <v>3.965141612200436E-2</v>
      </c>
      <c r="H24" s="39">
        <v>1.8300653594771243E-2</v>
      </c>
      <c r="I24" s="39">
        <v>2.178649237472767E-2</v>
      </c>
      <c r="J24" s="39">
        <v>0</v>
      </c>
      <c r="K24" s="39">
        <v>0.14422657952069717</v>
      </c>
      <c r="L24" s="25">
        <v>11475</v>
      </c>
      <c r="M24" s="39">
        <v>0.86373626373626378</v>
      </c>
      <c r="N24" s="39">
        <v>1.098901098901099E-2</v>
      </c>
      <c r="O24" s="39">
        <v>3.2967032967032968E-2</v>
      </c>
      <c r="P24" s="39">
        <v>1.7582417582417582E-2</v>
      </c>
      <c r="Q24" s="39">
        <v>1.5384615384615385E-2</v>
      </c>
      <c r="R24" s="39">
        <v>0</v>
      </c>
      <c r="S24" s="39">
        <v>5.7142857142857141E-2</v>
      </c>
      <c r="T24" s="25">
        <v>2275</v>
      </c>
    </row>
    <row r="25" spans="2:20" x14ac:dyDescent="0.2">
      <c r="B25" s="33" t="s">
        <v>244</v>
      </c>
      <c r="C25" s="18" t="s">
        <v>264</v>
      </c>
      <c r="D25" s="18" t="s">
        <v>354</v>
      </c>
      <c r="E25" s="39">
        <v>0.42251349267540478</v>
      </c>
      <c r="F25" s="39">
        <v>3.4438447699820095E-2</v>
      </c>
      <c r="G25" s="39">
        <v>4.8959136468774096E-2</v>
      </c>
      <c r="H25" s="39">
        <v>0.17052171678231817</v>
      </c>
      <c r="I25" s="39">
        <v>6.7591878694423027E-2</v>
      </c>
      <c r="J25" s="39">
        <v>0.24826522744795682</v>
      </c>
      <c r="K25" s="39">
        <v>7.7101002313030072E-3</v>
      </c>
      <c r="L25" s="25">
        <v>38910</v>
      </c>
      <c r="M25" s="39">
        <v>0.46420215255030417</v>
      </c>
      <c r="N25" s="39">
        <v>2.7140851661207301E-2</v>
      </c>
      <c r="O25" s="39">
        <v>4.5390734674777729E-2</v>
      </c>
      <c r="P25" s="39">
        <v>0.16658867571361721</v>
      </c>
      <c r="Q25" s="39">
        <v>5.3813757604117919E-2</v>
      </c>
      <c r="R25" s="39">
        <v>0.23724847917641553</v>
      </c>
      <c r="S25" s="39">
        <v>5.1474029012634533E-3</v>
      </c>
      <c r="T25" s="25">
        <v>10685</v>
      </c>
    </row>
    <row r="26" spans="2:20" x14ac:dyDescent="0.2">
      <c r="B26" s="33" t="s">
        <v>244</v>
      </c>
      <c r="C26" s="18" t="s">
        <v>265</v>
      </c>
      <c r="D26" s="18" t="s">
        <v>355</v>
      </c>
      <c r="E26" s="39">
        <v>0.44330601092896177</v>
      </c>
      <c r="F26" s="39">
        <v>3.5632969034608379E-2</v>
      </c>
      <c r="G26" s="39">
        <v>0.26605191256830601</v>
      </c>
      <c r="H26" s="39">
        <v>0.15050091074681238</v>
      </c>
      <c r="I26" s="39">
        <v>6.6142987249544621E-2</v>
      </c>
      <c r="J26" s="39">
        <v>1.377504553734062E-2</v>
      </c>
      <c r="K26" s="39">
        <v>2.4476320582877961E-2</v>
      </c>
      <c r="L26" s="25">
        <v>43920</v>
      </c>
      <c r="M26" s="39">
        <v>0.42176386913229019</v>
      </c>
      <c r="N26" s="39">
        <v>2.7027027027027029E-2</v>
      </c>
      <c r="O26" s="39">
        <v>0.26529160739687058</v>
      </c>
      <c r="P26" s="39">
        <v>0.17283072546230441</v>
      </c>
      <c r="Q26" s="39">
        <v>7.6102418207681363E-2</v>
      </c>
      <c r="R26" s="39">
        <v>9.2460881934566148E-3</v>
      </c>
      <c r="S26" s="39">
        <v>2.7738264580369845E-2</v>
      </c>
      <c r="T26" s="25">
        <v>7030</v>
      </c>
    </row>
    <row r="27" spans="2:20" x14ac:dyDescent="0.2">
      <c r="B27" s="33" t="s">
        <v>244</v>
      </c>
      <c r="C27" s="18" t="s">
        <v>266</v>
      </c>
      <c r="D27" s="18" t="s">
        <v>356</v>
      </c>
      <c r="E27" s="39">
        <v>0.43241684291482407</v>
      </c>
      <c r="F27" s="39">
        <v>3.028263795423957E-2</v>
      </c>
      <c r="G27" s="39">
        <v>8.9598154201115165E-2</v>
      </c>
      <c r="H27" s="39">
        <v>0.11507402422611036</v>
      </c>
      <c r="I27" s="39">
        <v>0.16939050182657181</v>
      </c>
      <c r="J27" s="39">
        <v>0.14074216496827532</v>
      </c>
      <c r="K27" s="39">
        <v>2.249567390886368E-2</v>
      </c>
      <c r="L27" s="25">
        <v>52010</v>
      </c>
      <c r="M27" s="39">
        <v>0.5126825518831668</v>
      </c>
      <c r="N27" s="39">
        <v>2.536510376633359E-2</v>
      </c>
      <c r="O27" s="39">
        <v>8.9930822444273639E-2</v>
      </c>
      <c r="P27" s="39">
        <v>8.8393543428132201E-2</v>
      </c>
      <c r="Q27" s="39">
        <v>0.10914681014604151</v>
      </c>
      <c r="R27" s="39">
        <v>0.1498847040737894</v>
      </c>
      <c r="S27" s="39">
        <v>2.4596464258262875E-2</v>
      </c>
      <c r="T27" s="25">
        <v>6505</v>
      </c>
    </row>
    <row r="28" spans="2:20" x14ac:dyDescent="0.2">
      <c r="B28" s="33" t="s">
        <v>244</v>
      </c>
      <c r="C28" s="18" t="s">
        <v>267</v>
      </c>
      <c r="D28" s="18" t="s">
        <v>357</v>
      </c>
      <c r="E28" s="39">
        <v>0.37146606226887752</v>
      </c>
      <c r="F28" s="39">
        <v>2.3738518430156268E-2</v>
      </c>
      <c r="G28" s="39">
        <v>0.21245377549803174</v>
      </c>
      <c r="H28" s="39">
        <v>9.2091136824525827E-2</v>
      </c>
      <c r="I28" s="39">
        <v>0.14612907073839915</v>
      </c>
      <c r="J28" s="39">
        <v>0.11642610044136943</v>
      </c>
      <c r="K28" s="39">
        <v>3.7695335798640102E-2</v>
      </c>
      <c r="L28" s="25">
        <v>41915</v>
      </c>
      <c r="M28" s="39">
        <v>0.41236691236691236</v>
      </c>
      <c r="N28" s="39">
        <v>1.9656019656019656E-2</v>
      </c>
      <c r="O28" s="39">
        <v>0.19737919737919737</v>
      </c>
      <c r="P28" s="39">
        <v>9.1318591318591325E-2</v>
      </c>
      <c r="Q28" s="39">
        <v>0.13431613431613432</v>
      </c>
      <c r="R28" s="39">
        <v>0.11506961506961506</v>
      </c>
      <c r="S28" s="39">
        <v>2.9484029484029485E-2</v>
      </c>
      <c r="T28" s="25">
        <v>12210</v>
      </c>
    </row>
    <row r="29" spans="2:20" x14ac:dyDescent="0.2">
      <c r="B29" s="33" t="s">
        <v>244</v>
      </c>
      <c r="C29" s="18" t="s">
        <v>268</v>
      </c>
      <c r="D29" s="18" t="s">
        <v>358</v>
      </c>
      <c r="E29" s="39">
        <v>0.5094692250186893</v>
      </c>
      <c r="F29" s="39">
        <v>4.0493396461500124E-2</v>
      </c>
      <c r="G29" s="39">
        <v>0.12110640418639422</v>
      </c>
      <c r="H29" s="39">
        <v>0.11562422128083728</v>
      </c>
      <c r="I29" s="39">
        <v>9.357089459257413E-2</v>
      </c>
      <c r="J29" s="39">
        <v>7.3137303762771E-2</v>
      </c>
      <c r="K29" s="39">
        <v>4.6598554697233986E-2</v>
      </c>
      <c r="L29" s="25">
        <v>40130</v>
      </c>
      <c r="M29" s="39">
        <v>0.59944367176634217</v>
      </c>
      <c r="N29" s="39">
        <v>2.3643949930458971E-2</v>
      </c>
      <c r="O29" s="39">
        <v>8.9012517385257298E-2</v>
      </c>
      <c r="P29" s="39">
        <v>8.3449235048678724E-2</v>
      </c>
      <c r="Q29" s="39">
        <v>0.10013908205841446</v>
      </c>
      <c r="R29" s="39">
        <v>6.1196105702364396E-2</v>
      </c>
      <c r="S29" s="39">
        <v>4.3115438108484005E-2</v>
      </c>
      <c r="T29" s="25">
        <v>3595</v>
      </c>
    </row>
    <row r="30" spans="2:20" x14ac:dyDescent="0.2">
      <c r="B30" s="33" t="s">
        <v>269</v>
      </c>
      <c r="C30" s="18" t="s">
        <v>270</v>
      </c>
      <c r="D30" s="18" t="s">
        <v>378</v>
      </c>
      <c r="E30" s="39">
        <v>0.78549190535491908</v>
      </c>
      <c r="F30" s="39">
        <v>1.0896637608966376E-2</v>
      </c>
      <c r="G30" s="39">
        <v>2.0859277708592777E-2</v>
      </c>
      <c r="H30" s="39">
        <v>2.9887920298879204E-2</v>
      </c>
      <c r="I30" s="39">
        <v>7.1606475716064757E-3</v>
      </c>
      <c r="J30" s="39">
        <v>0.14632627646326277</v>
      </c>
      <c r="K30" s="39">
        <v>0</v>
      </c>
      <c r="L30" s="25">
        <v>16060</v>
      </c>
      <c r="M30" s="39">
        <v>0.80533926585094551</v>
      </c>
      <c r="N30" s="39">
        <v>5.5617352614015575E-3</v>
      </c>
      <c r="O30" s="39">
        <v>1.7797552836484983E-2</v>
      </c>
      <c r="P30" s="39">
        <v>2.3359288097886542E-2</v>
      </c>
      <c r="Q30" s="39">
        <v>6.6740823136818691E-3</v>
      </c>
      <c r="R30" s="39">
        <v>0.14126807563959956</v>
      </c>
      <c r="S30" s="39">
        <v>0</v>
      </c>
      <c r="T30" s="25">
        <v>4495</v>
      </c>
    </row>
    <row r="31" spans="2:20" x14ac:dyDescent="0.2">
      <c r="B31" s="33" t="s">
        <v>269</v>
      </c>
      <c r="C31" s="18" t="s">
        <v>271</v>
      </c>
      <c r="D31" s="18" t="s">
        <v>379</v>
      </c>
      <c r="E31" s="39">
        <v>0.50567164179104473</v>
      </c>
      <c r="F31" s="39">
        <v>3.2089552238805968E-2</v>
      </c>
      <c r="G31" s="39">
        <v>0.20044776119402985</v>
      </c>
      <c r="H31" s="39">
        <v>6.8656716417910449E-2</v>
      </c>
      <c r="I31" s="39">
        <v>4.8507462686567165E-2</v>
      </c>
      <c r="J31" s="39">
        <v>5.5970149253731345E-2</v>
      </c>
      <c r="K31" s="39">
        <v>8.8507462686567159E-2</v>
      </c>
      <c r="L31" s="25">
        <v>33500</v>
      </c>
      <c r="M31" s="39">
        <v>0.60205245153933862</v>
      </c>
      <c r="N31" s="39">
        <v>1.8244013683010263E-2</v>
      </c>
      <c r="O31" s="39">
        <v>0.15450399087799316</v>
      </c>
      <c r="P31" s="39">
        <v>4.9030786773090078E-2</v>
      </c>
      <c r="Q31" s="39">
        <v>3.0786773090079819E-2</v>
      </c>
      <c r="R31" s="39">
        <v>5.9863169897377423E-2</v>
      </c>
      <c r="S31" s="39">
        <v>8.551881413911061E-2</v>
      </c>
      <c r="T31" s="25">
        <v>8770</v>
      </c>
    </row>
    <row r="32" spans="2:20" x14ac:dyDescent="0.2">
      <c r="B32" s="33" t="s">
        <v>269</v>
      </c>
      <c r="C32" s="18" t="s">
        <v>272</v>
      </c>
      <c r="D32" s="18" t="s">
        <v>380</v>
      </c>
      <c r="E32" s="39">
        <v>0.95177165354330706</v>
      </c>
      <c r="F32" s="39">
        <v>1.1811023622047244E-2</v>
      </c>
      <c r="G32" s="39">
        <v>1.1811023622047244E-2</v>
      </c>
      <c r="H32" s="39">
        <v>3.937007874015748E-3</v>
      </c>
      <c r="I32" s="39">
        <v>5.905511811023622E-3</v>
      </c>
      <c r="J32" s="39">
        <v>0</v>
      </c>
      <c r="K32" s="39">
        <v>1.4763779527559055E-2</v>
      </c>
      <c r="L32" s="25">
        <v>5080</v>
      </c>
      <c r="M32" s="39">
        <v>0.96483516483516485</v>
      </c>
      <c r="N32" s="39">
        <v>8.7912087912087912E-3</v>
      </c>
      <c r="O32" s="39">
        <v>1.098901098901099E-2</v>
      </c>
      <c r="P32" s="39">
        <v>2.1978021978021978E-3</v>
      </c>
      <c r="Q32" s="39">
        <v>4.3956043956043956E-3</v>
      </c>
      <c r="R32" s="39">
        <v>0</v>
      </c>
      <c r="S32" s="39">
        <v>1.3186813186813187E-2</v>
      </c>
      <c r="T32" s="25">
        <v>2275</v>
      </c>
    </row>
    <row r="33" spans="2:20" x14ac:dyDescent="0.2">
      <c r="B33" s="33" t="s">
        <v>269</v>
      </c>
      <c r="C33" s="18" t="s">
        <v>273</v>
      </c>
      <c r="D33" s="18" t="s">
        <v>359</v>
      </c>
      <c r="E33" s="39">
        <v>0.8369175627240143</v>
      </c>
      <c r="F33" s="39">
        <v>1.2096774193548387E-2</v>
      </c>
      <c r="G33" s="39">
        <v>8.9605734767025085E-3</v>
      </c>
      <c r="H33" s="39">
        <v>5.3763440860215058E-3</v>
      </c>
      <c r="I33" s="39">
        <v>8.512544802867384E-3</v>
      </c>
      <c r="J33" s="39">
        <v>4.4802867383512543E-3</v>
      </c>
      <c r="K33" s="39">
        <v>0.12365591397849462</v>
      </c>
      <c r="L33" s="25">
        <v>11160</v>
      </c>
      <c r="M33" s="39">
        <v>0.85572842998585574</v>
      </c>
      <c r="N33" s="39">
        <v>8.4865629420084864E-3</v>
      </c>
      <c r="O33" s="39">
        <v>7.0721357850070717E-3</v>
      </c>
      <c r="P33" s="39">
        <v>2.828854314002829E-3</v>
      </c>
      <c r="Q33" s="39">
        <v>4.2432814710042432E-3</v>
      </c>
      <c r="R33" s="39">
        <v>4.2432814710042432E-3</v>
      </c>
      <c r="S33" s="39">
        <v>0.1173974540311174</v>
      </c>
      <c r="T33" s="25">
        <v>3535</v>
      </c>
    </row>
    <row r="34" spans="2:20" x14ac:dyDescent="0.2">
      <c r="B34" s="33" t="s">
        <v>269</v>
      </c>
      <c r="C34" s="18" t="s">
        <v>274</v>
      </c>
      <c r="D34" s="18" t="s">
        <v>381</v>
      </c>
      <c r="E34" s="39">
        <v>0.61081761006289303</v>
      </c>
      <c r="F34" s="39">
        <v>2.8176100628930816E-2</v>
      </c>
      <c r="G34" s="39">
        <v>0.23496855345911949</v>
      </c>
      <c r="H34" s="39">
        <v>4.8301886792452828E-2</v>
      </c>
      <c r="I34" s="39">
        <v>4.1257861635220126E-2</v>
      </c>
      <c r="J34" s="39">
        <v>3.3710691823899373E-2</v>
      </c>
      <c r="K34" s="39">
        <v>2.2641509433962265E-3</v>
      </c>
      <c r="L34" s="25">
        <v>19875</v>
      </c>
      <c r="M34" s="39">
        <v>0.6864175022789426</v>
      </c>
      <c r="N34" s="39">
        <v>1.7319963536918871E-2</v>
      </c>
      <c r="O34" s="39">
        <v>0.19598906107566089</v>
      </c>
      <c r="P34" s="39">
        <v>3.8286235186873289E-2</v>
      </c>
      <c r="Q34" s="39">
        <v>2.9170464904284411E-2</v>
      </c>
      <c r="R34" s="39">
        <v>3.1905195989061073E-2</v>
      </c>
      <c r="S34" s="39">
        <v>1.8231540565177757E-3</v>
      </c>
      <c r="T34" s="25">
        <v>5485</v>
      </c>
    </row>
    <row r="35" spans="2:20" x14ac:dyDescent="0.2">
      <c r="B35" s="33" t="s">
        <v>269</v>
      </c>
      <c r="C35" s="18" t="s">
        <v>275</v>
      </c>
      <c r="D35" s="18" t="s">
        <v>382</v>
      </c>
      <c r="E35" s="39">
        <v>0.87004219409282701</v>
      </c>
      <c r="F35" s="39">
        <v>2.3206751054852322E-2</v>
      </c>
      <c r="G35" s="39">
        <v>3.7130801687763712E-2</v>
      </c>
      <c r="H35" s="39">
        <v>1.1392405063291139E-2</v>
      </c>
      <c r="I35" s="39">
        <v>1.0970464135021098E-2</v>
      </c>
      <c r="J35" s="39">
        <v>1.729957805907173E-2</v>
      </c>
      <c r="K35" s="39">
        <v>3.0379746835443037E-2</v>
      </c>
      <c r="L35" s="25">
        <v>11850</v>
      </c>
      <c r="M35" s="39">
        <v>0.89960369881109647</v>
      </c>
      <c r="N35" s="39">
        <v>1.4531043593130779E-2</v>
      </c>
      <c r="O35" s="39">
        <v>2.6420079260237782E-2</v>
      </c>
      <c r="P35" s="39">
        <v>9.247027741083224E-3</v>
      </c>
      <c r="Q35" s="39">
        <v>7.9260237780713338E-3</v>
      </c>
      <c r="R35" s="39">
        <v>1.3210039630118891E-2</v>
      </c>
      <c r="S35" s="39">
        <v>2.7741083223249668E-2</v>
      </c>
      <c r="T35" s="25">
        <v>3785</v>
      </c>
    </row>
    <row r="36" spans="2:20" x14ac:dyDescent="0.2">
      <c r="B36" s="33" t="s">
        <v>269</v>
      </c>
      <c r="C36" s="18" t="s">
        <v>276</v>
      </c>
      <c r="D36" s="18" t="s">
        <v>383</v>
      </c>
      <c r="E36" s="39">
        <v>0.86735277301315039</v>
      </c>
      <c r="F36" s="39">
        <v>1.9439679817038306E-2</v>
      </c>
      <c r="G36" s="39">
        <v>2.3441966838193252E-2</v>
      </c>
      <c r="H36" s="39">
        <v>6.8610634648370496E-3</v>
      </c>
      <c r="I36" s="39">
        <v>8.0045740423098921E-3</v>
      </c>
      <c r="J36" s="39">
        <v>4.40251572327044E-2</v>
      </c>
      <c r="K36" s="39">
        <v>3.0874785591766724E-2</v>
      </c>
      <c r="L36" s="25">
        <v>8745</v>
      </c>
      <c r="M36" s="39">
        <v>0.88607594936708856</v>
      </c>
      <c r="N36" s="39">
        <v>1.2658227848101266E-2</v>
      </c>
      <c r="O36" s="39">
        <v>1.4767932489451477E-2</v>
      </c>
      <c r="P36" s="39">
        <v>4.2194092827004216E-3</v>
      </c>
      <c r="Q36" s="39">
        <v>6.3291139240506328E-3</v>
      </c>
      <c r="R36" s="39">
        <v>4.0084388185654012E-2</v>
      </c>
      <c r="S36" s="39">
        <v>3.5864978902953586E-2</v>
      </c>
      <c r="T36" s="25">
        <v>2370</v>
      </c>
    </row>
    <row r="37" spans="2:20" x14ac:dyDescent="0.2">
      <c r="B37" s="33" t="s">
        <v>269</v>
      </c>
      <c r="C37" s="18" t="s">
        <v>277</v>
      </c>
      <c r="D37" s="18" t="s">
        <v>360</v>
      </c>
      <c r="E37" s="39">
        <v>0.84074519230769229</v>
      </c>
      <c r="F37" s="39">
        <v>2.5240384615384616E-2</v>
      </c>
      <c r="G37" s="39">
        <v>4.1466346153846152E-2</v>
      </c>
      <c r="H37" s="39">
        <v>3.7259615384615384E-2</v>
      </c>
      <c r="I37" s="39">
        <v>9.314903846153846E-3</v>
      </c>
      <c r="J37" s="39">
        <v>3.1550480769230768E-2</v>
      </c>
      <c r="K37" s="39">
        <v>1.4723557692307692E-2</v>
      </c>
      <c r="L37" s="25">
        <v>16640</v>
      </c>
      <c r="M37" s="39">
        <v>0.85990338164251212</v>
      </c>
      <c r="N37" s="39">
        <v>2.2222222222222223E-2</v>
      </c>
      <c r="O37" s="39">
        <v>3.864734299516908E-2</v>
      </c>
      <c r="P37" s="39">
        <v>3.6714975845410627E-2</v>
      </c>
      <c r="Q37" s="39">
        <v>8.6956521739130436E-3</v>
      </c>
      <c r="R37" s="39">
        <v>2.4154589371980676E-2</v>
      </c>
      <c r="S37" s="39">
        <v>9.6618357487922701E-3</v>
      </c>
      <c r="T37" s="25">
        <v>5175</v>
      </c>
    </row>
    <row r="38" spans="2:20" x14ac:dyDescent="0.2">
      <c r="B38" s="33" t="s">
        <v>269</v>
      </c>
      <c r="C38" s="18" t="s">
        <v>278</v>
      </c>
      <c r="D38" s="18" t="s">
        <v>384</v>
      </c>
      <c r="E38" s="39">
        <v>0.72113245702730033</v>
      </c>
      <c r="F38" s="39">
        <v>2.4266936299292215E-2</v>
      </c>
      <c r="G38" s="39">
        <v>4.7522750252780584E-2</v>
      </c>
      <c r="H38" s="39">
        <v>3.154701718907988E-2</v>
      </c>
      <c r="I38" s="39">
        <v>2.9524772497472193E-2</v>
      </c>
      <c r="J38" s="39">
        <v>4.6309403437815977E-2</v>
      </c>
      <c r="K38" s="39">
        <v>9.9696663296258842E-2</v>
      </c>
      <c r="L38" s="25">
        <v>24725</v>
      </c>
      <c r="M38" s="39">
        <v>0.78431372549019607</v>
      </c>
      <c r="N38" s="39">
        <v>1.7345399698340876E-2</v>
      </c>
      <c r="O38" s="39">
        <v>3.3182503770739065E-2</v>
      </c>
      <c r="P38" s="39">
        <v>2.1870286576168928E-2</v>
      </c>
      <c r="Q38" s="39">
        <v>2.0361990950226245E-2</v>
      </c>
      <c r="R38" s="39">
        <v>3.5444947209653091E-2</v>
      </c>
      <c r="S38" s="39">
        <v>8.7481146304675711E-2</v>
      </c>
      <c r="T38" s="25">
        <v>6630</v>
      </c>
    </row>
    <row r="39" spans="2:20" x14ac:dyDescent="0.2">
      <c r="B39" s="33" t="s">
        <v>269</v>
      </c>
      <c r="C39" s="18" t="s">
        <v>279</v>
      </c>
      <c r="D39" s="18" t="s">
        <v>361</v>
      </c>
      <c r="E39" s="39">
        <v>0.70970695970695974</v>
      </c>
      <c r="F39" s="39">
        <v>2.4358974358974359E-2</v>
      </c>
      <c r="G39" s="39">
        <v>0.12179487179487179</v>
      </c>
      <c r="H39" s="39">
        <v>4.304029304029304E-2</v>
      </c>
      <c r="I39" s="39">
        <v>1.5934065934065933E-2</v>
      </c>
      <c r="J39" s="39">
        <v>0.05</v>
      </c>
      <c r="K39" s="39">
        <v>3.4981684981684982E-2</v>
      </c>
      <c r="L39" s="25">
        <v>27300</v>
      </c>
      <c r="M39" s="39">
        <v>0.72807404142794185</v>
      </c>
      <c r="N39" s="39">
        <v>1.6747465843984136E-2</v>
      </c>
      <c r="O39" s="39">
        <v>0.11414720141031291</v>
      </c>
      <c r="P39" s="39">
        <v>4.9801674746584396E-2</v>
      </c>
      <c r="Q39" s="39">
        <v>1.4103129131776113E-2</v>
      </c>
      <c r="R39" s="39">
        <v>5.2005288673424417E-2</v>
      </c>
      <c r="S39" s="39">
        <v>2.51211987659762E-2</v>
      </c>
      <c r="T39" s="25">
        <v>11345</v>
      </c>
    </row>
    <row r="40" spans="2:20" x14ac:dyDescent="0.2">
      <c r="B40" s="33" t="s">
        <v>269</v>
      </c>
      <c r="C40" s="18" t="s">
        <v>280</v>
      </c>
      <c r="D40" s="18" t="s">
        <v>385</v>
      </c>
      <c r="E40" s="39">
        <v>0.73127663892835393</v>
      </c>
      <c r="F40" s="39">
        <v>1.9687436573980109E-2</v>
      </c>
      <c r="G40" s="39">
        <v>7.3878627968337732E-2</v>
      </c>
      <c r="H40" s="39">
        <v>2.7603003856302009E-2</v>
      </c>
      <c r="I40" s="39">
        <v>5.0943779175969151E-2</v>
      </c>
      <c r="J40" s="39">
        <v>5.0131926121372031E-2</v>
      </c>
      <c r="K40" s="39">
        <v>4.6884513902983559E-2</v>
      </c>
      <c r="L40" s="25">
        <v>24635</v>
      </c>
      <c r="M40" s="39">
        <v>0.7907669396872673</v>
      </c>
      <c r="N40" s="39">
        <v>1.1169024571854059E-2</v>
      </c>
      <c r="O40" s="39">
        <v>6.1801935964259119E-2</v>
      </c>
      <c r="P40" s="39">
        <v>2.2338049143708117E-2</v>
      </c>
      <c r="Q40" s="39">
        <v>4.0208488458674606E-2</v>
      </c>
      <c r="R40" s="39">
        <v>4.4676098287416234E-2</v>
      </c>
      <c r="S40" s="39">
        <v>2.9039463886820552E-2</v>
      </c>
      <c r="T40" s="25">
        <v>6715</v>
      </c>
    </row>
    <row r="41" spans="2:20" x14ac:dyDescent="0.2">
      <c r="B41" s="33" t="s">
        <v>281</v>
      </c>
      <c r="C41" s="18" t="s">
        <v>282</v>
      </c>
      <c r="D41" s="18" t="s">
        <v>362</v>
      </c>
      <c r="E41" s="39">
        <v>0.79627163781624499</v>
      </c>
      <c r="F41" s="39">
        <v>2.0820723883307107E-2</v>
      </c>
      <c r="G41" s="39">
        <v>4.5878222975426701E-2</v>
      </c>
      <c r="H41" s="39">
        <v>2.1062825323810676E-2</v>
      </c>
      <c r="I41" s="39">
        <v>3.6678368236291004E-2</v>
      </c>
      <c r="J41" s="39">
        <v>5.3262316910785618E-2</v>
      </c>
      <c r="K41" s="39">
        <v>2.6025904854133881E-2</v>
      </c>
      <c r="L41" s="25">
        <v>41305</v>
      </c>
      <c r="M41" s="39">
        <v>0.83992094861660083</v>
      </c>
      <c r="N41" s="39">
        <v>1.8280632411067192E-2</v>
      </c>
      <c r="O41" s="39">
        <v>3.8537549407114624E-2</v>
      </c>
      <c r="P41" s="39">
        <v>1.8774703557312252E-2</v>
      </c>
      <c r="Q41" s="39">
        <v>2.766798418972332E-2</v>
      </c>
      <c r="R41" s="39">
        <v>2.865612648221344E-2</v>
      </c>
      <c r="S41" s="39">
        <v>2.816205533596838E-2</v>
      </c>
      <c r="T41" s="25">
        <v>10120</v>
      </c>
    </row>
    <row r="42" spans="2:20" x14ac:dyDescent="0.2">
      <c r="B42" s="33" t="s">
        <v>281</v>
      </c>
      <c r="C42" s="18" t="s">
        <v>283</v>
      </c>
      <c r="D42" s="18" t="s">
        <v>386</v>
      </c>
      <c r="E42" s="39">
        <v>0.85223367697594499</v>
      </c>
      <c r="F42" s="39">
        <v>8.836524300441826E-3</v>
      </c>
      <c r="G42" s="39">
        <v>2.3564064801178203E-2</v>
      </c>
      <c r="H42" s="39">
        <v>9.1871800266498348E-3</v>
      </c>
      <c r="I42" s="39">
        <v>2.1530261589171752E-2</v>
      </c>
      <c r="J42" s="39">
        <v>6.0382916053019146E-2</v>
      </c>
      <c r="K42" s="39">
        <v>2.426537625359422E-2</v>
      </c>
      <c r="L42" s="25">
        <v>71295</v>
      </c>
      <c r="M42" s="39">
        <v>0.88138479001135073</v>
      </c>
      <c r="N42" s="39">
        <v>5.1078320090805901E-3</v>
      </c>
      <c r="O42" s="39">
        <v>1.2202043132803632E-2</v>
      </c>
      <c r="P42" s="39">
        <v>5.9591373439273551E-3</v>
      </c>
      <c r="Q42" s="39">
        <v>1.2485811577752554E-2</v>
      </c>
      <c r="R42" s="39">
        <v>5.2780930760499431E-2</v>
      </c>
      <c r="S42" s="39">
        <v>3.0363223609534619E-2</v>
      </c>
      <c r="T42" s="25">
        <v>17620</v>
      </c>
    </row>
    <row r="43" spans="2:20" x14ac:dyDescent="0.2">
      <c r="B43" s="33" t="s">
        <v>281</v>
      </c>
      <c r="C43" s="18" t="s">
        <v>284</v>
      </c>
      <c r="D43" s="18" t="s">
        <v>387</v>
      </c>
      <c r="E43" s="39">
        <v>0.81787521079258008</v>
      </c>
      <c r="F43" s="39">
        <v>9.3953264273668995E-3</v>
      </c>
      <c r="G43" s="39">
        <v>1.2045290291496025E-2</v>
      </c>
      <c r="H43" s="39">
        <v>6.9862683690676943E-3</v>
      </c>
      <c r="I43" s="39">
        <v>5.3240183088412434E-2</v>
      </c>
      <c r="J43" s="39">
        <v>6.7453625632377737E-2</v>
      </c>
      <c r="K43" s="39">
        <v>3.3004095398699106E-2</v>
      </c>
      <c r="L43" s="25">
        <v>20755</v>
      </c>
      <c r="M43" s="39">
        <v>0.84929356357927788</v>
      </c>
      <c r="N43" s="39">
        <v>5.4945054945054949E-3</v>
      </c>
      <c r="O43" s="39">
        <v>8.634222919937205E-3</v>
      </c>
      <c r="P43" s="39">
        <v>7.8492935635792772E-3</v>
      </c>
      <c r="Q43" s="39">
        <v>3.8461538461538464E-2</v>
      </c>
      <c r="R43" s="39">
        <v>7.0643642072213506E-2</v>
      </c>
      <c r="S43" s="39">
        <v>1.9623233908948195E-2</v>
      </c>
      <c r="T43" s="25">
        <v>6370</v>
      </c>
    </row>
    <row r="44" spans="2:20" x14ac:dyDescent="0.2">
      <c r="B44" s="33" t="s">
        <v>281</v>
      </c>
      <c r="C44" s="18" t="s">
        <v>285</v>
      </c>
      <c r="D44" s="18" t="s">
        <v>363</v>
      </c>
      <c r="E44" s="39">
        <v>0.70833333333333337</v>
      </c>
      <c r="F44" s="39">
        <v>2.3526615969581749E-2</v>
      </c>
      <c r="G44" s="39">
        <v>0.15779467680608364</v>
      </c>
      <c r="H44" s="39">
        <v>3.0022179974651456E-2</v>
      </c>
      <c r="I44" s="39">
        <v>3.0418250950570342E-2</v>
      </c>
      <c r="J44" s="39">
        <v>1.9803548795944235E-2</v>
      </c>
      <c r="K44" s="39">
        <v>3.0101394169835233E-2</v>
      </c>
      <c r="L44" s="25">
        <v>63120</v>
      </c>
      <c r="M44" s="39">
        <v>0.7799070847851336</v>
      </c>
      <c r="N44" s="39">
        <v>1.5098722415795587E-2</v>
      </c>
      <c r="O44" s="39">
        <v>0.11643437862950058</v>
      </c>
      <c r="P44" s="39">
        <v>2.6132404181184669E-2</v>
      </c>
      <c r="Q44" s="39">
        <v>2.148664343786295E-2</v>
      </c>
      <c r="R44" s="39">
        <v>1.6840882694541232E-2</v>
      </c>
      <c r="S44" s="39">
        <v>2.4099883855981417E-2</v>
      </c>
      <c r="T44" s="25">
        <v>17220</v>
      </c>
    </row>
    <row r="45" spans="2:20" x14ac:dyDescent="0.2">
      <c r="B45" s="33" t="s">
        <v>286</v>
      </c>
      <c r="C45" s="18" t="s">
        <v>287</v>
      </c>
      <c r="D45" s="18" t="s">
        <v>388</v>
      </c>
      <c r="E45" s="39">
        <v>0.78331527627302278</v>
      </c>
      <c r="F45" s="39">
        <v>9.9055873703761035E-3</v>
      </c>
      <c r="G45" s="39">
        <v>7.7232626528401183E-2</v>
      </c>
      <c r="H45" s="39">
        <v>7.2744157251199504E-3</v>
      </c>
      <c r="I45" s="39">
        <v>1.1608110199659495E-2</v>
      </c>
      <c r="J45" s="39">
        <v>6.3148119486147652E-2</v>
      </c>
      <c r="K45" s="39">
        <v>4.7670639219934995E-2</v>
      </c>
      <c r="L45" s="25">
        <v>32305</v>
      </c>
      <c r="M45" s="39">
        <v>0.8564593301435407</v>
      </c>
      <c r="N45" s="39">
        <v>6.8352699931647299E-3</v>
      </c>
      <c r="O45" s="39">
        <v>2.3923444976076555E-2</v>
      </c>
      <c r="P45" s="39">
        <v>4.7846889952153108E-3</v>
      </c>
      <c r="Q45" s="39">
        <v>7.5187969924812026E-3</v>
      </c>
      <c r="R45" s="39">
        <v>7.5871496924128506E-2</v>
      </c>
      <c r="S45" s="39">
        <v>2.5290498974709502E-2</v>
      </c>
      <c r="T45" s="25">
        <v>7315</v>
      </c>
    </row>
    <row r="46" spans="2:20" x14ac:dyDescent="0.2">
      <c r="B46" s="33" t="s">
        <v>286</v>
      </c>
      <c r="C46" s="18" t="s">
        <v>288</v>
      </c>
      <c r="D46" s="18" t="s">
        <v>364</v>
      </c>
      <c r="E46" s="39">
        <v>0.70134348731949137</v>
      </c>
      <c r="F46" s="39">
        <v>2.5361017314462247E-2</v>
      </c>
      <c r="G46" s="39">
        <v>0.11444787700265824</v>
      </c>
      <c r="H46" s="39">
        <v>4.4543429844097995E-2</v>
      </c>
      <c r="I46" s="39">
        <v>3.8795890509375673E-2</v>
      </c>
      <c r="J46" s="39">
        <v>4.5333716502622315E-2</v>
      </c>
      <c r="K46" s="39">
        <v>3.017458150729219E-2</v>
      </c>
      <c r="L46" s="25">
        <v>69595</v>
      </c>
      <c r="M46" s="39">
        <v>0.8361177406523469</v>
      </c>
      <c r="N46" s="39">
        <v>8.3532219570405727E-3</v>
      </c>
      <c r="O46" s="39">
        <v>7.0803500397772473E-2</v>
      </c>
      <c r="P46" s="39">
        <v>1.5910898965791568E-2</v>
      </c>
      <c r="Q46" s="39">
        <v>1.7501988862370723E-2</v>
      </c>
      <c r="R46" s="39">
        <v>3.3412887828162291E-2</v>
      </c>
      <c r="S46" s="39">
        <v>1.7899761336515514E-2</v>
      </c>
      <c r="T46" s="25">
        <v>12570</v>
      </c>
    </row>
    <row r="47" spans="2:20" x14ac:dyDescent="0.2">
      <c r="B47" s="33" t="s">
        <v>286</v>
      </c>
      <c r="C47" s="18" t="s">
        <v>289</v>
      </c>
      <c r="D47" s="18" t="s">
        <v>389</v>
      </c>
      <c r="E47" s="39">
        <v>0.84720234957451612</v>
      </c>
      <c r="F47" s="39">
        <v>1.280216883801491E-2</v>
      </c>
      <c r="G47" s="39">
        <v>1.5136681979064688E-2</v>
      </c>
      <c r="H47" s="39">
        <v>9.7145869417877857E-3</v>
      </c>
      <c r="I47" s="39">
        <v>2.8993147074327884E-2</v>
      </c>
      <c r="J47" s="39">
        <v>5.8965283530386325E-2</v>
      </c>
      <c r="K47" s="39">
        <v>2.7261088937419988E-2</v>
      </c>
      <c r="L47" s="25">
        <v>66395</v>
      </c>
      <c r="M47" s="39">
        <v>0.86262181703866714</v>
      </c>
      <c r="N47" s="39">
        <v>9.7453630933668663E-3</v>
      </c>
      <c r="O47" s="39">
        <v>1.1945928953159385E-2</v>
      </c>
      <c r="P47" s="39">
        <v>1.0059729644765796E-2</v>
      </c>
      <c r="Q47" s="39">
        <v>2.4206224457717699E-2</v>
      </c>
      <c r="R47" s="39">
        <v>6.1301477522791574E-2</v>
      </c>
      <c r="S47" s="39">
        <v>1.9805092738132662E-2</v>
      </c>
      <c r="T47" s="25">
        <v>15905</v>
      </c>
    </row>
    <row r="48" spans="2:20" x14ac:dyDescent="0.2">
      <c r="B48" s="33" t="s">
        <v>290</v>
      </c>
      <c r="C48" s="18" t="s">
        <v>291</v>
      </c>
      <c r="D48" s="18" t="s">
        <v>390</v>
      </c>
      <c r="E48" s="39">
        <v>0.82428151165422037</v>
      </c>
      <c r="F48" s="39">
        <v>2.4892509617560534E-2</v>
      </c>
      <c r="G48" s="39">
        <v>3.5641547861507125E-2</v>
      </c>
      <c r="H48" s="39">
        <v>2.9984159312061553E-2</v>
      </c>
      <c r="I48" s="39">
        <v>1.9914007694048427E-2</v>
      </c>
      <c r="J48" s="39">
        <v>4.5145960624575696E-2</v>
      </c>
      <c r="K48" s="39">
        <v>2.0140303236026249E-2</v>
      </c>
      <c r="L48" s="25">
        <v>44190</v>
      </c>
      <c r="M48" s="39">
        <v>0.87898789878987904</v>
      </c>
      <c r="N48" s="39">
        <v>1.2101210121012101E-2</v>
      </c>
      <c r="O48" s="39">
        <v>1.7051705170517052E-2</v>
      </c>
      <c r="P48" s="39">
        <v>1.155115511551155E-2</v>
      </c>
      <c r="Q48" s="39">
        <v>1.1001100110011002E-2</v>
      </c>
      <c r="R48" s="39">
        <v>4.4554455445544552E-2</v>
      </c>
      <c r="S48" s="39">
        <v>2.4202420242024202E-2</v>
      </c>
      <c r="T48" s="25">
        <v>9090</v>
      </c>
    </row>
    <row r="49" spans="2:20" x14ac:dyDescent="0.2">
      <c r="B49" s="33" t="s">
        <v>290</v>
      </c>
      <c r="C49" s="18" t="s">
        <v>292</v>
      </c>
      <c r="D49" s="18" t="s">
        <v>365</v>
      </c>
      <c r="E49" s="39">
        <v>0.65546666666666664</v>
      </c>
      <c r="F49" s="39">
        <v>2.2133333333333335E-2</v>
      </c>
      <c r="G49" s="39">
        <v>0.15066666666666667</v>
      </c>
      <c r="H49" s="39">
        <v>2.4E-2</v>
      </c>
      <c r="I49" s="39">
        <v>4.7466666666666664E-2</v>
      </c>
      <c r="J49" s="39">
        <v>8.773333333333333E-2</v>
      </c>
      <c r="K49" s="39">
        <v>1.3066666666666667E-2</v>
      </c>
      <c r="L49" s="25">
        <v>18750</v>
      </c>
      <c r="M49" s="39">
        <v>0.74097007223942213</v>
      </c>
      <c r="N49" s="39">
        <v>1.6511867905056758E-2</v>
      </c>
      <c r="O49" s="39">
        <v>0.10629514963880289</v>
      </c>
      <c r="P49" s="39">
        <v>2.1671826625386997E-2</v>
      </c>
      <c r="Q49" s="39">
        <v>3.7151702786377708E-2</v>
      </c>
      <c r="R49" s="39">
        <v>7.0175438596491224E-2</v>
      </c>
      <c r="S49" s="39">
        <v>7.2239422084623322E-3</v>
      </c>
      <c r="T49" s="25">
        <v>4845</v>
      </c>
    </row>
    <row r="50" spans="2:20" x14ac:dyDescent="0.2">
      <c r="B50" s="33" t="s">
        <v>290</v>
      </c>
      <c r="C50" s="18" t="s">
        <v>293</v>
      </c>
      <c r="D50" s="18" t="s">
        <v>366</v>
      </c>
      <c r="E50" s="39">
        <v>0.74224121910425567</v>
      </c>
      <c r="F50" s="39">
        <v>1.7468871956885339E-2</v>
      </c>
      <c r="G50" s="39">
        <v>1.6167998513287492E-2</v>
      </c>
      <c r="H50" s="39">
        <v>7.9910797249581854E-3</v>
      </c>
      <c r="I50" s="39">
        <v>9.2919531685560306E-3</v>
      </c>
      <c r="J50" s="39">
        <v>0.19550269466641887</v>
      </c>
      <c r="K50" s="39">
        <v>1.1150343802267237E-2</v>
      </c>
      <c r="L50" s="25">
        <v>26905</v>
      </c>
      <c r="M50" s="39">
        <v>0.67114093959731547</v>
      </c>
      <c r="N50" s="39">
        <v>1.1185682326621925E-2</v>
      </c>
      <c r="O50" s="39">
        <v>8.948545861297539E-3</v>
      </c>
      <c r="P50" s="39">
        <v>4.4742729306487695E-3</v>
      </c>
      <c r="Q50" s="39">
        <v>6.7114093959731542E-3</v>
      </c>
      <c r="R50" s="39">
        <v>0.29753914988814317</v>
      </c>
      <c r="S50" s="39">
        <v>0</v>
      </c>
      <c r="T50" s="25">
        <v>2235</v>
      </c>
    </row>
    <row r="51" spans="2:20" x14ac:dyDescent="0.2">
      <c r="B51" s="33" t="s">
        <v>290</v>
      </c>
      <c r="C51" s="18" t="s">
        <v>294</v>
      </c>
      <c r="D51" s="18" t="s">
        <v>391</v>
      </c>
      <c r="E51" s="39">
        <v>0.78759689922480625</v>
      </c>
      <c r="F51" s="39">
        <v>1.324876673713883E-2</v>
      </c>
      <c r="G51" s="39">
        <v>2.7061310782241013E-2</v>
      </c>
      <c r="H51" s="39">
        <v>1.2121212121212121E-2</v>
      </c>
      <c r="I51" s="39">
        <v>2.3960535588442564E-2</v>
      </c>
      <c r="J51" s="39">
        <v>8.1606765327695563E-2</v>
      </c>
      <c r="K51" s="39">
        <v>5.4404510218463709E-2</v>
      </c>
      <c r="L51" s="25">
        <v>35475</v>
      </c>
      <c r="M51" s="39">
        <v>0.82578875171467769</v>
      </c>
      <c r="N51" s="39">
        <v>6.8587105624142658E-3</v>
      </c>
      <c r="O51" s="39">
        <v>1.646090534979424E-2</v>
      </c>
      <c r="P51" s="39">
        <v>7.5445816186556925E-3</v>
      </c>
      <c r="Q51" s="39">
        <v>8.9163237311385458E-3</v>
      </c>
      <c r="R51" s="39">
        <v>0.11796982167352538</v>
      </c>
      <c r="S51" s="39">
        <v>1.5775034293552811E-2</v>
      </c>
      <c r="T51" s="25">
        <v>7290</v>
      </c>
    </row>
    <row r="52" spans="2:20" x14ac:dyDescent="0.2">
      <c r="B52" s="33" t="s">
        <v>290</v>
      </c>
      <c r="C52" s="18" t="s">
        <v>295</v>
      </c>
      <c r="D52" s="18" t="s">
        <v>392</v>
      </c>
      <c r="E52" s="39">
        <v>0.6529402075440619</v>
      </c>
      <c r="F52" s="39">
        <v>1.7130620985010708E-2</v>
      </c>
      <c r="G52" s="39">
        <v>6.2427936089606326E-2</v>
      </c>
      <c r="H52" s="39">
        <v>2.0260253664964586E-2</v>
      </c>
      <c r="I52" s="39">
        <v>5.7651128314939876E-2</v>
      </c>
      <c r="J52" s="39">
        <v>0.14231592818316588</v>
      </c>
      <c r="K52" s="39">
        <v>4.7438642727721955E-2</v>
      </c>
      <c r="L52" s="25">
        <v>30355</v>
      </c>
      <c r="M52" s="39">
        <v>0.72440437862202189</v>
      </c>
      <c r="N52" s="39">
        <v>1.6741790083708949E-2</v>
      </c>
      <c r="O52" s="39">
        <v>5.6020605280103025E-2</v>
      </c>
      <c r="P52" s="39">
        <v>1.9317450096587252E-2</v>
      </c>
      <c r="Q52" s="39">
        <v>3.6703155183515773E-2</v>
      </c>
      <c r="R52" s="39">
        <v>0.12363168061815841</v>
      </c>
      <c r="S52" s="39">
        <v>2.31809401159047E-2</v>
      </c>
      <c r="T52" s="25">
        <v>7765</v>
      </c>
    </row>
    <row r="53" spans="2:20" x14ac:dyDescent="0.2">
      <c r="B53" s="33" t="s">
        <v>290</v>
      </c>
      <c r="C53" s="18" t="s">
        <v>296</v>
      </c>
      <c r="D53" s="18" t="s">
        <v>367</v>
      </c>
      <c r="E53" s="39">
        <v>0.68931788931788929</v>
      </c>
      <c r="F53" s="39">
        <v>1.8275418275418277E-2</v>
      </c>
      <c r="G53" s="39">
        <v>5.4568854568854568E-2</v>
      </c>
      <c r="H53" s="39">
        <v>1.6731016731016731E-2</v>
      </c>
      <c r="I53" s="39">
        <v>5.1222651222651225E-2</v>
      </c>
      <c r="J53" s="39">
        <v>0.1510939510939511</v>
      </c>
      <c r="K53" s="39">
        <v>1.8790218790218791E-2</v>
      </c>
      <c r="L53" s="25">
        <v>19425</v>
      </c>
      <c r="M53" s="39">
        <v>0.66344294003868476</v>
      </c>
      <c r="N53" s="39">
        <v>1.5473887814313346E-2</v>
      </c>
      <c r="O53" s="39">
        <v>4.0618955512572531E-2</v>
      </c>
      <c r="P53" s="39">
        <v>1.5473887814313346E-2</v>
      </c>
      <c r="Q53" s="39">
        <v>5.4158607350096713E-2</v>
      </c>
      <c r="R53" s="39">
        <v>0.195357833655706</v>
      </c>
      <c r="S53" s="39">
        <v>1.7408123791102514E-2</v>
      </c>
      <c r="T53" s="25">
        <v>2585</v>
      </c>
    </row>
    <row r="54" spans="2:20" x14ac:dyDescent="0.2">
      <c r="B54" s="33" t="s">
        <v>297</v>
      </c>
      <c r="C54" s="18" t="s">
        <v>298</v>
      </c>
      <c r="D54" s="18" t="s">
        <v>368</v>
      </c>
      <c r="E54" s="39">
        <v>0.89532794249775383</v>
      </c>
      <c r="F54" s="39">
        <v>9.2093441150044916E-3</v>
      </c>
      <c r="G54" s="39">
        <v>8.0862533692722376E-3</v>
      </c>
      <c r="H54" s="39">
        <v>3.8185085354896678E-3</v>
      </c>
      <c r="I54" s="39">
        <v>9.6585804132973945E-3</v>
      </c>
      <c r="J54" s="39">
        <v>3.324348607367475E-2</v>
      </c>
      <c r="K54" s="39">
        <v>4.0880503144654086E-2</v>
      </c>
      <c r="L54" s="25">
        <v>22260</v>
      </c>
      <c r="M54" s="39">
        <v>0.91619479048697616</v>
      </c>
      <c r="N54" s="39">
        <v>6.7950169875424689E-3</v>
      </c>
      <c r="O54" s="39">
        <v>5.6625141562853904E-3</v>
      </c>
      <c r="P54" s="39">
        <v>3.3975084937712344E-3</v>
      </c>
      <c r="Q54" s="39">
        <v>6.7950169875424689E-3</v>
      </c>
      <c r="R54" s="39">
        <v>2.8312570781426953E-2</v>
      </c>
      <c r="S54" s="39">
        <v>3.3975084937712341E-2</v>
      </c>
      <c r="T54" s="25">
        <v>4415</v>
      </c>
    </row>
    <row r="55" spans="2:20" x14ac:dyDescent="0.2">
      <c r="B55" s="33" t="s">
        <v>297</v>
      </c>
      <c r="C55" s="18" t="s">
        <v>299</v>
      </c>
      <c r="D55" s="18" t="s">
        <v>393</v>
      </c>
      <c r="E55" s="39">
        <v>0.83843648208469057</v>
      </c>
      <c r="F55" s="39">
        <v>1.3355048859934854E-2</v>
      </c>
      <c r="G55" s="39">
        <v>2.6058631921824105E-2</v>
      </c>
      <c r="H55" s="39">
        <v>1.2377850162866449E-2</v>
      </c>
      <c r="I55" s="39">
        <v>1.6286644951140065E-2</v>
      </c>
      <c r="J55" s="39">
        <v>3.1921824104234525E-2</v>
      </c>
      <c r="K55" s="39">
        <v>6.1237785016286642E-2</v>
      </c>
      <c r="L55" s="25">
        <v>15350</v>
      </c>
      <c r="M55" s="39">
        <v>0.85522388059701493</v>
      </c>
      <c r="N55" s="39">
        <v>4.4776119402985077E-3</v>
      </c>
      <c r="O55" s="39">
        <v>7.462686567164179E-3</v>
      </c>
      <c r="P55" s="39">
        <v>5.9701492537313433E-3</v>
      </c>
      <c r="Q55" s="39">
        <v>4.4776119402985077E-3</v>
      </c>
      <c r="R55" s="39">
        <v>3.4328358208955224E-2</v>
      </c>
      <c r="S55" s="39">
        <v>8.6567164179104483E-2</v>
      </c>
      <c r="T55" s="25">
        <v>3350</v>
      </c>
    </row>
    <row r="56" spans="2:20" x14ac:dyDescent="0.2">
      <c r="B56" s="33" t="s">
        <v>297</v>
      </c>
      <c r="C56" s="18" t="s">
        <v>300</v>
      </c>
      <c r="D56" s="18" t="s">
        <v>369</v>
      </c>
      <c r="E56" s="39">
        <v>0.80896777206912662</v>
      </c>
      <c r="F56" s="39">
        <v>2.1485287248949089E-2</v>
      </c>
      <c r="G56" s="39">
        <v>1.8682858477347034E-2</v>
      </c>
      <c r="H56" s="39">
        <v>1.3078000934142924E-2</v>
      </c>
      <c r="I56" s="39">
        <v>1.4946286781877626E-2</v>
      </c>
      <c r="J56" s="39">
        <v>7.1929005137786078E-2</v>
      </c>
      <c r="K56" s="39">
        <v>5.0443717888836989E-2</v>
      </c>
      <c r="L56" s="25">
        <v>10705</v>
      </c>
      <c r="M56" s="39">
        <v>0.84565916398713825</v>
      </c>
      <c r="N56" s="39">
        <v>1.2861736334405145E-2</v>
      </c>
      <c r="O56" s="39">
        <v>1.7684887459807074E-2</v>
      </c>
      <c r="P56" s="39">
        <v>1.4469453376205787E-2</v>
      </c>
      <c r="Q56" s="39">
        <v>1.1254019292604502E-2</v>
      </c>
      <c r="R56" s="39">
        <v>6.4308681672025719E-2</v>
      </c>
      <c r="S56" s="39">
        <v>3.5369774919614148E-2</v>
      </c>
      <c r="T56" s="25">
        <v>3110</v>
      </c>
    </row>
    <row r="57" spans="2:20" x14ac:dyDescent="0.2">
      <c r="B57" s="33" t="s">
        <v>297</v>
      </c>
      <c r="C57" s="18" t="s">
        <v>301</v>
      </c>
      <c r="D57" s="18" t="s">
        <v>370</v>
      </c>
      <c r="E57" s="39">
        <v>0.65187557182067701</v>
      </c>
      <c r="F57" s="39">
        <v>4.5745654162854532E-3</v>
      </c>
      <c r="G57" s="39">
        <v>6.4043915827996338E-3</v>
      </c>
      <c r="H57" s="39">
        <v>2.2872827081427266E-3</v>
      </c>
      <c r="I57" s="39">
        <v>3.2021957913998169E-3</v>
      </c>
      <c r="J57" s="39">
        <v>0.15416285452881975</v>
      </c>
      <c r="K57" s="39">
        <v>0.1779505946935041</v>
      </c>
      <c r="L57" s="25">
        <v>10930</v>
      </c>
      <c r="M57" s="39">
        <v>0.53937007874015752</v>
      </c>
      <c r="N57" s="39">
        <v>3.937007874015748E-3</v>
      </c>
      <c r="O57" s="39">
        <v>3.937007874015748E-3</v>
      </c>
      <c r="P57" s="39">
        <v>0</v>
      </c>
      <c r="Q57" s="39">
        <v>0</v>
      </c>
      <c r="R57" s="39">
        <v>0.27559055118110237</v>
      </c>
      <c r="S57" s="39">
        <v>0.16929133858267717</v>
      </c>
      <c r="T57" s="25">
        <v>1270</v>
      </c>
    </row>
    <row r="58" spans="2:20" x14ac:dyDescent="0.2">
      <c r="B58" s="33" t="s">
        <v>297</v>
      </c>
      <c r="C58" s="18" t="s">
        <v>302</v>
      </c>
      <c r="D58" s="18" t="s">
        <v>394</v>
      </c>
      <c r="E58" s="39">
        <v>0.95996186844613918</v>
      </c>
      <c r="F58" s="39">
        <v>1.0486177311725452E-2</v>
      </c>
      <c r="G58" s="39">
        <v>4.7664442326024788E-3</v>
      </c>
      <c r="H58" s="39">
        <v>3.8131553860819827E-3</v>
      </c>
      <c r="I58" s="39">
        <v>3.8131553860819827E-3</v>
      </c>
      <c r="J58" s="39">
        <v>9.5328884652049568E-4</v>
      </c>
      <c r="K58" s="39">
        <v>1.6205910390848427E-2</v>
      </c>
      <c r="L58" s="25">
        <v>5245</v>
      </c>
      <c r="M58" s="39">
        <v>0.97572815533980584</v>
      </c>
      <c r="N58" s="39">
        <v>4.8543689320388345E-3</v>
      </c>
      <c r="O58" s="39">
        <v>2.4271844660194173E-3</v>
      </c>
      <c r="P58" s="39">
        <v>2.4271844660194173E-3</v>
      </c>
      <c r="Q58" s="39">
        <v>2.4271844660194173E-3</v>
      </c>
      <c r="R58" s="39">
        <v>0</v>
      </c>
      <c r="S58" s="39">
        <v>9.7087378640776691E-3</v>
      </c>
      <c r="T58" s="25">
        <v>2060</v>
      </c>
    </row>
    <row r="59" spans="2:20" x14ac:dyDescent="0.2">
      <c r="B59" s="33" t="s">
        <v>297</v>
      </c>
      <c r="C59" s="18" t="s">
        <v>303</v>
      </c>
      <c r="D59" s="18" t="s">
        <v>395</v>
      </c>
      <c r="E59" s="39">
        <v>0.71130276895142985</v>
      </c>
      <c r="F59" s="39">
        <v>2.7689514298683614E-2</v>
      </c>
      <c r="G59" s="39">
        <v>3.4271448025419884E-2</v>
      </c>
      <c r="H59" s="39">
        <v>3.3817521561507038E-2</v>
      </c>
      <c r="I59" s="39">
        <v>3.1320926009986386E-2</v>
      </c>
      <c r="J59" s="39">
        <v>0.10644575578756242</v>
      </c>
      <c r="K59" s="39">
        <v>5.5152065365410806E-2</v>
      </c>
      <c r="L59" s="25">
        <v>22030</v>
      </c>
      <c r="M59" s="39">
        <v>0.69827586206896552</v>
      </c>
      <c r="N59" s="39">
        <v>1.7241379310344827E-2</v>
      </c>
      <c r="O59" s="39">
        <v>2.4137931034482758E-2</v>
      </c>
      <c r="P59" s="39">
        <v>1.5517241379310345E-2</v>
      </c>
      <c r="Q59" s="39">
        <v>3.4482758620689655E-2</v>
      </c>
      <c r="R59" s="39">
        <v>0.1793103448275862</v>
      </c>
      <c r="S59" s="39">
        <v>3.1034482758620689E-2</v>
      </c>
      <c r="T59" s="25">
        <v>2900</v>
      </c>
    </row>
    <row r="60" spans="2:20" x14ac:dyDescent="0.2">
      <c r="B60" s="33" t="s">
        <v>297</v>
      </c>
      <c r="C60" s="18" t="s">
        <v>304</v>
      </c>
      <c r="D60" s="18" t="s">
        <v>371</v>
      </c>
      <c r="E60" s="39">
        <v>0.81214421252371916</v>
      </c>
      <c r="F60" s="39">
        <v>1.1385199240986717E-2</v>
      </c>
      <c r="G60" s="39">
        <v>8.2226438962681846E-3</v>
      </c>
      <c r="H60" s="39">
        <v>4.7438330170777986E-3</v>
      </c>
      <c r="I60" s="39">
        <v>1.0120177103099304E-2</v>
      </c>
      <c r="J60" s="39">
        <v>0.10404807084123972</v>
      </c>
      <c r="K60" s="39">
        <v>4.9335863377609111E-2</v>
      </c>
      <c r="L60" s="25">
        <v>15810</v>
      </c>
      <c r="M60" s="39">
        <v>0.86008230452674894</v>
      </c>
      <c r="N60" s="39">
        <v>4.11522633744856E-3</v>
      </c>
      <c r="O60" s="39">
        <v>0</v>
      </c>
      <c r="P60" s="39">
        <v>0</v>
      </c>
      <c r="Q60" s="39">
        <v>0</v>
      </c>
      <c r="R60" s="39">
        <v>4.5267489711934158E-2</v>
      </c>
      <c r="S60" s="39">
        <v>9.0534979423868317E-2</v>
      </c>
      <c r="T60" s="25">
        <v>1215</v>
      </c>
    </row>
    <row r="61" spans="2:20" ht="6.75" customHeight="1" x14ac:dyDescent="0.2"/>
    <row r="62" spans="2:20" x14ac:dyDescent="0.2">
      <c r="B62" s="33" t="s">
        <v>257</v>
      </c>
      <c r="C62" s="21" t="s">
        <v>39</v>
      </c>
      <c r="D62" s="18" t="s">
        <v>154</v>
      </c>
      <c r="E62" s="23">
        <v>0.64978134110787167</v>
      </c>
      <c r="F62" s="23">
        <v>3.0612244897959183E-2</v>
      </c>
      <c r="G62" s="23">
        <v>0.16362973760932945</v>
      </c>
      <c r="H62" s="23">
        <v>5.2113702623906709E-2</v>
      </c>
      <c r="I62" s="23">
        <v>1.4212827988338192E-2</v>
      </c>
      <c r="J62" s="23">
        <v>8.9650145772594753E-2</v>
      </c>
      <c r="K62" s="23">
        <v>0</v>
      </c>
      <c r="L62" s="24">
        <v>13720</v>
      </c>
      <c r="M62" s="23">
        <v>0.67378410438908665</v>
      </c>
      <c r="N62" s="23">
        <v>2.1352313167259787E-2</v>
      </c>
      <c r="O62" s="23">
        <v>0.15776986951364175</v>
      </c>
      <c r="P62" s="23">
        <v>4.9822064056939501E-2</v>
      </c>
      <c r="Q62" s="23">
        <v>1.4234875444839857E-2</v>
      </c>
      <c r="R62" s="23">
        <v>8.4223013048635831E-2</v>
      </c>
      <c r="S62" s="23">
        <v>0</v>
      </c>
      <c r="T62" s="24">
        <v>4215</v>
      </c>
    </row>
    <row r="63" spans="2:20" x14ac:dyDescent="0.2">
      <c r="B63" s="33" t="s">
        <v>257</v>
      </c>
      <c r="C63" s="21" t="s">
        <v>41</v>
      </c>
      <c r="D63" s="18" t="s">
        <v>155</v>
      </c>
      <c r="E63" s="23" t="s">
        <v>453</v>
      </c>
      <c r="F63" s="23" t="s">
        <v>453</v>
      </c>
      <c r="G63" s="23" t="s">
        <v>453</v>
      </c>
      <c r="H63" s="23" t="s">
        <v>453</v>
      </c>
      <c r="I63" s="23" t="s">
        <v>453</v>
      </c>
      <c r="J63" s="23" t="s">
        <v>453</v>
      </c>
      <c r="K63" s="23" t="s">
        <v>453</v>
      </c>
      <c r="L63" s="24" t="s">
        <v>453</v>
      </c>
      <c r="M63" s="23" t="s">
        <v>453</v>
      </c>
      <c r="N63" s="23" t="s">
        <v>453</v>
      </c>
      <c r="O63" s="23" t="s">
        <v>453</v>
      </c>
      <c r="P63" s="23" t="s">
        <v>453</v>
      </c>
      <c r="Q63" s="23" t="s">
        <v>453</v>
      </c>
      <c r="R63" s="23" t="s">
        <v>453</v>
      </c>
      <c r="S63" s="23" t="s">
        <v>453</v>
      </c>
      <c r="T63" s="24" t="s">
        <v>453</v>
      </c>
    </row>
    <row r="64" spans="2:20" x14ac:dyDescent="0.2">
      <c r="B64" s="33" t="s">
        <v>257</v>
      </c>
      <c r="C64" s="21" t="s">
        <v>43</v>
      </c>
      <c r="D64" s="18" t="s">
        <v>307</v>
      </c>
      <c r="E64" s="23">
        <v>0.77502944640753824</v>
      </c>
      <c r="F64" s="23">
        <v>2.1790341578327443E-2</v>
      </c>
      <c r="G64" s="23">
        <v>4.2991755005889282E-2</v>
      </c>
      <c r="H64" s="23">
        <v>3.1213191990577149E-2</v>
      </c>
      <c r="I64" s="23">
        <v>4.3580683156654886E-2</v>
      </c>
      <c r="J64" s="23">
        <v>4.7114252061248529E-2</v>
      </c>
      <c r="K64" s="23">
        <v>3.828032979976443E-2</v>
      </c>
      <c r="L64" s="24">
        <v>8490</v>
      </c>
      <c r="M64" s="23">
        <v>0.83011583011583012</v>
      </c>
      <c r="N64" s="23">
        <v>1.3513513513513514E-2</v>
      </c>
      <c r="O64" s="23">
        <v>3.8610038610038609E-2</v>
      </c>
      <c r="P64" s="23">
        <v>2.3166023166023165E-2</v>
      </c>
      <c r="Q64" s="23">
        <v>3.6679536679536683E-2</v>
      </c>
      <c r="R64" s="23">
        <v>3.6679536679536683E-2</v>
      </c>
      <c r="S64" s="23">
        <v>2.1235521235521235E-2</v>
      </c>
      <c r="T64" s="24">
        <v>2590</v>
      </c>
    </row>
    <row r="65" spans="2:20" x14ac:dyDescent="0.2">
      <c r="B65" s="33" t="s">
        <v>257</v>
      </c>
      <c r="C65" s="21" t="s">
        <v>44</v>
      </c>
      <c r="D65" s="18" t="s">
        <v>308</v>
      </c>
      <c r="E65" s="23">
        <v>0.77214170692431561</v>
      </c>
      <c r="F65" s="23">
        <v>1.9726247987117553E-2</v>
      </c>
      <c r="G65" s="23">
        <v>1.4090177133655395E-2</v>
      </c>
      <c r="H65" s="23">
        <v>1.1674718196457327E-2</v>
      </c>
      <c r="I65" s="23">
        <v>2.1739130434782608E-2</v>
      </c>
      <c r="J65" s="23">
        <v>5.9983896940418682E-2</v>
      </c>
      <c r="K65" s="23">
        <v>0.10064412238325282</v>
      </c>
      <c r="L65" s="24">
        <v>12420</v>
      </c>
      <c r="M65" s="23" t="s">
        <v>453</v>
      </c>
      <c r="N65" s="23" t="s">
        <v>453</v>
      </c>
      <c r="O65" s="23" t="s">
        <v>453</v>
      </c>
      <c r="P65" s="23" t="s">
        <v>453</v>
      </c>
      <c r="Q65" s="23" t="s">
        <v>453</v>
      </c>
      <c r="R65" s="23" t="s">
        <v>453</v>
      </c>
      <c r="S65" s="23" t="s">
        <v>453</v>
      </c>
      <c r="T65" s="24" t="s">
        <v>453</v>
      </c>
    </row>
    <row r="66" spans="2:20" x14ac:dyDescent="0.2">
      <c r="B66" s="33" t="s">
        <v>257</v>
      </c>
      <c r="C66" s="21" t="s">
        <v>46</v>
      </c>
      <c r="D66" s="18" t="s">
        <v>158</v>
      </c>
      <c r="E66" s="23">
        <v>0.95583038869257952</v>
      </c>
      <c r="F66" s="23">
        <v>2.6501766784452299E-3</v>
      </c>
      <c r="G66" s="23">
        <v>8.8339222614840988E-4</v>
      </c>
      <c r="H66" s="23">
        <v>3.5335689045936395E-3</v>
      </c>
      <c r="I66" s="23">
        <v>1.2367491166077738E-2</v>
      </c>
      <c r="J66" s="23">
        <v>2.4734982332155476E-2</v>
      </c>
      <c r="K66" s="23">
        <v>8.8339222614840988E-4</v>
      </c>
      <c r="L66" s="24">
        <v>5660</v>
      </c>
      <c r="M66" s="23">
        <v>0.94402985074626866</v>
      </c>
      <c r="N66" s="23">
        <v>0</v>
      </c>
      <c r="O66" s="23">
        <v>0</v>
      </c>
      <c r="P66" s="23">
        <v>3.7313432835820895E-3</v>
      </c>
      <c r="Q66" s="23">
        <v>3.7313432835820895E-3</v>
      </c>
      <c r="R66" s="23">
        <v>4.8507462686567165E-2</v>
      </c>
      <c r="S66" s="23">
        <v>3.7313432835820895E-3</v>
      </c>
      <c r="T66" s="24">
        <v>1340</v>
      </c>
    </row>
    <row r="67" spans="2:20" x14ac:dyDescent="0.2">
      <c r="B67" s="33" t="s">
        <v>257</v>
      </c>
      <c r="C67" s="21" t="s">
        <v>48</v>
      </c>
      <c r="D67" s="18" t="s">
        <v>160</v>
      </c>
      <c r="E67" s="23">
        <v>0.71939404615113611</v>
      </c>
      <c r="F67" s="23">
        <v>1.8495684340320593E-2</v>
      </c>
      <c r="G67" s="23">
        <v>2.1490223709705832E-2</v>
      </c>
      <c r="H67" s="23">
        <v>2.2547119957724151E-2</v>
      </c>
      <c r="I67" s="23">
        <v>9.3359168574951561E-3</v>
      </c>
      <c r="J67" s="23">
        <v>4.368504491809054E-2</v>
      </c>
      <c r="K67" s="23">
        <v>0.16505196406552758</v>
      </c>
      <c r="L67" s="24">
        <v>28385</v>
      </c>
      <c r="M67" s="23">
        <v>0.77927608232789214</v>
      </c>
      <c r="N67" s="23">
        <v>9.9361249112845992E-3</v>
      </c>
      <c r="O67" s="23">
        <v>1.4904187366926898E-2</v>
      </c>
      <c r="P67" s="23">
        <v>1.7743080198722498E-2</v>
      </c>
      <c r="Q67" s="23">
        <v>7.806955287437899E-3</v>
      </c>
      <c r="R67" s="23">
        <v>5.6068133427963095E-2</v>
      </c>
      <c r="S67" s="23">
        <v>0.11426543647977289</v>
      </c>
      <c r="T67" s="24">
        <v>7045</v>
      </c>
    </row>
    <row r="68" spans="2:20" x14ac:dyDescent="0.2">
      <c r="B68" s="33" t="s">
        <v>257</v>
      </c>
      <c r="C68" s="21" t="s">
        <v>49</v>
      </c>
      <c r="D68" s="18" t="s">
        <v>161</v>
      </c>
      <c r="E68" s="23">
        <v>0.68151147098515519</v>
      </c>
      <c r="F68" s="23">
        <v>2.3616734143049933E-2</v>
      </c>
      <c r="G68" s="23">
        <v>7.1524966261808362E-2</v>
      </c>
      <c r="H68" s="23">
        <v>5.3306342780026994E-2</v>
      </c>
      <c r="I68" s="23">
        <v>2.6315789473684209E-2</v>
      </c>
      <c r="J68" s="23">
        <v>9.9190283400809723E-2</v>
      </c>
      <c r="K68" s="23">
        <v>4.4534412955465584E-2</v>
      </c>
      <c r="L68" s="24">
        <v>7410</v>
      </c>
      <c r="M68" s="23">
        <v>0.71111111111111114</v>
      </c>
      <c r="N68" s="23">
        <v>1.9047619047619049E-2</v>
      </c>
      <c r="O68" s="23">
        <v>5.3968253968253971E-2</v>
      </c>
      <c r="P68" s="23">
        <v>5.3968253968253971E-2</v>
      </c>
      <c r="Q68" s="23">
        <v>2.5396825396825397E-2</v>
      </c>
      <c r="R68" s="23">
        <v>9.841269841269841E-2</v>
      </c>
      <c r="S68" s="23">
        <v>4.1269841269841269E-2</v>
      </c>
      <c r="T68" s="24">
        <v>1575</v>
      </c>
    </row>
    <row r="69" spans="2:20" x14ac:dyDescent="0.2">
      <c r="B69" s="33" t="s">
        <v>257</v>
      </c>
      <c r="C69" s="21" t="s">
        <v>50</v>
      </c>
      <c r="D69" s="18" t="s">
        <v>309</v>
      </c>
      <c r="E69" s="23">
        <v>0.90608324439701171</v>
      </c>
      <c r="F69" s="23">
        <v>1.4941302027748132E-2</v>
      </c>
      <c r="G69" s="23">
        <v>1.8143009605122731E-2</v>
      </c>
      <c r="H69" s="23">
        <v>1.1739594450373533E-2</v>
      </c>
      <c r="I69" s="23">
        <v>8.5378868729989333E-3</v>
      </c>
      <c r="J69" s="23">
        <v>2.3479188900747065E-2</v>
      </c>
      <c r="K69" s="23">
        <v>1.7075773745997867E-2</v>
      </c>
      <c r="L69" s="24">
        <v>9370</v>
      </c>
      <c r="M69" s="23">
        <v>0.92322834645669294</v>
      </c>
      <c r="N69" s="23">
        <v>5.905511811023622E-3</v>
      </c>
      <c r="O69" s="23">
        <v>7.874015748031496E-3</v>
      </c>
      <c r="P69" s="23">
        <v>5.905511811023622E-3</v>
      </c>
      <c r="Q69" s="23">
        <v>3.937007874015748E-3</v>
      </c>
      <c r="R69" s="23">
        <v>2.3622047244094488E-2</v>
      </c>
      <c r="S69" s="23">
        <v>2.5590551181102362E-2</v>
      </c>
      <c r="T69" s="24">
        <v>2540</v>
      </c>
    </row>
    <row r="70" spans="2:20" x14ac:dyDescent="0.2">
      <c r="B70" s="33" t="s">
        <v>257</v>
      </c>
      <c r="C70" s="21" t="s">
        <v>51</v>
      </c>
      <c r="D70" s="18" t="s">
        <v>162</v>
      </c>
      <c r="E70" s="23">
        <v>0.75904139433551199</v>
      </c>
      <c r="F70" s="23">
        <v>1.699346405228758E-2</v>
      </c>
      <c r="G70" s="23">
        <v>3.965141612200436E-2</v>
      </c>
      <c r="H70" s="23">
        <v>1.8300653594771243E-2</v>
      </c>
      <c r="I70" s="23">
        <v>2.178649237472767E-2</v>
      </c>
      <c r="J70" s="23">
        <v>0</v>
      </c>
      <c r="K70" s="23">
        <v>0.14422657952069717</v>
      </c>
      <c r="L70" s="24">
        <v>11475</v>
      </c>
      <c r="M70" s="23">
        <v>0.86373626373626378</v>
      </c>
      <c r="N70" s="23">
        <v>1.098901098901099E-2</v>
      </c>
      <c r="O70" s="23">
        <v>3.2967032967032968E-2</v>
      </c>
      <c r="P70" s="23">
        <v>1.7582417582417582E-2</v>
      </c>
      <c r="Q70" s="23">
        <v>1.5384615384615385E-2</v>
      </c>
      <c r="R70" s="23">
        <v>0</v>
      </c>
      <c r="S70" s="23">
        <v>5.7142857142857141E-2</v>
      </c>
      <c r="T70" s="24">
        <v>2275</v>
      </c>
    </row>
    <row r="71" spans="2:20" x14ac:dyDescent="0.2">
      <c r="B71" s="33" t="s">
        <v>257</v>
      </c>
      <c r="C71" s="21" t="s">
        <v>59</v>
      </c>
      <c r="D71" s="18" t="s">
        <v>168</v>
      </c>
      <c r="E71" s="23">
        <v>0.80271739130434783</v>
      </c>
      <c r="F71" s="23">
        <v>2.8804347826086957E-2</v>
      </c>
      <c r="G71" s="23">
        <v>3.0434782608695653E-2</v>
      </c>
      <c r="H71" s="23">
        <v>2.717391304347826E-2</v>
      </c>
      <c r="I71" s="23">
        <v>3.3695652173913043E-2</v>
      </c>
      <c r="J71" s="23">
        <v>7.6630434782608697E-2</v>
      </c>
      <c r="K71" s="23">
        <v>0</v>
      </c>
      <c r="L71" s="24">
        <v>9200</v>
      </c>
      <c r="M71" s="23">
        <v>0.87735849056603776</v>
      </c>
      <c r="N71" s="23">
        <v>1.5723270440251572E-2</v>
      </c>
      <c r="O71" s="23">
        <v>1.5723270440251572E-2</v>
      </c>
      <c r="P71" s="23">
        <v>1.5723270440251572E-2</v>
      </c>
      <c r="Q71" s="23">
        <v>2.20125786163522E-2</v>
      </c>
      <c r="R71" s="23">
        <v>5.0314465408805034E-2</v>
      </c>
      <c r="S71" s="23">
        <v>0</v>
      </c>
      <c r="T71" s="24">
        <v>1590</v>
      </c>
    </row>
    <row r="72" spans="2:20" x14ac:dyDescent="0.2">
      <c r="B72" s="33" t="s">
        <v>257</v>
      </c>
      <c r="C72" s="21" t="s">
        <v>60</v>
      </c>
      <c r="D72" s="18" t="s">
        <v>169</v>
      </c>
      <c r="E72" s="23">
        <v>0.94973544973544977</v>
      </c>
      <c r="F72" s="23">
        <v>5.2910052910052907E-3</v>
      </c>
      <c r="G72" s="23">
        <v>1.0582010582010581E-2</v>
      </c>
      <c r="H72" s="23">
        <v>6.1728395061728392E-3</v>
      </c>
      <c r="I72" s="23">
        <v>1.2345679012345678E-2</v>
      </c>
      <c r="J72" s="23">
        <v>1.4991181657848324E-2</v>
      </c>
      <c r="K72" s="23">
        <v>0</v>
      </c>
      <c r="L72" s="24">
        <v>5670</v>
      </c>
      <c r="M72" s="23">
        <v>0.96551724137931039</v>
      </c>
      <c r="N72" s="23">
        <v>2.4630541871921183E-3</v>
      </c>
      <c r="O72" s="23">
        <v>7.3891625615763543E-3</v>
      </c>
      <c r="P72" s="23">
        <v>2.4630541871921183E-3</v>
      </c>
      <c r="Q72" s="23">
        <v>7.3891625615763543E-3</v>
      </c>
      <c r="R72" s="23">
        <v>1.4778325123152709E-2</v>
      </c>
      <c r="S72" s="23">
        <v>0</v>
      </c>
      <c r="T72" s="24">
        <v>2030</v>
      </c>
    </row>
    <row r="73" spans="2:20" x14ac:dyDescent="0.2">
      <c r="B73" s="33" t="s">
        <v>257</v>
      </c>
      <c r="C73" s="21" t="s">
        <v>69</v>
      </c>
      <c r="D73" s="18" t="s">
        <v>310</v>
      </c>
      <c r="E73" s="23">
        <v>0.71692745376955902</v>
      </c>
      <c r="F73" s="23">
        <v>2.6315789473684209E-2</v>
      </c>
      <c r="G73" s="23">
        <v>0.10384068278805121</v>
      </c>
      <c r="H73" s="23">
        <v>2.9871977240398292E-2</v>
      </c>
      <c r="I73" s="23">
        <v>5.476529160739687E-2</v>
      </c>
      <c r="J73" s="23">
        <v>5.5476529160739689E-2</v>
      </c>
      <c r="K73" s="23">
        <v>1.3513513513513514E-2</v>
      </c>
      <c r="L73" s="24">
        <v>7030</v>
      </c>
      <c r="M73" s="23">
        <v>0.76947535771065179</v>
      </c>
      <c r="N73" s="23">
        <v>2.066772655007949E-2</v>
      </c>
      <c r="O73" s="23">
        <v>7.7901430842607311E-2</v>
      </c>
      <c r="P73" s="23">
        <v>2.7027027027027029E-2</v>
      </c>
      <c r="Q73" s="23">
        <v>4.2925278219395867E-2</v>
      </c>
      <c r="R73" s="23">
        <v>5.246422893481717E-2</v>
      </c>
      <c r="S73" s="23">
        <v>9.538950715421303E-3</v>
      </c>
      <c r="T73" s="24">
        <v>3145</v>
      </c>
    </row>
    <row r="74" spans="2:20" x14ac:dyDescent="0.2">
      <c r="B74" s="33" t="s">
        <v>257</v>
      </c>
      <c r="C74" s="21" t="s">
        <v>70</v>
      </c>
      <c r="D74" s="18" t="s">
        <v>174</v>
      </c>
      <c r="E74" s="23">
        <v>0.9093097913322632</v>
      </c>
      <c r="F74" s="23">
        <v>1.043338683788122E-2</v>
      </c>
      <c r="G74" s="23">
        <v>8.8282504012841094E-3</v>
      </c>
      <c r="H74" s="23">
        <v>5.6179775280898875E-3</v>
      </c>
      <c r="I74" s="23">
        <v>1.2038523274478331E-2</v>
      </c>
      <c r="J74" s="23">
        <v>5.3772070626003213E-2</v>
      </c>
      <c r="K74" s="23">
        <v>8.0256821829855537E-4</v>
      </c>
      <c r="L74" s="24">
        <v>6230</v>
      </c>
      <c r="M74" s="23">
        <v>0.92285714285714282</v>
      </c>
      <c r="N74" s="23">
        <v>5.7142857142857143E-3</v>
      </c>
      <c r="O74" s="23">
        <v>8.5714285714285719E-3</v>
      </c>
      <c r="P74" s="23">
        <v>5.7142857142857143E-3</v>
      </c>
      <c r="Q74" s="23">
        <v>5.7142857142857143E-3</v>
      </c>
      <c r="R74" s="23">
        <v>5.4285714285714284E-2</v>
      </c>
      <c r="S74" s="23">
        <v>2.8571428571428571E-3</v>
      </c>
      <c r="T74" s="24">
        <v>1750</v>
      </c>
    </row>
    <row r="75" spans="2:20" x14ac:dyDescent="0.2">
      <c r="B75" s="33" t="s">
        <v>244</v>
      </c>
      <c r="C75" s="21" t="s">
        <v>21</v>
      </c>
      <c r="D75" s="18" t="s">
        <v>311</v>
      </c>
      <c r="E75" s="23">
        <v>0.52849941837921677</v>
      </c>
      <c r="F75" s="23">
        <v>2.7917797595967429E-2</v>
      </c>
      <c r="G75" s="23">
        <v>0.26211709965102753</v>
      </c>
      <c r="H75" s="23">
        <v>0.10469174098487787</v>
      </c>
      <c r="I75" s="23">
        <v>3.9550213260953856E-2</v>
      </c>
      <c r="J75" s="23">
        <v>2.44280728964715E-2</v>
      </c>
      <c r="K75" s="23">
        <v>1.2795657231485071E-2</v>
      </c>
      <c r="L75" s="24">
        <v>12895</v>
      </c>
      <c r="M75" s="23" t="s">
        <v>453</v>
      </c>
      <c r="N75" s="23" t="s">
        <v>453</v>
      </c>
      <c r="O75" s="23" t="s">
        <v>453</v>
      </c>
      <c r="P75" s="23" t="s">
        <v>453</v>
      </c>
      <c r="Q75" s="23" t="s">
        <v>453</v>
      </c>
      <c r="R75" s="23" t="s">
        <v>453</v>
      </c>
      <c r="S75" s="23" t="s">
        <v>453</v>
      </c>
      <c r="T75" s="24" t="s">
        <v>453</v>
      </c>
    </row>
    <row r="76" spans="2:20" x14ac:dyDescent="0.2">
      <c r="B76" s="33" t="s">
        <v>244</v>
      </c>
      <c r="C76" s="21" t="s">
        <v>22</v>
      </c>
      <c r="D76" s="18" t="s">
        <v>142</v>
      </c>
      <c r="E76" s="23">
        <v>0.38877290651820923</v>
      </c>
      <c r="F76" s="23">
        <v>3.2011134307585246E-2</v>
      </c>
      <c r="G76" s="23">
        <v>0.3342611922987706</v>
      </c>
      <c r="H76" s="23">
        <v>0.13662723266063559</v>
      </c>
      <c r="I76" s="23">
        <v>6.4254233356529813E-2</v>
      </c>
      <c r="J76" s="23">
        <v>8.350730688935281E-3</v>
      </c>
      <c r="K76" s="23">
        <v>3.5722570169334264E-2</v>
      </c>
      <c r="L76" s="24">
        <v>21555</v>
      </c>
      <c r="M76" s="23">
        <v>0.40093023255813953</v>
      </c>
      <c r="N76" s="23">
        <v>2.3255813953488372E-2</v>
      </c>
      <c r="O76" s="23">
        <v>0.31627906976744186</v>
      </c>
      <c r="P76" s="23">
        <v>0.14511627906976743</v>
      </c>
      <c r="Q76" s="23">
        <v>7.0697674418604653E-2</v>
      </c>
      <c r="R76" s="23">
        <v>8.3720930232558145E-3</v>
      </c>
      <c r="S76" s="23">
        <v>3.4418604651162789E-2</v>
      </c>
      <c r="T76" s="24">
        <v>5375</v>
      </c>
    </row>
    <row r="77" spans="2:20" x14ac:dyDescent="0.2">
      <c r="B77" s="33" t="s">
        <v>244</v>
      </c>
      <c r="C77" s="21" t="s">
        <v>23</v>
      </c>
      <c r="D77" s="18" t="s">
        <v>312</v>
      </c>
      <c r="E77" s="23">
        <v>0.4473420260782347</v>
      </c>
      <c r="F77" s="23">
        <v>3.2597793380140419E-2</v>
      </c>
      <c r="G77" s="23">
        <v>0.20962888665997995</v>
      </c>
      <c r="H77" s="23">
        <v>6.820461384152457E-2</v>
      </c>
      <c r="I77" s="23">
        <v>9.7291875626880645E-2</v>
      </c>
      <c r="J77" s="23">
        <v>0.12487462387161484</v>
      </c>
      <c r="K77" s="23">
        <v>2.0561685055165497E-2</v>
      </c>
      <c r="L77" s="24">
        <v>9970</v>
      </c>
      <c r="M77" s="23">
        <v>0.48426812585499318</v>
      </c>
      <c r="N77" s="23">
        <v>2.3255813953488372E-2</v>
      </c>
      <c r="O77" s="23">
        <v>0.18878248974008208</v>
      </c>
      <c r="P77" s="23">
        <v>6.5663474692202461E-2</v>
      </c>
      <c r="Q77" s="23">
        <v>9.4391244870041038E-2</v>
      </c>
      <c r="R77" s="23">
        <v>0.12995896032831739</v>
      </c>
      <c r="S77" s="23">
        <v>1.3679890560875513E-2</v>
      </c>
      <c r="T77" s="24">
        <v>3655</v>
      </c>
    </row>
    <row r="78" spans="2:20" x14ac:dyDescent="0.2">
      <c r="B78" s="33" t="s">
        <v>244</v>
      </c>
      <c r="C78" s="21" t="s">
        <v>24</v>
      </c>
      <c r="D78" s="18" t="s">
        <v>143</v>
      </c>
      <c r="E78" s="23">
        <v>0.39764295067656047</v>
      </c>
      <c r="F78" s="23">
        <v>5.718027062418158E-2</v>
      </c>
      <c r="G78" s="23">
        <v>0.16499345264076823</v>
      </c>
      <c r="H78" s="23">
        <v>0.23090353557398516</v>
      </c>
      <c r="I78" s="23">
        <v>5.2815364469663902E-2</v>
      </c>
      <c r="J78" s="23">
        <v>8.1623745089480573E-2</v>
      </c>
      <c r="K78" s="23">
        <v>1.4404190309908338E-2</v>
      </c>
      <c r="L78" s="24">
        <v>11455</v>
      </c>
      <c r="M78" s="23" t="s">
        <v>453</v>
      </c>
      <c r="N78" s="23" t="s">
        <v>453</v>
      </c>
      <c r="O78" s="23" t="s">
        <v>453</v>
      </c>
      <c r="P78" s="23" t="s">
        <v>453</v>
      </c>
      <c r="Q78" s="23" t="s">
        <v>453</v>
      </c>
      <c r="R78" s="23" t="s">
        <v>453</v>
      </c>
      <c r="S78" s="23" t="s">
        <v>453</v>
      </c>
      <c r="T78" s="24" t="s">
        <v>453</v>
      </c>
    </row>
    <row r="79" spans="2:20" x14ac:dyDescent="0.2">
      <c r="B79" s="33" t="s">
        <v>244</v>
      </c>
      <c r="C79" s="21" t="s">
        <v>25</v>
      </c>
      <c r="D79" s="18" t="s">
        <v>313</v>
      </c>
      <c r="E79" s="23">
        <v>0.6581086863500214</v>
      </c>
      <c r="F79" s="23">
        <v>3.1236628155755241E-2</v>
      </c>
      <c r="G79" s="23">
        <v>8.6863500213949507E-2</v>
      </c>
      <c r="H79" s="23">
        <v>4.0222507488232778E-2</v>
      </c>
      <c r="I79" s="23">
        <v>7.531022678647839E-2</v>
      </c>
      <c r="J79" s="23">
        <v>1.9683354728284124E-2</v>
      </c>
      <c r="K79" s="23">
        <v>8.8575096277278567E-2</v>
      </c>
      <c r="L79" s="24">
        <v>11685</v>
      </c>
      <c r="M79" s="23">
        <v>0.73863636363636365</v>
      </c>
      <c r="N79" s="23">
        <v>1.7045454545454544E-2</v>
      </c>
      <c r="O79" s="23">
        <v>6.8181818181818177E-2</v>
      </c>
      <c r="P79" s="23">
        <v>3.9772727272727272E-2</v>
      </c>
      <c r="Q79" s="23">
        <v>4.8295454545454544E-2</v>
      </c>
      <c r="R79" s="23">
        <v>1.7045454545454544E-2</v>
      </c>
      <c r="S79" s="23">
        <v>6.5340909090909088E-2</v>
      </c>
      <c r="T79" s="24">
        <v>1760</v>
      </c>
    </row>
    <row r="80" spans="2:20" x14ac:dyDescent="0.2">
      <c r="B80" s="33" t="s">
        <v>244</v>
      </c>
      <c r="C80" s="21" t="s">
        <v>26</v>
      </c>
      <c r="D80" s="18" t="s">
        <v>314</v>
      </c>
      <c r="E80" s="23">
        <v>0.33547008547008544</v>
      </c>
      <c r="F80" s="23">
        <v>2.9914529914529916E-2</v>
      </c>
      <c r="G80" s="23">
        <v>4.3589743589743588E-2</v>
      </c>
      <c r="H80" s="23">
        <v>0.14401709401709401</v>
      </c>
      <c r="I80" s="23">
        <v>6.7521367521367517E-2</v>
      </c>
      <c r="J80" s="23">
        <v>0.37948717948717947</v>
      </c>
      <c r="K80" s="23">
        <v>0</v>
      </c>
      <c r="L80" s="24">
        <v>11700</v>
      </c>
      <c r="M80" s="23">
        <v>0.35163204747774479</v>
      </c>
      <c r="N80" s="23">
        <v>2.5222551928783383E-2</v>
      </c>
      <c r="O80" s="23">
        <v>4.1543026706231452E-2</v>
      </c>
      <c r="P80" s="23">
        <v>0.17507418397626112</v>
      </c>
      <c r="Q80" s="23">
        <v>5.7863501483679525E-2</v>
      </c>
      <c r="R80" s="23">
        <v>0.35163204747774479</v>
      </c>
      <c r="S80" s="23">
        <v>0</v>
      </c>
      <c r="T80" s="24">
        <v>3370</v>
      </c>
    </row>
    <row r="81" spans="2:20" x14ac:dyDescent="0.2">
      <c r="B81" s="33" t="s">
        <v>244</v>
      </c>
      <c r="C81" s="21" t="s">
        <v>27</v>
      </c>
      <c r="D81" s="18" t="s">
        <v>144</v>
      </c>
      <c r="E81" s="23">
        <v>0.45142555438225979</v>
      </c>
      <c r="F81" s="23">
        <v>5.4910242872228086E-2</v>
      </c>
      <c r="G81" s="23">
        <v>0.11615628299894404</v>
      </c>
      <c r="H81" s="23">
        <v>0.24498416050686378</v>
      </c>
      <c r="I81" s="23">
        <v>0.1061246040126716</v>
      </c>
      <c r="J81" s="23">
        <v>1.1615628299894404E-2</v>
      </c>
      <c r="K81" s="23">
        <v>1.4783526927138331E-2</v>
      </c>
      <c r="L81" s="24">
        <v>9470</v>
      </c>
      <c r="M81" s="23">
        <v>0.49096385542168675</v>
      </c>
      <c r="N81" s="23">
        <v>3.9156626506024098E-2</v>
      </c>
      <c r="O81" s="23">
        <v>9.9397590361445784E-2</v>
      </c>
      <c r="P81" s="23">
        <v>0.25903614457831325</v>
      </c>
      <c r="Q81" s="23">
        <v>9.337349397590361E-2</v>
      </c>
      <c r="R81" s="23">
        <v>1.2048192771084338E-2</v>
      </c>
      <c r="S81" s="23">
        <v>6.024096385542169E-3</v>
      </c>
      <c r="T81" s="24">
        <v>1660</v>
      </c>
    </row>
    <row r="82" spans="2:20" x14ac:dyDescent="0.2">
      <c r="B82" s="33" t="s">
        <v>244</v>
      </c>
      <c r="C82" s="21" t="s">
        <v>28</v>
      </c>
      <c r="D82" s="18" t="s">
        <v>145</v>
      </c>
      <c r="E82" s="23">
        <v>0.3852085524009814</v>
      </c>
      <c r="F82" s="23">
        <v>2.7339642481598318E-2</v>
      </c>
      <c r="G82" s="23">
        <v>0.11076060287416754</v>
      </c>
      <c r="H82" s="23">
        <v>0.12372940764107956</v>
      </c>
      <c r="I82" s="23">
        <v>0.24044865054328776</v>
      </c>
      <c r="J82" s="23">
        <v>0.10620399579390116</v>
      </c>
      <c r="K82" s="23">
        <v>6.3091482649842269E-3</v>
      </c>
      <c r="L82" s="24">
        <v>14265</v>
      </c>
      <c r="M82" s="23">
        <v>0.41192787794729541</v>
      </c>
      <c r="N82" s="23">
        <v>2.4965325936199722E-2</v>
      </c>
      <c r="O82" s="23">
        <v>9.5700416088765602E-2</v>
      </c>
      <c r="P82" s="23">
        <v>0.12343966712898752</v>
      </c>
      <c r="Q82" s="23">
        <v>0.23717059639389737</v>
      </c>
      <c r="R82" s="23">
        <v>0.10263522884882108</v>
      </c>
      <c r="S82" s="23">
        <v>5.5478502080443829E-3</v>
      </c>
      <c r="T82" s="24">
        <v>3605</v>
      </c>
    </row>
    <row r="83" spans="2:20" x14ac:dyDescent="0.2">
      <c r="B83" s="33" t="s">
        <v>244</v>
      </c>
      <c r="C83" s="21" t="s">
        <v>29</v>
      </c>
      <c r="D83" s="18" t="s">
        <v>146</v>
      </c>
      <c r="E83" s="23">
        <v>0.45233780355201159</v>
      </c>
      <c r="F83" s="23">
        <v>3.4432765494744472E-2</v>
      </c>
      <c r="G83" s="23">
        <v>3.6969916636462485E-2</v>
      </c>
      <c r="H83" s="23">
        <v>0.18376223269300471</v>
      </c>
      <c r="I83" s="23">
        <v>4.3494019572308806E-2</v>
      </c>
      <c r="J83" s="23">
        <v>0.24900326205146792</v>
      </c>
      <c r="K83" s="23">
        <v>0</v>
      </c>
      <c r="L83" s="24">
        <v>13795</v>
      </c>
      <c r="M83" s="23">
        <v>0.5149253731343284</v>
      </c>
      <c r="N83" s="23">
        <v>2.2388059701492536E-2</v>
      </c>
      <c r="O83" s="23">
        <v>3.2338308457711441E-2</v>
      </c>
      <c r="P83" s="23">
        <v>0.17164179104477612</v>
      </c>
      <c r="Q83" s="23">
        <v>3.482587064676617E-2</v>
      </c>
      <c r="R83" s="23">
        <v>0.22388059701492538</v>
      </c>
      <c r="S83" s="23">
        <v>0</v>
      </c>
      <c r="T83" s="24">
        <v>4020</v>
      </c>
    </row>
    <row r="84" spans="2:20" x14ac:dyDescent="0.2">
      <c r="B84" s="33" t="s">
        <v>244</v>
      </c>
      <c r="C84" s="21" t="s">
        <v>30</v>
      </c>
      <c r="D84" s="18" t="s">
        <v>147</v>
      </c>
      <c r="E84" s="23">
        <v>0.56169871794871795</v>
      </c>
      <c r="F84" s="23">
        <v>2.7243589743589744E-2</v>
      </c>
      <c r="G84" s="23">
        <v>8.6538461538461536E-2</v>
      </c>
      <c r="H84" s="23">
        <v>2.403846153846154E-2</v>
      </c>
      <c r="I84" s="23">
        <v>0.12259615384615384</v>
      </c>
      <c r="J84" s="23">
        <v>0.12259615384615384</v>
      </c>
      <c r="K84" s="23">
        <v>5.5288461538461536E-2</v>
      </c>
      <c r="L84" s="24">
        <v>6240</v>
      </c>
      <c r="M84" s="23" t="s">
        <v>453</v>
      </c>
      <c r="N84" s="23" t="s">
        <v>453</v>
      </c>
      <c r="O84" s="23" t="s">
        <v>453</v>
      </c>
      <c r="P84" s="23" t="s">
        <v>453</v>
      </c>
      <c r="Q84" s="23" t="s">
        <v>453</v>
      </c>
      <c r="R84" s="23" t="s">
        <v>453</v>
      </c>
      <c r="S84" s="23" t="s">
        <v>453</v>
      </c>
      <c r="T84" s="24" t="s">
        <v>453</v>
      </c>
    </row>
    <row r="85" spans="2:20" x14ac:dyDescent="0.2">
      <c r="B85" s="33" t="s">
        <v>244</v>
      </c>
      <c r="C85" s="21" t="s">
        <v>31</v>
      </c>
      <c r="D85" s="18" t="s">
        <v>315</v>
      </c>
      <c r="E85" s="23">
        <v>0.46721311475409838</v>
      </c>
      <c r="F85" s="23">
        <v>3.8748137108792845E-2</v>
      </c>
      <c r="G85" s="23">
        <v>6.5946348733233975E-2</v>
      </c>
      <c r="H85" s="23">
        <v>0.17958271236959761</v>
      </c>
      <c r="I85" s="23">
        <v>9.2771982116244406E-2</v>
      </c>
      <c r="J85" s="23">
        <v>0.13301043219076006</v>
      </c>
      <c r="K85" s="23">
        <v>2.2354694485842028E-2</v>
      </c>
      <c r="L85" s="24">
        <v>13420</v>
      </c>
      <c r="M85" s="23">
        <v>0.51896813353566007</v>
      </c>
      <c r="N85" s="23">
        <v>3.490136570561457E-2</v>
      </c>
      <c r="O85" s="23">
        <v>6.6767830045523516E-2</v>
      </c>
      <c r="P85" s="23">
        <v>0.15326251896813353</v>
      </c>
      <c r="Q85" s="23">
        <v>7.2837632776934752E-2</v>
      </c>
      <c r="R85" s="23">
        <v>0.13808801213960548</v>
      </c>
      <c r="S85" s="23">
        <v>1.6691957511380879E-2</v>
      </c>
      <c r="T85" s="24">
        <v>3295</v>
      </c>
    </row>
    <row r="86" spans="2:20" x14ac:dyDescent="0.2">
      <c r="B86" s="33" t="s">
        <v>244</v>
      </c>
      <c r="C86" s="21" t="s">
        <v>32</v>
      </c>
      <c r="D86" s="18" t="s">
        <v>316</v>
      </c>
      <c r="E86" s="23">
        <v>0.27490542244640603</v>
      </c>
      <c r="F86" s="23">
        <v>1.2610340479192938E-2</v>
      </c>
      <c r="G86" s="23">
        <v>0.29928541403951242</v>
      </c>
      <c r="H86" s="23">
        <v>8.2387557797393859E-2</v>
      </c>
      <c r="I86" s="23">
        <v>8.0706179066834804E-2</v>
      </c>
      <c r="J86" s="23">
        <v>0.1424968474148802</v>
      </c>
      <c r="K86" s="23">
        <v>0.10802858343841951</v>
      </c>
      <c r="L86" s="24">
        <v>11895</v>
      </c>
      <c r="M86" s="23">
        <v>0.31563845050215206</v>
      </c>
      <c r="N86" s="23">
        <v>1.0043041606886656E-2</v>
      </c>
      <c r="O86" s="23">
        <v>0.29555236728837875</v>
      </c>
      <c r="P86" s="23">
        <v>9.0387374461979919E-2</v>
      </c>
      <c r="Q86" s="23">
        <v>7.0301291248206596E-2</v>
      </c>
      <c r="R86" s="23">
        <v>0.13486370157819225</v>
      </c>
      <c r="S86" s="23">
        <v>8.4648493543758974E-2</v>
      </c>
      <c r="T86" s="24">
        <v>3485</v>
      </c>
    </row>
    <row r="87" spans="2:20" x14ac:dyDescent="0.2">
      <c r="B87" s="33" t="s">
        <v>244</v>
      </c>
      <c r="C87" s="21" t="s">
        <v>433</v>
      </c>
      <c r="D87" s="18" t="s">
        <v>434</v>
      </c>
      <c r="E87" s="23">
        <v>0.22081447963800904</v>
      </c>
      <c r="F87" s="23">
        <v>9.9547511312217188E-3</v>
      </c>
      <c r="G87" s="23">
        <v>8.0542986425339372E-2</v>
      </c>
      <c r="H87" s="23">
        <v>7.4208144796380091E-2</v>
      </c>
      <c r="I87" s="23">
        <v>0.47692307692307695</v>
      </c>
      <c r="J87" s="23">
        <v>0.13846153846153847</v>
      </c>
      <c r="K87" s="23">
        <v>0</v>
      </c>
      <c r="L87" s="24">
        <v>5525</v>
      </c>
      <c r="M87" s="23">
        <v>0.2857142857142857</v>
      </c>
      <c r="N87" s="23">
        <v>0</v>
      </c>
      <c r="O87" s="23">
        <v>7.1428571428571425E-2</v>
      </c>
      <c r="P87" s="23">
        <v>0.14285714285714285</v>
      </c>
      <c r="Q87" s="23">
        <v>0.35714285714285715</v>
      </c>
      <c r="R87" s="23">
        <v>0.14285714285714285</v>
      </c>
      <c r="S87" s="23">
        <v>0</v>
      </c>
      <c r="T87" s="24">
        <v>70</v>
      </c>
    </row>
    <row r="88" spans="2:20" x14ac:dyDescent="0.2">
      <c r="B88" s="33" t="s">
        <v>244</v>
      </c>
      <c r="C88" s="21" t="s">
        <v>33</v>
      </c>
      <c r="D88" s="18" t="s">
        <v>148</v>
      </c>
      <c r="E88" s="23">
        <v>0.48963474827245806</v>
      </c>
      <c r="F88" s="23">
        <v>2.8627838104639685E-2</v>
      </c>
      <c r="G88" s="23">
        <v>7.453109575518263E-2</v>
      </c>
      <c r="H88" s="23">
        <v>0.22161895360315895</v>
      </c>
      <c r="I88" s="23">
        <v>0.12981243830207306</v>
      </c>
      <c r="J88" s="23">
        <v>5.6268509378084898E-2</v>
      </c>
      <c r="K88" s="23">
        <v>0</v>
      </c>
      <c r="L88" s="24">
        <v>10130</v>
      </c>
      <c r="M88" s="23" t="s">
        <v>453</v>
      </c>
      <c r="N88" s="23" t="s">
        <v>453</v>
      </c>
      <c r="O88" s="23" t="s">
        <v>453</v>
      </c>
      <c r="P88" s="23" t="s">
        <v>453</v>
      </c>
      <c r="Q88" s="23" t="s">
        <v>453</v>
      </c>
      <c r="R88" s="23" t="s">
        <v>453</v>
      </c>
      <c r="S88" s="23" t="s">
        <v>453</v>
      </c>
      <c r="T88" s="24" t="s">
        <v>453</v>
      </c>
    </row>
    <row r="89" spans="2:20" x14ac:dyDescent="0.2">
      <c r="B89" s="33" t="s">
        <v>244</v>
      </c>
      <c r="C89" s="21" t="s">
        <v>34</v>
      </c>
      <c r="D89" s="18" t="s">
        <v>149</v>
      </c>
      <c r="E89" s="23">
        <v>0.4963560645497137</v>
      </c>
      <c r="F89" s="23">
        <v>3.2535137948984903E-2</v>
      </c>
      <c r="G89" s="23">
        <v>0.11842790213430505</v>
      </c>
      <c r="H89" s="23">
        <v>7.9385736595523171E-2</v>
      </c>
      <c r="I89" s="23">
        <v>0.13977095262883915</v>
      </c>
      <c r="J89" s="23">
        <v>0.11426340447683499</v>
      </c>
      <c r="K89" s="23">
        <v>1.9000520562207183E-2</v>
      </c>
      <c r="L89" s="24">
        <v>19210</v>
      </c>
      <c r="M89" s="23">
        <v>0.57399103139013452</v>
      </c>
      <c r="N89" s="23">
        <v>2.5411061285500747E-2</v>
      </c>
      <c r="O89" s="23">
        <v>0.10463378176382661</v>
      </c>
      <c r="P89" s="23">
        <v>6.4275037369207769E-2</v>
      </c>
      <c r="Q89" s="23">
        <v>0.11061285500747384</v>
      </c>
      <c r="R89" s="23">
        <v>0.11061285500747384</v>
      </c>
      <c r="S89" s="23">
        <v>8.9686098654708519E-3</v>
      </c>
      <c r="T89" s="24">
        <v>3345</v>
      </c>
    </row>
    <row r="90" spans="2:20" x14ac:dyDescent="0.2">
      <c r="B90" s="33" t="s">
        <v>244</v>
      </c>
      <c r="C90" s="21" t="s">
        <v>35</v>
      </c>
      <c r="D90" s="18" t="s">
        <v>150</v>
      </c>
      <c r="E90" s="23">
        <v>0.43700604370060436</v>
      </c>
      <c r="F90" s="23">
        <v>4.0911204091120409E-2</v>
      </c>
      <c r="G90" s="23">
        <v>0.13203161320316131</v>
      </c>
      <c r="H90" s="23">
        <v>0.12784751278475129</v>
      </c>
      <c r="I90" s="23">
        <v>0.1394700139470014</v>
      </c>
      <c r="J90" s="23">
        <v>9.2980009298000932E-2</v>
      </c>
      <c r="K90" s="23">
        <v>3.0218503021850304E-2</v>
      </c>
      <c r="L90" s="24">
        <v>10755</v>
      </c>
      <c r="M90" s="23">
        <v>0.4659400544959128</v>
      </c>
      <c r="N90" s="23">
        <v>2.9972752043596729E-2</v>
      </c>
      <c r="O90" s="23">
        <v>0.10626702997275204</v>
      </c>
      <c r="P90" s="23">
        <v>0.12534059945504086</v>
      </c>
      <c r="Q90" s="23">
        <v>0.14986376021798364</v>
      </c>
      <c r="R90" s="23">
        <v>0.1008174386920981</v>
      </c>
      <c r="S90" s="23">
        <v>2.1798365122615803E-2</v>
      </c>
      <c r="T90" s="24">
        <v>1835</v>
      </c>
    </row>
    <row r="91" spans="2:20" x14ac:dyDescent="0.2">
      <c r="B91" s="33" t="s">
        <v>244</v>
      </c>
      <c r="C91" s="21" t="s">
        <v>36</v>
      </c>
      <c r="D91" s="18" t="s">
        <v>151</v>
      </c>
      <c r="E91" s="23">
        <v>0.40535868625756266</v>
      </c>
      <c r="F91" s="23">
        <v>2.247191011235955E-2</v>
      </c>
      <c r="G91" s="23">
        <v>0.28954191875540192</v>
      </c>
      <c r="H91" s="23">
        <v>7.5194468452895416E-2</v>
      </c>
      <c r="I91" s="23">
        <v>0.1331028522039758</v>
      </c>
      <c r="J91" s="23">
        <v>7.3465859982713919E-2</v>
      </c>
      <c r="K91" s="23">
        <v>0</v>
      </c>
      <c r="L91" s="24">
        <v>5785</v>
      </c>
      <c r="M91" s="23">
        <v>0.46757679180887374</v>
      </c>
      <c r="N91" s="23">
        <v>2.0477815699658702E-2</v>
      </c>
      <c r="O91" s="23">
        <v>0.23890784982935154</v>
      </c>
      <c r="P91" s="23">
        <v>7.8498293515358364E-2</v>
      </c>
      <c r="Q91" s="23">
        <v>0.13651877133105803</v>
      </c>
      <c r="R91" s="23">
        <v>5.8020477815699661E-2</v>
      </c>
      <c r="S91" s="23">
        <v>0</v>
      </c>
      <c r="T91" s="24">
        <v>1465</v>
      </c>
    </row>
    <row r="92" spans="2:20" x14ac:dyDescent="0.2">
      <c r="B92" s="33" t="s">
        <v>244</v>
      </c>
      <c r="C92" s="21" t="s">
        <v>37</v>
      </c>
      <c r="D92" s="18" t="s">
        <v>152</v>
      </c>
      <c r="E92" s="23">
        <v>0.34440187313750531</v>
      </c>
      <c r="F92" s="23">
        <v>2.8097062579821201E-2</v>
      </c>
      <c r="G92" s="23">
        <v>7.5351213282247767E-2</v>
      </c>
      <c r="H92" s="23">
        <v>8.3865474670072368E-2</v>
      </c>
      <c r="I92" s="23">
        <v>0.1447424435930183</v>
      </c>
      <c r="J92" s="23">
        <v>0.29714772243507875</v>
      </c>
      <c r="K92" s="23">
        <v>2.596849723286505E-2</v>
      </c>
      <c r="L92" s="24">
        <v>11745</v>
      </c>
      <c r="M92" s="23">
        <v>0.44724770642201833</v>
      </c>
      <c r="N92" s="23">
        <v>2.0642201834862386E-2</v>
      </c>
      <c r="O92" s="23">
        <v>7.7981651376146793E-2</v>
      </c>
      <c r="P92" s="23">
        <v>9.4036697247706427E-2</v>
      </c>
      <c r="Q92" s="23">
        <v>0.10779816513761468</v>
      </c>
      <c r="R92" s="23">
        <v>0.23853211009174313</v>
      </c>
      <c r="S92" s="23">
        <v>1.3761467889908258E-2</v>
      </c>
      <c r="T92" s="24">
        <v>2180</v>
      </c>
    </row>
    <row r="93" spans="2:20" x14ac:dyDescent="0.2">
      <c r="B93" s="33" t="s">
        <v>244</v>
      </c>
      <c r="C93" s="21" t="s">
        <v>38</v>
      </c>
      <c r="D93" s="18" t="s">
        <v>153</v>
      </c>
      <c r="E93" s="23">
        <v>0.50602409638554213</v>
      </c>
      <c r="F93" s="23">
        <v>5.1899907321594066E-2</v>
      </c>
      <c r="G93" s="23">
        <v>5.4680259499536608E-2</v>
      </c>
      <c r="H93" s="23">
        <v>0.1519925857275255</v>
      </c>
      <c r="I93" s="23">
        <v>8.7117701575532905E-2</v>
      </c>
      <c r="J93" s="23">
        <v>5.5607043558850787E-2</v>
      </c>
      <c r="K93" s="23">
        <v>9.1751621872103797E-2</v>
      </c>
      <c r="L93" s="24">
        <v>5395</v>
      </c>
      <c r="M93" s="23">
        <v>0.45901639344262296</v>
      </c>
      <c r="N93" s="23">
        <v>3.825136612021858E-2</v>
      </c>
      <c r="O93" s="23">
        <v>6.5573770491803282E-2</v>
      </c>
      <c r="P93" s="23">
        <v>0.15846994535519127</v>
      </c>
      <c r="Q93" s="23">
        <v>8.1967213114754092E-2</v>
      </c>
      <c r="R93" s="23">
        <v>8.1967213114754092E-2</v>
      </c>
      <c r="S93" s="23">
        <v>0.10928961748633879</v>
      </c>
      <c r="T93" s="24">
        <v>915</v>
      </c>
    </row>
    <row r="94" spans="2:20" x14ac:dyDescent="0.2">
      <c r="B94" s="33" t="s">
        <v>269</v>
      </c>
      <c r="C94" s="21" t="s">
        <v>40</v>
      </c>
      <c r="D94" s="18" t="s">
        <v>317</v>
      </c>
      <c r="E94" s="23">
        <v>0.29718456725755998</v>
      </c>
      <c r="F94" s="23">
        <v>6.6736183524504694E-2</v>
      </c>
      <c r="G94" s="23">
        <v>0.3472367049009385</v>
      </c>
      <c r="H94" s="23">
        <v>0.18456725755995829</v>
      </c>
      <c r="I94" s="23">
        <v>0.10323253388946819</v>
      </c>
      <c r="J94" s="23">
        <v>3.1282586027111575E-3</v>
      </c>
      <c r="K94" s="23">
        <v>0</v>
      </c>
      <c r="L94" s="24">
        <v>4795</v>
      </c>
      <c r="M94" s="23">
        <v>0.32786885245901637</v>
      </c>
      <c r="N94" s="23">
        <v>8.1967213114754092E-2</v>
      </c>
      <c r="O94" s="23">
        <v>0.36065573770491804</v>
      </c>
      <c r="P94" s="23">
        <v>0.13114754098360656</v>
      </c>
      <c r="Q94" s="23">
        <v>8.1967213114754092E-2</v>
      </c>
      <c r="R94" s="23">
        <v>0</v>
      </c>
      <c r="S94" s="23">
        <v>0</v>
      </c>
      <c r="T94" s="24">
        <v>305</v>
      </c>
    </row>
    <row r="95" spans="2:20" x14ac:dyDescent="0.2">
      <c r="B95" s="33" t="s">
        <v>269</v>
      </c>
      <c r="C95" s="21" t="s">
        <v>42</v>
      </c>
      <c r="D95" s="18" t="s">
        <v>156</v>
      </c>
      <c r="E95" s="23">
        <v>0.95177165354330706</v>
      </c>
      <c r="F95" s="23">
        <v>1.1811023622047244E-2</v>
      </c>
      <c r="G95" s="23">
        <v>1.1811023622047244E-2</v>
      </c>
      <c r="H95" s="23">
        <v>3.937007874015748E-3</v>
      </c>
      <c r="I95" s="23">
        <v>5.905511811023622E-3</v>
      </c>
      <c r="J95" s="23">
        <v>0</v>
      </c>
      <c r="K95" s="23">
        <v>1.4763779527559055E-2</v>
      </c>
      <c r="L95" s="24">
        <v>5080</v>
      </c>
      <c r="M95" s="23">
        <v>0.96483516483516485</v>
      </c>
      <c r="N95" s="23">
        <v>8.7912087912087912E-3</v>
      </c>
      <c r="O95" s="23">
        <v>1.098901098901099E-2</v>
      </c>
      <c r="P95" s="23">
        <v>2.1978021978021978E-3</v>
      </c>
      <c r="Q95" s="23">
        <v>4.3956043956043956E-3</v>
      </c>
      <c r="R95" s="23">
        <v>0</v>
      </c>
      <c r="S95" s="23">
        <v>1.3186813186813187E-2</v>
      </c>
      <c r="T95" s="24">
        <v>2275</v>
      </c>
    </row>
    <row r="96" spans="2:20" x14ac:dyDescent="0.2">
      <c r="B96" s="33" t="s">
        <v>269</v>
      </c>
      <c r="C96" s="21" t="s">
        <v>45</v>
      </c>
      <c r="D96" s="18" t="s">
        <v>157</v>
      </c>
      <c r="E96" s="23">
        <v>0.77326565143824022</v>
      </c>
      <c r="F96" s="23">
        <v>1.015228426395939E-2</v>
      </c>
      <c r="G96" s="23">
        <v>3.553299492385787E-2</v>
      </c>
      <c r="H96" s="23">
        <v>1.0998307952622674E-2</v>
      </c>
      <c r="I96" s="23">
        <v>3.4686971235194583E-2</v>
      </c>
      <c r="J96" s="23">
        <v>6.1759729272419628E-2</v>
      </c>
      <c r="K96" s="23">
        <v>7.3604060913705582E-2</v>
      </c>
      <c r="L96" s="24">
        <v>5910</v>
      </c>
      <c r="M96" s="23">
        <v>0.81578947368421051</v>
      </c>
      <c r="N96" s="23">
        <v>2.9239766081871343E-3</v>
      </c>
      <c r="O96" s="23">
        <v>2.3391812865497075E-2</v>
      </c>
      <c r="P96" s="23">
        <v>8.771929824561403E-3</v>
      </c>
      <c r="Q96" s="23">
        <v>2.046783625730994E-2</v>
      </c>
      <c r="R96" s="23">
        <v>6.725146198830409E-2</v>
      </c>
      <c r="S96" s="23">
        <v>6.1403508771929821E-2</v>
      </c>
      <c r="T96" s="24">
        <v>1710</v>
      </c>
    </row>
    <row r="97" spans="2:20" x14ac:dyDescent="0.2">
      <c r="B97" s="33" t="s">
        <v>269</v>
      </c>
      <c r="C97" s="21" t="s">
        <v>47</v>
      </c>
      <c r="D97" s="18" t="s">
        <v>159</v>
      </c>
      <c r="E97" s="23">
        <v>0.8979464841319228</v>
      </c>
      <c r="F97" s="23">
        <v>2.613565650280025E-2</v>
      </c>
      <c r="G97" s="23">
        <v>3.1736154324828875E-2</v>
      </c>
      <c r="H97" s="23">
        <v>2.4891101431238332E-2</v>
      </c>
      <c r="I97" s="23">
        <v>6.222775357809583E-3</v>
      </c>
      <c r="J97" s="23">
        <v>0</v>
      </c>
      <c r="K97" s="23">
        <v>1.3067828251400125E-2</v>
      </c>
      <c r="L97" s="24">
        <v>8035</v>
      </c>
      <c r="M97" s="23">
        <v>0.92699115044247793</v>
      </c>
      <c r="N97" s="23">
        <v>1.9911504424778761E-2</v>
      </c>
      <c r="O97" s="23">
        <v>2.2123893805309734E-2</v>
      </c>
      <c r="P97" s="23">
        <v>1.9911504424778761E-2</v>
      </c>
      <c r="Q97" s="23">
        <v>4.4247787610619468E-3</v>
      </c>
      <c r="R97" s="23">
        <v>0</v>
      </c>
      <c r="S97" s="23">
        <v>8.8495575221238937E-3</v>
      </c>
      <c r="T97" s="24">
        <v>2260</v>
      </c>
    </row>
    <row r="98" spans="2:20" x14ac:dyDescent="0.2">
      <c r="B98" s="33" t="s">
        <v>269</v>
      </c>
      <c r="C98" s="21" t="s">
        <v>52</v>
      </c>
      <c r="D98" s="18" t="s">
        <v>163</v>
      </c>
      <c r="E98" s="23">
        <v>0.78733294596165015</v>
      </c>
      <c r="F98" s="23">
        <v>2.4404416037187682E-2</v>
      </c>
      <c r="G98" s="23">
        <v>5.05520046484602E-2</v>
      </c>
      <c r="H98" s="23">
        <v>4.822777454968042E-2</v>
      </c>
      <c r="I98" s="23">
        <v>1.1621150493898896E-2</v>
      </c>
      <c r="J98" s="23">
        <v>6.1011040092969204E-2</v>
      </c>
      <c r="K98" s="23">
        <v>1.6269610691458453E-2</v>
      </c>
      <c r="L98" s="24">
        <v>8605</v>
      </c>
      <c r="M98" s="23">
        <v>0.80927835051546393</v>
      </c>
      <c r="N98" s="23">
        <v>2.4054982817869417E-2</v>
      </c>
      <c r="O98" s="23">
        <v>5.1546391752577317E-2</v>
      </c>
      <c r="P98" s="23">
        <v>4.9828178694158079E-2</v>
      </c>
      <c r="Q98" s="23">
        <v>1.2027491408934709E-2</v>
      </c>
      <c r="R98" s="23">
        <v>4.29553264604811E-2</v>
      </c>
      <c r="S98" s="23">
        <v>1.2027491408934709E-2</v>
      </c>
      <c r="T98" s="24">
        <v>2910</v>
      </c>
    </row>
    <row r="99" spans="2:20" x14ac:dyDescent="0.2">
      <c r="B99" s="33" t="s">
        <v>269</v>
      </c>
      <c r="C99" s="21" t="s">
        <v>53</v>
      </c>
      <c r="D99" s="18" t="s">
        <v>164</v>
      </c>
      <c r="E99" s="23">
        <v>0.61632903621853896</v>
      </c>
      <c r="F99" s="23">
        <v>3.2228360957642727E-2</v>
      </c>
      <c r="G99" s="23">
        <v>6.7833026396562301E-2</v>
      </c>
      <c r="H99" s="23">
        <v>4.389195825659914E-2</v>
      </c>
      <c r="I99" s="23">
        <v>3.7753222836095765E-2</v>
      </c>
      <c r="J99" s="23">
        <v>6.9060773480662987E-2</v>
      </c>
      <c r="K99" s="23">
        <v>0.13259668508287292</v>
      </c>
      <c r="L99" s="24">
        <v>16290</v>
      </c>
      <c r="M99" s="23">
        <v>0.65694444444444444</v>
      </c>
      <c r="N99" s="23">
        <v>2.6388888888888889E-2</v>
      </c>
      <c r="O99" s="23">
        <v>5.5555555555555552E-2</v>
      </c>
      <c r="P99" s="23">
        <v>3.6111111111111108E-2</v>
      </c>
      <c r="Q99" s="23">
        <v>2.7777777777777776E-2</v>
      </c>
      <c r="R99" s="23">
        <v>6.3888888888888884E-2</v>
      </c>
      <c r="S99" s="23">
        <v>0.13333333333333333</v>
      </c>
      <c r="T99" s="24">
        <v>3600</v>
      </c>
    </row>
    <row r="100" spans="2:20" x14ac:dyDescent="0.2">
      <c r="B100" s="33" t="s">
        <v>269</v>
      </c>
      <c r="C100" s="21" t="s">
        <v>54</v>
      </c>
      <c r="D100" s="18" t="s">
        <v>318</v>
      </c>
      <c r="E100" s="23" t="s">
        <v>453</v>
      </c>
      <c r="F100" s="23" t="s">
        <v>453</v>
      </c>
      <c r="G100" s="23" t="s">
        <v>453</v>
      </c>
      <c r="H100" s="23" t="s">
        <v>453</v>
      </c>
      <c r="I100" s="23" t="s">
        <v>453</v>
      </c>
      <c r="J100" s="23" t="s">
        <v>453</v>
      </c>
      <c r="K100" s="23" t="s">
        <v>453</v>
      </c>
      <c r="L100" s="24" t="s">
        <v>453</v>
      </c>
      <c r="M100" s="23" t="s">
        <v>453</v>
      </c>
      <c r="N100" s="23" t="s">
        <v>453</v>
      </c>
      <c r="O100" s="23" t="s">
        <v>453</v>
      </c>
      <c r="P100" s="23" t="s">
        <v>453</v>
      </c>
      <c r="Q100" s="23" t="s">
        <v>453</v>
      </c>
      <c r="R100" s="23" t="s">
        <v>453</v>
      </c>
      <c r="S100" s="23" t="s">
        <v>453</v>
      </c>
      <c r="T100" s="24" t="s">
        <v>453</v>
      </c>
    </row>
    <row r="101" spans="2:20" x14ac:dyDescent="0.2">
      <c r="B101" s="33" t="s">
        <v>269</v>
      </c>
      <c r="C101" s="21" t="s">
        <v>55</v>
      </c>
      <c r="D101" s="18" t="s">
        <v>165</v>
      </c>
      <c r="E101" s="23">
        <v>0.92294013040901013</v>
      </c>
      <c r="F101" s="23">
        <v>8.8915234143449907E-3</v>
      </c>
      <c r="G101" s="23">
        <v>8.2987551867219917E-3</v>
      </c>
      <c r="H101" s="23">
        <v>7.7059869590989927E-3</v>
      </c>
      <c r="I101" s="23">
        <v>1.3633669235328987E-2</v>
      </c>
      <c r="J101" s="23">
        <v>2.3710729104919974E-3</v>
      </c>
      <c r="K101" s="23">
        <v>3.6158861885002967E-2</v>
      </c>
      <c r="L101" s="24">
        <v>8435</v>
      </c>
      <c r="M101" s="23">
        <v>0.9341021416803954</v>
      </c>
      <c r="N101" s="23">
        <v>6.5897858319604614E-3</v>
      </c>
      <c r="O101" s="23">
        <v>6.5897858319604614E-3</v>
      </c>
      <c r="P101" s="23">
        <v>4.9423393739703456E-3</v>
      </c>
      <c r="Q101" s="23">
        <v>1.1532125205930808E-2</v>
      </c>
      <c r="R101" s="23">
        <v>1.6474464579901153E-3</v>
      </c>
      <c r="S101" s="23">
        <v>3.2948929159802305E-2</v>
      </c>
      <c r="T101" s="24">
        <v>3035</v>
      </c>
    </row>
    <row r="102" spans="2:20" x14ac:dyDescent="0.2">
      <c r="B102" s="33" t="s">
        <v>269</v>
      </c>
      <c r="C102" s="21" t="s">
        <v>57</v>
      </c>
      <c r="D102" s="18" t="s">
        <v>166</v>
      </c>
      <c r="E102" s="23">
        <v>0.8223429014740109</v>
      </c>
      <c r="F102" s="23">
        <v>1.7067494181536073E-2</v>
      </c>
      <c r="G102" s="23">
        <v>5.818463925523662E-2</v>
      </c>
      <c r="H102" s="23">
        <v>1.0085337470907681E-2</v>
      </c>
      <c r="I102" s="23">
        <v>2.2498060512024826E-2</v>
      </c>
      <c r="J102" s="23">
        <v>5.818463925523662E-2</v>
      </c>
      <c r="K102" s="23">
        <v>1.1636927851047323E-2</v>
      </c>
      <c r="L102" s="24">
        <v>6445</v>
      </c>
      <c r="M102" s="23">
        <v>0.86440677966101698</v>
      </c>
      <c r="N102" s="23">
        <v>8.4745762711864406E-3</v>
      </c>
      <c r="O102" s="23">
        <v>4.2372881355932202E-2</v>
      </c>
      <c r="P102" s="23">
        <v>5.6497175141242938E-3</v>
      </c>
      <c r="Q102" s="23">
        <v>1.6949152542372881E-2</v>
      </c>
      <c r="R102" s="23">
        <v>5.6497175141242938E-2</v>
      </c>
      <c r="S102" s="23">
        <v>5.6497175141242938E-3</v>
      </c>
      <c r="T102" s="24">
        <v>1770</v>
      </c>
    </row>
    <row r="103" spans="2:20" x14ac:dyDescent="0.2">
      <c r="B103" s="33" t="s">
        <v>269</v>
      </c>
      <c r="C103" s="21" t="s">
        <v>58</v>
      </c>
      <c r="D103" s="18" t="s">
        <v>167</v>
      </c>
      <c r="E103" s="23">
        <v>0.78258328462887206</v>
      </c>
      <c r="F103" s="23">
        <v>1.7533606078316773E-2</v>
      </c>
      <c r="G103" s="23">
        <v>7.3641145528930446E-2</v>
      </c>
      <c r="H103" s="23">
        <v>2.571595558153127E-2</v>
      </c>
      <c r="I103" s="23">
        <v>8.1823495032144946E-3</v>
      </c>
      <c r="J103" s="23">
        <v>6.7212156633547626E-2</v>
      </c>
      <c r="K103" s="23">
        <v>2.571595558153127E-2</v>
      </c>
      <c r="L103" s="24">
        <v>8555</v>
      </c>
      <c r="M103" s="23">
        <v>0.79012345679012341</v>
      </c>
      <c r="N103" s="23">
        <v>1.2345679012345678E-2</v>
      </c>
      <c r="O103" s="23">
        <v>6.3271604938271608E-2</v>
      </c>
      <c r="P103" s="23">
        <v>2.6234567901234566E-2</v>
      </c>
      <c r="Q103" s="23">
        <v>6.1728395061728392E-3</v>
      </c>
      <c r="R103" s="23">
        <v>7.2530864197530867E-2</v>
      </c>
      <c r="S103" s="23">
        <v>3.0864197530864196E-2</v>
      </c>
      <c r="T103" s="24">
        <v>3240</v>
      </c>
    </row>
    <row r="104" spans="2:20" x14ac:dyDescent="0.2">
      <c r="B104" s="33" t="s">
        <v>269</v>
      </c>
      <c r="C104" s="21" t="s">
        <v>61</v>
      </c>
      <c r="D104" s="18" t="s">
        <v>170</v>
      </c>
      <c r="E104" s="23">
        <v>0.68220338983050843</v>
      </c>
      <c r="F104" s="23">
        <v>3.0084745762711865E-2</v>
      </c>
      <c r="G104" s="23">
        <v>0.14322033898305084</v>
      </c>
      <c r="H104" s="23">
        <v>6.4406779661016947E-2</v>
      </c>
      <c r="I104" s="23">
        <v>2.0338983050847456E-2</v>
      </c>
      <c r="J104" s="23">
        <v>4.5338983050847458E-2</v>
      </c>
      <c r="K104" s="23">
        <v>1.4830508474576272E-2</v>
      </c>
      <c r="L104" s="24">
        <v>11800</v>
      </c>
      <c r="M104" s="23">
        <v>0.69027303754266212</v>
      </c>
      <c r="N104" s="23">
        <v>1.9624573378839591E-2</v>
      </c>
      <c r="O104" s="23">
        <v>0.14163822525597269</v>
      </c>
      <c r="P104" s="23">
        <v>7.252559726962457E-2</v>
      </c>
      <c r="Q104" s="23">
        <v>1.9624573378839591E-2</v>
      </c>
      <c r="R104" s="23">
        <v>4.607508532423208E-2</v>
      </c>
      <c r="S104" s="23">
        <v>1.0238907849829351E-2</v>
      </c>
      <c r="T104" s="24">
        <v>5860</v>
      </c>
    </row>
    <row r="105" spans="2:20" x14ac:dyDescent="0.2">
      <c r="B105" s="33" t="s">
        <v>269</v>
      </c>
      <c r="C105" s="21" t="s">
        <v>56</v>
      </c>
      <c r="D105" s="18" t="s">
        <v>319</v>
      </c>
      <c r="E105" s="23">
        <v>0.86735277301315039</v>
      </c>
      <c r="F105" s="23">
        <v>1.9439679817038306E-2</v>
      </c>
      <c r="G105" s="23">
        <v>2.3441966838193252E-2</v>
      </c>
      <c r="H105" s="23">
        <v>6.8610634648370496E-3</v>
      </c>
      <c r="I105" s="23">
        <v>8.0045740423098921E-3</v>
      </c>
      <c r="J105" s="23">
        <v>4.40251572327044E-2</v>
      </c>
      <c r="K105" s="23">
        <v>3.0874785591766724E-2</v>
      </c>
      <c r="L105" s="24">
        <v>8745</v>
      </c>
      <c r="M105" s="23">
        <v>0.88607594936708856</v>
      </c>
      <c r="N105" s="23">
        <v>1.2658227848101266E-2</v>
      </c>
      <c r="O105" s="23">
        <v>1.4767932489451477E-2</v>
      </c>
      <c r="P105" s="23">
        <v>4.2194092827004216E-3</v>
      </c>
      <c r="Q105" s="23">
        <v>6.3291139240506328E-3</v>
      </c>
      <c r="R105" s="23">
        <v>4.0084388185654012E-2</v>
      </c>
      <c r="S105" s="23">
        <v>3.5864978902953586E-2</v>
      </c>
      <c r="T105" s="24">
        <v>2370</v>
      </c>
    </row>
    <row r="106" spans="2:20" x14ac:dyDescent="0.2">
      <c r="B106" s="33" t="s">
        <v>269</v>
      </c>
      <c r="C106" s="21" t="s">
        <v>62</v>
      </c>
      <c r="D106" s="18" t="s">
        <v>171</v>
      </c>
      <c r="E106" s="23">
        <v>0.8369175627240143</v>
      </c>
      <c r="F106" s="23">
        <v>1.2096774193548387E-2</v>
      </c>
      <c r="G106" s="23">
        <v>8.9605734767025085E-3</v>
      </c>
      <c r="H106" s="23">
        <v>5.3763440860215058E-3</v>
      </c>
      <c r="I106" s="23">
        <v>8.512544802867384E-3</v>
      </c>
      <c r="J106" s="23">
        <v>4.4802867383512543E-3</v>
      </c>
      <c r="K106" s="23">
        <v>0.12365591397849462</v>
      </c>
      <c r="L106" s="24">
        <v>11160</v>
      </c>
      <c r="M106" s="23">
        <v>0.85572842998585574</v>
      </c>
      <c r="N106" s="23">
        <v>8.4865629420084864E-3</v>
      </c>
      <c r="O106" s="23">
        <v>7.0721357850070717E-3</v>
      </c>
      <c r="P106" s="23">
        <v>2.828854314002829E-3</v>
      </c>
      <c r="Q106" s="23">
        <v>4.2432814710042432E-3</v>
      </c>
      <c r="R106" s="23">
        <v>4.2432814710042432E-3</v>
      </c>
      <c r="S106" s="23">
        <v>0.1173974540311174</v>
      </c>
      <c r="T106" s="24">
        <v>3535</v>
      </c>
    </row>
    <row r="107" spans="2:20" x14ac:dyDescent="0.2">
      <c r="B107" s="33" t="s">
        <v>269</v>
      </c>
      <c r="C107" s="21" t="s">
        <v>63</v>
      </c>
      <c r="D107" s="18" t="s">
        <v>172</v>
      </c>
      <c r="E107" s="23">
        <v>0.54059233449477351</v>
      </c>
      <c r="F107" s="23">
        <v>2.64808362369338E-2</v>
      </c>
      <c r="G107" s="23">
        <v>0.17613240418118467</v>
      </c>
      <c r="H107" s="23">
        <v>4.9303135888501742E-2</v>
      </c>
      <c r="I107" s="23">
        <v>3.9372822299651569E-2</v>
      </c>
      <c r="J107" s="23">
        <v>6.4808362369337985E-2</v>
      </c>
      <c r="K107" s="23">
        <v>0.10331010452961673</v>
      </c>
      <c r="L107" s="24">
        <v>28700</v>
      </c>
      <c r="M107" s="23">
        <v>0.61193148257531005</v>
      </c>
      <c r="N107" s="23">
        <v>1.5948021264028351E-2</v>
      </c>
      <c r="O107" s="23">
        <v>0.14707619610159481</v>
      </c>
      <c r="P107" s="23">
        <v>4.6072061429415237E-2</v>
      </c>
      <c r="Q107" s="23">
        <v>2.835203780271707E-2</v>
      </c>
      <c r="R107" s="23">
        <v>6.1429415239220318E-2</v>
      </c>
      <c r="S107" s="23">
        <v>8.8600118133490849E-2</v>
      </c>
      <c r="T107" s="24">
        <v>8465</v>
      </c>
    </row>
    <row r="108" spans="2:20" x14ac:dyDescent="0.2">
      <c r="B108" s="33" t="s">
        <v>269</v>
      </c>
      <c r="C108" s="21" t="s">
        <v>64</v>
      </c>
      <c r="D108" s="18" t="s">
        <v>320</v>
      </c>
      <c r="E108" s="23">
        <v>0.66286644951140061</v>
      </c>
      <c r="F108" s="23">
        <v>2.5244299674267102E-2</v>
      </c>
      <c r="G108" s="23">
        <v>0.1001628664495114</v>
      </c>
      <c r="H108" s="23">
        <v>4.4788273615635178E-2</v>
      </c>
      <c r="I108" s="23">
        <v>7.4104234527687302E-2</v>
      </c>
      <c r="J108" s="23">
        <v>4.0309446254071658E-2</v>
      </c>
      <c r="K108" s="23">
        <v>5.2524429967426713E-2</v>
      </c>
      <c r="L108" s="24">
        <v>12280</v>
      </c>
      <c r="M108" s="23">
        <v>0.73879443585780524</v>
      </c>
      <c r="N108" s="23">
        <v>1.5455950540958269E-2</v>
      </c>
      <c r="O108" s="23">
        <v>9.2735703245749618E-2</v>
      </c>
      <c r="P108" s="23">
        <v>3.8639876352395672E-2</v>
      </c>
      <c r="Q108" s="23">
        <v>6.3369397217928905E-2</v>
      </c>
      <c r="R108" s="23">
        <v>2.6275115919629059E-2</v>
      </c>
      <c r="S108" s="23">
        <v>2.472952086553323E-2</v>
      </c>
      <c r="T108" s="24">
        <v>3235</v>
      </c>
    </row>
    <row r="109" spans="2:20" x14ac:dyDescent="0.2">
      <c r="B109" s="33" t="s">
        <v>269</v>
      </c>
      <c r="C109" s="21" t="s">
        <v>65</v>
      </c>
      <c r="D109" s="18" t="s">
        <v>321</v>
      </c>
      <c r="E109" s="23" t="s">
        <v>453</v>
      </c>
      <c r="F109" s="23" t="s">
        <v>453</v>
      </c>
      <c r="G109" s="23" t="s">
        <v>453</v>
      </c>
      <c r="H109" s="23" t="s">
        <v>453</v>
      </c>
      <c r="I109" s="23" t="s">
        <v>453</v>
      </c>
      <c r="J109" s="23" t="s">
        <v>453</v>
      </c>
      <c r="K109" s="23" t="s">
        <v>453</v>
      </c>
      <c r="L109" s="24" t="s">
        <v>453</v>
      </c>
      <c r="M109" s="23" t="s">
        <v>453</v>
      </c>
      <c r="N109" s="23" t="s">
        <v>453</v>
      </c>
      <c r="O109" s="23" t="s">
        <v>453</v>
      </c>
      <c r="P109" s="23" t="s">
        <v>453</v>
      </c>
      <c r="Q109" s="23" t="s">
        <v>453</v>
      </c>
      <c r="R109" s="23" t="s">
        <v>453</v>
      </c>
      <c r="S109" s="23" t="s">
        <v>453</v>
      </c>
      <c r="T109" s="24" t="s">
        <v>453</v>
      </c>
    </row>
    <row r="110" spans="2:20" x14ac:dyDescent="0.2">
      <c r="B110" s="33" t="s">
        <v>269</v>
      </c>
      <c r="C110" s="21" t="s">
        <v>66</v>
      </c>
      <c r="D110" s="18" t="s">
        <v>322</v>
      </c>
      <c r="E110" s="23">
        <v>0.61081761006289303</v>
      </c>
      <c r="F110" s="23">
        <v>2.8176100628930816E-2</v>
      </c>
      <c r="G110" s="23">
        <v>0.23496855345911949</v>
      </c>
      <c r="H110" s="23">
        <v>4.8301886792452828E-2</v>
      </c>
      <c r="I110" s="23">
        <v>4.1257861635220126E-2</v>
      </c>
      <c r="J110" s="23">
        <v>3.3710691823899373E-2</v>
      </c>
      <c r="K110" s="23">
        <v>2.2641509433962265E-3</v>
      </c>
      <c r="L110" s="24">
        <v>19875</v>
      </c>
      <c r="M110" s="23">
        <v>0.6864175022789426</v>
      </c>
      <c r="N110" s="23">
        <v>1.7319963536918871E-2</v>
      </c>
      <c r="O110" s="23">
        <v>0.19598906107566089</v>
      </c>
      <c r="P110" s="23">
        <v>3.8286235186873289E-2</v>
      </c>
      <c r="Q110" s="23">
        <v>2.9170464904284411E-2</v>
      </c>
      <c r="R110" s="23">
        <v>3.1905195989061073E-2</v>
      </c>
      <c r="S110" s="23">
        <v>1.8231540565177757E-3</v>
      </c>
      <c r="T110" s="24">
        <v>5485</v>
      </c>
    </row>
    <row r="111" spans="2:20" x14ac:dyDescent="0.2">
      <c r="B111" s="33" t="s">
        <v>269</v>
      </c>
      <c r="C111" s="21" t="s">
        <v>67</v>
      </c>
      <c r="D111" s="18" t="s">
        <v>323</v>
      </c>
      <c r="E111" s="23">
        <v>0.87004219409282701</v>
      </c>
      <c r="F111" s="23">
        <v>2.3206751054852322E-2</v>
      </c>
      <c r="G111" s="23">
        <v>3.7130801687763712E-2</v>
      </c>
      <c r="H111" s="23">
        <v>1.1392405063291139E-2</v>
      </c>
      <c r="I111" s="23">
        <v>1.0970464135021098E-2</v>
      </c>
      <c r="J111" s="23">
        <v>1.729957805907173E-2</v>
      </c>
      <c r="K111" s="23">
        <v>3.0379746835443037E-2</v>
      </c>
      <c r="L111" s="24">
        <v>11850</v>
      </c>
      <c r="M111" s="23">
        <v>0.89960369881109647</v>
      </c>
      <c r="N111" s="23">
        <v>1.4531043593130779E-2</v>
      </c>
      <c r="O111" s="23">
        <v>2.6420079260237782E-2</v>
      </c>
      <c r="P111" s="23">
        <v>9.247027741083224E-3</v>
      </c>
      <c r="Q111" s="23">
        <v>7.9260237780713338E-3</v>
      </c>
      <c r="R111" s="23">
        <v>1.3210039630118891E-2</v>
      </c>
      <c r="S111" s="23">
        <v>2.7741083223249668E-2</v>
      </c>
      <c r="T111" s="24">
        <v>3785</v>
      </c>
    </row>
    <row r="112" spans="2:20" x14ac:dyDescent="0.2">
      <c r="B112" s="33" t="s">
        <v>269</v>
      </c>
      <c r="C112" s="21" t="s">
        <v>68</v>
      </c>
      <c r="D112" s="18" t="s">
        <v>173</v>
      </c>
      <c r="E112" s="23">
        <v>0.66714697406340062</v>
      </c>
      <c r="F112" s="23">
        <v>2.3054755043227664E-2</v>
      </c>
      <c r="G112" s="23">
        <v>0.14481268011527376</v>
      </c>
      <c r="H112" s="23">
        <v>2.8097982708933718E-2</v>
      </c>
      <c r="I112" s="23">
        <v>1.8731988472622477E-2</v>
      </c>
      <c r="J112" s="23">
        <v>3.7463976945244955E-2</v>
      </c>
      <c r="K112" s="23">
        <v>8.069164265129683E-2</v>
      </c>
      <c r="L112" s="24">
        <v>6940</v>
      </c>
      <c r="M112" s="23">
        <v>0.73496659242761697</v>
      </c>
      <c r="N112" s="23">
        <v>1.5590200445434299E-2</v>
      </c>
      <c r="O112" s="23">
        <v>0.11581291759465479</v>
      </c>
      <c r="P112" s="23">
        <v>2.4498886414253896E-2</v>
      </c>
      <c r="Q112" s="23">
        <v>1.3363028953229399E-2</v>
      </c>
      <c r="R112" s="23">
        <v>4.0089086859688199E-2</v>
      </c>
      <c r="S112" s="23">
        <v>5.5679287305122498E-2</v>
      </c>
      <c r="T112" s="24">
        <v>2245</v>
      </c>
    </row>
    <row r="113" spans="2:20" x14ac:dyDescent="0.2">
      <c r="B113" s="33" t="s">
        <v>269</v>
      </c>
      <c r="C113" s="21" t="s">
        <v>71</v>
      </c>
      <c r="D113" s="18" t="s">
        <v>175</v>
      </c>
      <c r="E113" s="23">
        <v>0.88175519630484989</v>
      </c>
      <c r="F113" s="23">
        <v>9.2378752886836026E-3</v>
      </c>
      <c r="G113" s="23">
        <v>3.048498845265589E-2</v>
      </c>
      <c r="H113" s="23">
        <v>6.0046189376443421E-3</v>
      </c>
      <c r="I113" s="23">
        <v>9.2378752886836026E-3</v>
      </c>
      <c r="J113" s="23">
        <v>6.3741339491916862E-2</v>
      </c>
      <c r="K113" s="23">
        <v>0</v>
      </c>
      <c r="L113" s="24">
        <v>10825</v>
      </c>
      <c r="M113" s="23">
        <v>0.89627228525121561</v>
      </c>
      <c r="N113" s="23">
        <v>3.2414910858995136E-3</v>
      </c>
      <c r="O113" s="23">
        <v>2.5931928687196109E-2</v>
      </c>
      <c r="P113" s="23">
        <v>3.2414910858995136E-3</v>
      </c>
      <c r="Q113" s="23">
        <v>8.1037277147487843E-3</v>
      </c>
      <c r="R113" s="23">
        <v>6.3209076175040513E-2</v>
      </c>
      <c r="S113" s="23">
        <v>0</v>
      </c>
      <c r="T113" s="24">
        <v>3085</v>
      </c>
    </row>
    <row r="114" spans="2:20" x14ac:dyDescent="0.2">
      <c r="B114" s="33" t="s">
        <v>269</v>
      </c>
      <c r="C114" s="21" t="s">
        <v>72</v>
      </c>
      <c r="D114" s="18" t="s">
        <v>176</v>
      </c>
      <c r="E114" s="23">
        <v>0.58643744030563516</v>
      </c>
      <c r="F114" s="23">
        <v>1.4326647564469915E-2</v>
      </c>
      <c r="G114" s="23">
        <v>9.5510983763132757E-4</v>
      </c>
      <c r="H114" s="23">
        <v>7.927411652340019E-2</v>
      </c>
      <c r="I114" s="23">
        <v>2.8653295128939827E-3</v>
      </c>
      <c r="J114" s="23">
        <v>0.31709646609360076</v>
      </c>
      <c r="K114" s="23">
        <v>0</v>
      </c>
      <c r="L114" s="24">
        <v>5235</v>
      </c>
      <c r="M114" s="23">
        <v>0.6063829787234043</v>
      </c>
      <c r="N114" s="23">
        <v>1.0638297872340425E-2</v>
      </c>
      <c r="O114" s="23">
        <v>0</v>
      </c>
      <c r="P114" s="23">
        <v>6.7375886524822695E-2</v>
      </c>
      <c r="Q114" s="23">
        <v>3.5460992907801418E-3</v>
      </c>
      <c r="R114" s="23">
        <v>0.31205673758865249</v>
      </c>
      <c r="S114" s="23">
        <v>0</v>
      </c>
      <c r="T114" s="24">
        <v>1410</v>
      </c>
    </row>
    <row r="115" spans="2:20" x14ac:dyDescent="0.2">
      <c r="B115" s="33" t="s">
        <v>281</v>
      </c>
      <c r="C115" s="21" t="s">
        <v>74</v>
      </c>
      <c r="D115" s="18" t="s">
        <v>178</v>
      </c>
      <c r="E115" s="23">
        <v>0.76559356136820922</v>
      </c>
      <c r="F115" s="23">
        <v>1.2072434607645875E-2</v>
      </c>
      <c r="G115" s="23">
        <v>0.11468812877263582</v>
      </c>
      <c r="H115" s="23">
        <v>4.0241448692152921E-3</v>
      </c>
      <c r="I115" s="23">
        <v>1.0060362173038229E-2</v>
      </c>
      <c r="J115" s="23">
        <v>4.3259557344064385E-2</v>
      </c>
      <c r="K115" s="23">
        <v>5.030181086519115E-2</v>
      </c>
      <c r="L115" s="24">
        <v>4970</v>
      </c>
      <c r="M115" s="23">
        <v>0.8226415094339623</v>
      </c>
      <c r="N115" s="23">
        <v>7.5471698113207548E-3</v>
      </c>
      <c r="O115" s="23">
        <v>7.1698113207547168E-2</v>
      </c>
      <c r="P115" s="23">
        <v>7.5471698113207548E-3</v>
      </c>
      <c r="Q115" s="23">
        <v>7.5471698113207548E-3</v>
      </c>
      <c r="R115" s="23">
        <v>3.3962264150943396E-2</v>
      </c>
      <c r="S115" s="23">
        <v>4.9056603773584909E-2</v>
      </c>
      <c r="T115" s="24">
        <v>1325</v>
      </c>
    </row>
    <row r="116" spans="2:20" x14ac:dyDescent="0.2">
      <c r="B116" s="33" t="s">
        <v>281</v>
      </c>
      <c r="C116" s="21" t="s">
        <v>76</v>
      </c>
      <c r="D116" s="18" t="s">
        <v>180</v>
      </c>
      <c r="E116" s="23">
        <v>0.90884537474679272</v>
      </c>
      <c r="F116" s="23">
        <v>1.4854827819041188E-2</v>
      </c>
      <c r="G116" s="23">
        <v>8.1026333558406483E-3</v>
      </c>
      <c r="H116" s="23">
        <v>5.4017555705604325E-3</v>
      </c>
      <c r="I116" s="23">
        <v>1.012829169480081E-2</v>
      </c>
      <c r="J116" s="23">
        <v>5.2667116812964217E-2</v>
      </c>
      <c r="K116" s="23">
        <v>0</v>
      </c>
      <c r="L116" s="24">
        <v>7405</v>
      </c>
      <c r="M116" s="23">
        <v>0.92111368909512759</v>
      </c>
      <c r="N116" s="23">
        <v>1.1600928074245939E-2</v>
      </c>
      <c r="O116" s="23">
        <v>4.6403712296983757E-3</v>
      </c>
      <c r="P116" s="23">
        <v>2.3201856148491878E-3</v>
      </c>
      <c r="Q116" s="23">
        <v>6.9605568445475635E-3</v>
      </c>
      <c r="R116" s="23">
        <v>5.336426914153132E-2</v>
      </c>
      <c r="S116" s="23">
        <v>0</v>
      </c>
      <c r="T116" s="24">
        <v>2155</v>
      </c>
    </row>
    <row r="117" spans="2:20" x14ac:dyDescent="0.2">
      <c r="B117" s="33" t="s">
        <v>281</v>
      </c>
      <c r="C117" s="21" t="s">
        <v>79</v>
      </c>
      <c r="D117" s="18" t="s">
        <v>183</v>
      </c>
      <c r="E117" s="23">
        <v>0.493993272465161</v>
      </c>
      <c r="F117" s="23">
        <v>2.0663142719846227E-2</v>
      </c>
      <c r="G117" s="23">
        <v>0.36232580490148969</v>
      </c>
      <c r="H117" s="23">
        <v>2.5949062950504566E-2</v>
      </c>
      <c r="I117" s="23">
        <v>5.3339740509370494E-2</v>
      </c>
      <c r="J117" s="23">
        <v>2.3546371936568958E-2</v>
      </c>
      <c r="K117" s="23">
        <v>2.0182604517059107E-2</v>
      </c>
      <c r="L117" s="24">
        <v>10405</v>
      </c>
      <c r="M117" s="23">
        <v>0.59381443298969072</v>
      </c>
      <c r="N117" s="23">
        <v>1.2371134020618556E-2</v>
      </c>
      <c r="O117" s="23">
        <v>0.30515463917525776</v>
      </c>
      <c r="P117" s="23">
        <v>2.268041237113402E-2</v>
      </c>
      <c r="Q117" s="23">
        <v>3.5051546391752578E-2</v>
      </c>
      <c r="R117" s="23">
        <v>1.8556701030927835E-2</v>
      </c>
      <c r="S117" s="23">
        <v>1.443298969072165E-2</v>
      </c>
      <c r="T117" s="24">
        <v>2425</v>
      </c>
    </row>
    <row r="118" spans="2:20" x14ac:dyDescent="0.2">
      <c r="B118" s="33" t="s">
        <v>281</v>
      </c>
      <c r="C118" s="21" t="s">
        <v>80</v>
      </c>
      <c r="D118" s="18" t="s">
        <v>324</v>
      </c>
      <c r="E118" s="23">
        <v>0.76841276092949984</v>
      </c>
      <c r="F118" s="23">
        <v>2.6388341866876722E-2</v>
      </c>
      <c r="G118" s="23">
        <v>0.15005907837731391</v>
      </c>
      <c r="H118" s="23">
        <v>3.0720756203229619E-2</v>
      </c>
      <c r="I118" s="23">
        <v>1.9298936589208351E-2</v>
      </c>
      <c r="J118" s="23">
        <v>1.9692792437967705E-3</v>
      </c>
      <c r="K118" s="23">
        <v>3.1508467900748325E-3</v>
      </c>
      <c r="L118" s="24">
        <v>12695</v>
      </c>
      <c r="M118" s="23">
        <v>0.79843750000000002</v>
      </c>
      <c r="N118" s="23">
        <v>1.8749999999999999E-2</v>
      </c>
      <c r="O118" s="23">
        <v>0.13437499999999999</v>
      </c>
      <c r="P118" s="23">
        <v>3.125E-2</v>
      </c>
      <c r="Q118" s="23">
        <v>1.40625E-2</v>
      </c>
      <c r="R118" s="23">
        <v>1.5625000000000001E-3</v>
      </c>
      <c r="S118" s="23">
        <v>1.5625000000000001E-3</v>
      </c>
      <c r="T118" s="24">
        <v>3200</v>
      </c>
    </row>
    <row r="119" spans="2:20" x14ac:dyDescent="0.2">
      <c r="B119" s="33" t="s">
        <v>281</v>
      </c>
      <c r="C119" s="21" t="s">
        <v>82</v>
      </c>
      <c r="D119" s="18" t="s">
        <v>325</v>
      </c>
      <c r="E119" s="23">
        <v>0.87900641025641024</v>
      </c>
      <c r="F119" s="23">
        <v>8.4134615384615381E-3</v>
      </c>
      <c r="G119" s="23">
        <v>1.2419871794871794E-2</v>
      </c>
      <c r="H119" s="23">
        <v>4.807692307692308E-3</v>
      </c>
      <c r="I119" s="23">
        <v>9.21474358974359E-3</v>
      </c>
      <c r="J119" s="23">
        <v>8.2131410256410256E-2</v>
      </c>
      <c r="K119" s="23">
        <v>3.605769230769231E-3</v>
      </c>
      <c r="L119" s="24">
        <v>12480</v>
      </c>
      <c r="M119" s="23">
        <v>0.90160183066361554</v>
      </c>
      <c r="N119" s="23">
        <v>4.5766590389016018E-3</v>
      </c>
      <c r="O119" s="23">
        <v>4.5766590389016018E-3</v>
      </c>
      <c r="P119" s="23">
        <v>4.5766590389016018E-3</v>
      </c>
      <c r="Q119" s="23">
        <v>4.5766590389016018E-3</v>
      </c>
      <c r="R119" s="23">
        <v>7.780320366132723E-2</v>
      </c>
      <c r="S119" s="23">
        <v>2.2883295194508009E-3</v>
      </c>
      <c r="T119" s="24">
        <v>2185</v>
      </c>
    </row>
    <row r="120" spans="2:20" x14ac:dyDescent="0.2">
      <c r="B120" s="33" t="s">
        <v>281</v>
      </c>
      <c r="C120" s="21" t="s">
        <v>83</v>
      </c>
      <c r="D120" s="18" t="s">
        <v>326</v>
      </c>
      <c r="E120" s="23">
        <v>0.86312084473992956</v>
      </c>
      <c r="F120" s="23">
        <v>1.7989831834180681E-2</v>
      </c>
      <c r="G120" s="23">
        <v>1.4470082127493155E-2</v>
      </c>
      <c r="H120" s="23">
        <v>8.2127493156042234E-3</v>
      </c>
      <c r="I120" s="23">
        <v>1.5252248728979272E-2</v>
      </c>
      <c r="J120" s="23">
        <v>2.3856081345326553E-2</v>
      </c>
      <c r="K120" s="23">
        <v>5.709816190848651E-2</v>
      </c>
      <c r="L120" s="24">
        <v>12785</v>
      </c>
      <c r="M120" s="23">
        <v>0.85275288092189505</v>
      </c>
      <c r="N120" s="23">
        <v>2.0486555697823303E-2</v>
      </c>
      <c r="O120" s="23">
        <v>1.6645326504481434E-2</v>
      </c>
      <c r="P120" s="23">
        <v>1.1523687580025609E-2</v>
      </c>
      <c r="Q120" s="23">
        <v>1.9206145966709345E-2</v>
      </c>
      <c r="R120" s="23">
        <v>2.4327784891165175E-2</v>
      </c>
      <c r="S120" s="23">
        <v>5.6338028169014086E-2</v>
      </c>
      <c r="T120" s="24">
        <v>3905</v>
      </c>
    </row>
    <row r="121" spans="2:20" x14ac:dyDescent="0.2">
      <c r="B121" s="33" t="s">
        <v>281</v>
      </c>
      <c r="C121" s="21" t="s">
        <v>86</v>
      </c>
      <c r="D121" s="18" t="s">
        <v>186</v>
      </c>
      <c r="E121" s="23">
        <v>0.8516377649325626</v>
      </c>
      <c r="F121" s="23">
        <v>1.1560693641618497E-2</v>
      </c>
      <c r="G121" s="23">
        <v>9.6339113680154135E-3</v>
      </c>
      <c r="H121" s="23">
        <v>7.7071290944123313E-3</v>
      </c>
      <c r="I121" s="23">
        <v>1.4450867052023121E-2</v>
      </c>
      <c r="J121" s="23">
        <v>0.10404624277456648</v>
      </c>
      <c r="K121" s="23">
        <v>0</v>
      </c>
      <c r="L121" s="24">
        <v>5190</v>
      </c>
      <c r="M121" s="23" t="s">
        <v>453</v>
      </c>
      <c r="N121" s="23" t="s">
        <v>453</v>
      </c>
      <c r="O121" s="23" t="s">
        <v>453</v>
      </c>
      <c r="P121" s="23" t="s">
        <v>453</v>
      </c>
      <c r="Q121" s="23" t="s">
        <v>453</v>
      </c>
      <c r="R121" s="23" t="s">
        <v>453</v>
      </c>
      <c r="S121" s="23" t="s">
        <v>453</v>
      </c>
      <c r="T121" s="24" t="s">
        <v>453</v>
      </c>
    </row>
    <row r="122" spans="2:20" x14ac:dyDescent="0.2">
      <c r="B122" s="33" t="s">
        <v>281</v>
      </c>
      <c r="C122" s="21" t="s">
        <v>87</v>
      </c>
      <c r="D122" s="18" t="s">
        <v>327</v>
      </c>
      <c r="E122" s="23">
        <v>0.86658031088082899</v>
      </c>
      <c r="F122" s="23">
        <v>7.7720207253886009E-3</v>
      </c>
      <c r="G122" s="23">
        <v>7.7720207253886009E-3</v>
      </c>
      <c r="H122" s="23">
        <v>7.7720207253886009E-3</v>
      </c>
      <c r="I122" s="23">
        <v>1.1658031088082901E-2</v>
      </c>
      <c r="J122" s="23">
        <v>2.9792746113989636E-2</v>
      </c>
      <c r="K122" s="23">
        <v>6.9948186528497408E-2</v>
      </c>
      <c r="L122" s="24">
        <v>3860</v>
      </c>
      <c r="M122" s="23">
        <v>0.90909090909090906</v>
      </c>
      <c r="N122" s="23">
        <v>9.5693779904306216E-3</v>
      </c>
      <c r="O122" s="23">
        <v>4.7846889952153108E-3</v>
      </c>
      <c r="P122" s="23">
        <v>9.5693779904306216E-3</v>
      </c>
      <c r="Q122" s="23">
        <v>4.7846889952153108E-3</v>
      </c>
      <c r="R122" s="23">
        <v>1.9138755980861243E-2</v>
      </c>
      <c r="S122" s="23">
        <v>4.784688995215311E-2</v>
      </c>
      <c r="T122" s="24">
        <v>1045</v>
      </c>
    </row>
    <row r="123" spans="2:20" x14ac:dyDescent="0.2">
      <c r="B123" s="33" t="s">
        <v>281</v>
      </c>
      <c r="C123" s="21" t="s">
        <v>88</v>
      </c>
      <c r="D123" s="18" t="s">
        <v>328</v>
      </c>
      <c r="E123" s="23">
        <v>0.76532302595251245</v>
      </c>
      <c r="F123" s="23">
        <v>1.1595803423522915E-2</v>
      </c>
      <c r="G123" s="23">
        <v>8.8348978464936508E-3</v>
      </c>
      <c r="H123" s="23">
        <v>9.3870789618995028E-3</v>
      </c>
      <c r="I123" s="23">
        <v>3.9757040309221427E-2</v>
      </c>
      <c r="J123" s="23">
        <v>8.9453340695748201E-2</v>
      </c>
      <c r="K123" s="23">
        <v>7.5648812810601873E-2</v>
      </c>
      <c r="L123" s="24">
        <v>9055</v>
      </c>
      <c r="M123" s="23">
        <v>0.79496402877697847</v>
      </c>
      <c r="N123" s="23">
        <v>7.1942446043165471E-3</v>
      </c>
      <c r="O123" s="23">
        <v>7.1942446043165471E-3</v>
      </c>
      <c r="P123" s="23">
        <v>1.0791366906474821E-2</v>
      </c>
      <c r="Q123" s="23">
        <v>2.3381294964028777E-2</v>
      </c>
      <c r="R123" s="23">
        <v>0.10971223021582734</v>
      </c>
      <c r="S123" s="23">
        <v>4.4964028776978415E-2</v>
      </c>
      <c r="T123" s="24">
        <v>2780</v>
      </c>
    </row>
    <row r="124" spans="2:20" x14ac:dyDescent="0.2">
      <c r="B124" s="33" t="s">
        <v>281</v>
      </c>
      <c r="C124" s="21" t="s">
        <v>90</v>
      </c>
      <c r="D124" s="18" t="s">
        <v>188</v>
      </c>
      <c r="E124" s="23">
        <v>0.6935531351192229</v>
      </c>
      <c r="F124" s="23">
        <v>2.6788342655284073E-2</v>
      </c>
      <c r="G124" s="23">
        <v>9.6261407123932885E-2</v>
      </c>
      <c r="H124" s="23">
        <v>6.2113629673241098E-2</v>
      </c>
      <c r="I124" s="23">
        <v>5.9169855755078007E-2</v>
      </c>
      <c r="J124" s="23">
        <v>2.2078304386223137E-2</v>
      </c>
      <c r="K124" s="23">
        <v>4.0035325287017955E-2</v>
      </c>
      <c r="L124" s="24">
        <v>16985</v>
      </c>
      <c r="M124" s="23">
        <v>0.76965772432932467</v>
      </c>
      <c r="N124" s="23">
        <v>1.8501387604070305E-2</v>
      </c>
      <c r="O124" s="23">
        <v>7.7705827937095281E-2</v>
      </c>
      <c r="P124" s="23">
        <v>4.7178538390379277E-2</v>
      </c>
      <c r="Q124" s="23">
        <v>4.1628122109158186E-2</v>
      </c>
      <c r="R124" s="23">
        <v>1.8501387604070305E-2</v>
      </c>
      <c r="S124" s="23">
        <v>2.6827012025901941E-2</v>
      </c>
      <c r="T124" s="24">
        <v>5405</v>
      </c>
    </row>
    <row r="125" spans="2:20" x14ac:dyDescent="0.2">
      <c r="B125" s="33" t="s">
        <v>281</v>
      </c>
      <c r="C125" s="21" t="s">
        <v>93</v>
      </c>
      <c r="D125" s="18" t="s">
        <v>191</v>
      </c>
      <c r="E125" s="23">
        <v>0.76627947905667015</v>
      </c>
      <c r="F125" s="23">
        <v>2.7455121436114043E-2</v>
      </c>
      <c r="G125" s="23">
        <v>0.14431538190777896</v>
      </c>
      <c r="H125" s="23">
        <v>9.1517071453713489E-3</v>
      </c>
      <c r="I125" s="23">
        <v>1.4079549454417458E-3</v>
      </c>
      <c r="J125" s="23">
        <v>2.0063357972544878E-2</v>
      </c>
      <c r="K125" s="23">
        <v>3.1326997536078843E-2</v>
      </c>
      <c r="L125" s="24">
        <v>14205</v>
      </c>
      <c r="M125" s="23">
        <v>0.84665792922673655</v>
      </c>
      <c r="N125" s="23">
        <v>1.310615989515072E-2</v>
      </c>
      <c r="O125" s="23">
        <v>8.2568807339449546E-2</v>
      </c>
      <c r="P125" s="23">
        <v>5.2424639580602884E-3</v>
      </c>
      <c r="Q125" s="23">
        <v>1.3106159895150721E-3</v>
      </c>
      <c r="R125" s="23">
        <v>1.9659239842726082E-2</v>
      </c>
      <c r="S125" s="23">
        <v>3.1454783748361727E-2</v>
      </c>
      <c r="T125" s="24">
        <v>3815</v>
      </c>
    </row>
    <row r="126" spans="2:20" x14ac:dyDescent="0.2">
      <c r="B126" s="33" t="s">
        <v>281</v>
      </c>
      <c r="C126" s="21" t="s">
        <v>94</v>
      </c>
      <c r="D126" s="18" t="s">
        <v>192</v>
      </c>
      <c r="E126" s="23">
        <v>0.89325474787164372</v>
      </c>
      <c r="F126" s="23">
        <v>4.5841519318926003E-3</v>
      </c>
      <c r="G126" s="23">
        <v>5.893909626719057E-3</v>
      </c>
      <c r="H126" s="23">
        <v>3.929273084479371E-3</v>
      </c>
      <c r="I126" s="23">
        <v>2.1611001964636542E-2</v>
      </c>
      <c r="J126" s="23">
        <v>5.3700065487884745E-2</v>
      </c>
      <c r="K126" s="23">
        <v>1.7026850032743943E-2</v>
      </c>
      <c r="L126" s="24">
        <v>7635</v>
      </c>
      <c r="M126" s="23">
        <v>0.89948453608247425</v>
      </c>
      <c r="N126" s="23">
        <v>5.1546391752577319E-3</v>
      </c>
      <c r="O126" s="23">
        <v>2.5773195876288659E-3</v>
      </c>
      <c r="P126" s="23">
        <v>2.5773195876288659E-3</v>
      </c>
      <c r="Q126" s="23">
        <v>1.2886597938144329E-2</v>
      </c>
      <c r="R126" s="23">
        <v>5.9278350515463915E-2</v>
      </c>
      <c r="S126" s="23">
        <v>1.804123711340206E-2</v>
      </c>
      <c r="T126" s="24">
        <v>1940</v>
      </c>
    </row>
    <row r="127" spans="2:20" x14ac:dyDescent="0.2">
      <c r="B127" s="33" t="s">
        <v>281</v>
      </c>
      <c r="C127" s="21" t="s">
        <v>95</v>
      </c>
      <c r="D127" s="18" t="s">
        <v>329</v>
      </c>
      <c r="E127" s="23">
        <v>0.80806675938803896</v>
      </c>
      <c r="F127" s="23">
        <v>4.172461752433936E-3</v>
      </c>
      <c r="G127" s="23">
        <v>1.6689847009735744E-2</v>
      </c>
      <c r="H127" s="23">
        <v>5.5632823365785811E-3</v>
      </c>
      <c r="I127" s="23">
        <v>4.172461752433936E-3</v>
      </c>
      <c r="J127" s="23">
        <v>0.16272600834492351</v>
      </c>
      <c r="K127" s="23">
        <v>0</v>
      </c>
      <c r="L127" s="24">
        <v>3595</v>
      </c>
      <c r="M127" s="23">
        <v>0.8172413793103448</v>
      </c>
      <c r="N127" s="23">
        <v>3.4482758620689655E-3</v>
      </c>
      <c r="O127" s="23">
        <v>6.8965517241379309E-3</v>
      </c>
      <c r="P127" s="23">
        <v>3.4482758620689655E-3</v>
      </c>
      <c r="Q127" s="23">
        <v>3.4482758620689655E-3</v>
      </c>
      <c r="R127" s="23">
        <v>0.16551724137931034</v>
      </c>
      <c r="S127" s="23">
        <v>0</v>
      </c>
      <c r="T127" s="24">
        <v>1450</v>
      </c>
    </row>
    <row r="128" spans="2:20" x14ac:dyDescent="0.2">
      <c r="B128" s="33" t="s">
        <v>281</v>
      </c>
      <c r="C128" s="21" t="s">
        <v>96</v>
      </c>
      <c r="D128" s="18" t="s">
        <v>330</v>
      </c>
      <c r="E128" s="23">
        <v>0.85891406584010266</v>
      </c>
      <c r="F128" s="23">
        <v>7.6955964087216762E-3</v>
      </c>
      <c r="G128" s="23">
        <v>1.4536126549807611E-2</v>
      </c>
      <c r="H128" s="23">
        <v>5.1303976058144508E-3</v>
      </c>
      <c r="I128" s="23">
        <v>6.3702436938862766E-2</v>
      </c>
      <c r="J128" s="23">
        <v>5.0448909790508763E-2</v>
      </c>
      <c r="K128" s="23">
        <v>0</v>
      </c>
      <c r="L128" s="24">
        <v>11695</v>
      </c>
      <c r="M128" s="23">
        <v>0.89136490250696376</v>
      </c>
      <c r="N128" s="23">
        <v>4.178272980501393E-3</v>
      </c>
      <c r="O128" s="23">
        <v>8.356545961002786E-3</v>
      </c>
      <c r="P128" s="23">
        <v>5.5710306406685237E-3</v>
      </c>
      <c r="Q128" s="23">
        <v>5.0139275766016712E-2</v>
      </c>
      <c r="R128" s="23">
        <v>4.0389972144846797E-2</v>
      </c>
      <c r="S128" s="23">
        <v>0</v>
      </c>
      <c r="T128" s="24">
        <v>3590</v>
      </c>
    </row>
    <row r="129" spans="2:20" x14ac:dyDescent="0.2">
      <c r="B129" s="33" t="s">
        <v>281</v>
      </c>
      <c r="C129" s="21" t="s">
        <v>97</v>
      </c>
      <c r="D129" s="18" t="s">
        <v>193</v>
      </c>
      <c r="E129" s="23">
        <v>0.85391849529780561</v>
      </c>
      <c r="F129" s="23">
        <v>5.0156739811912229E-3</v>
      </c>
      <c r="G129" s="23">
        <v>6.8965517241379309E-3</v>
      </c>
      <c r="H129" s="23">
        <v>1.8808777429467085E-3</v>
      </c>
      <c r="I129" s="23">
        <v>3.134796238244514E-3</v>
      </c>
      <c r="J129" s="23">
        <v>2.8213166144200628E-2</v>
      </c>
      <c r="K129" s="23">
        <v>0.10156739811912226</v>
      </c>
      <c r="L129" s="24">
        <v>7975</v>
      </c>
      <c r="M129" s="23">
        <v>0.86951983298538627</v>
      </c>
      <c r="N129" s="23">
        <v>4.1753653444676405E-3</v>
      </c>
      <c r="O129" s="23">
        <v>5.2192066805845511E-3</v>
      </c>
      <c r="P129" s="23">
        <v>2.0876826722338203E-3</v>
      </c>
      <c r="Q129" s="23">
        <v>3.1315240083507308E-3</v>
      </c>
      <c r="R129" s="23">
        <v>2.9227557411273485E-2</v>
      </c>
      <c r="S129" s="23">
        <v>8.663883089770355E-2</v>
      </c>
      <c r="T129" s="24">
        <v>4790</v>
      </c>
    </row>
    <row r="130" spans="2:20" x14ac:dyDescent="0.2">
      <c r="B130" s="33" t="s">
        <v>281</v>
      </c>
      <c r="C130" s="21" t="s">
        <v>99</v>
      </c>
      <c r="D130" s="18" t="s">
        <v>194</v>
      </c>
      <c r="E130" s="23">
        <v>0.60060667340748231</v>
      </c>
      <c r="F130" s="23">
        <v>6.7745197168857435E-2</v>
      </c>
      <c r="G130" s="23">
        <v>0.15166835187057634</v>
      </c>
      <c r="H130" s="23">
        <v>6.6734074823053588E-2</v>
      </c>
      <c r="I130" s="23">
        <v>7.9878665318503544E-2</v>
      </c>
      <c r="J130" s="23">
        <v>5.0556117290192111E-3</v>
      </c>
      <c r="K130" s="23">
        <v>2.8311425682507583E-2</v>
      </c>
      <c r="L130" s="24">
        <v>4945</v>
      </c>
      <c r="M130" s="23">
        <v>0.63186813186813184</v>
      </c>
      <c r="N130" s="23">
        <v>5.4945054945054944E-2</v>
      </c>
      <c r="O130" s="23">
        <v>0.13186813186813187</v>
      </c>
      <c r="P130" s="23">
        <v>6.043956043956044E-2</v>
      </c>
      <c r="Q130" s="23">
        <v>7.1428571428571425E-2</v>
      </c>
      <c r="R130" s="23">
        <v>1.098901098901099E-2</v>
      </c>
      <c r="S130" s="23">
        <v>3.8461538461538464E-2</v>
      </c>
      <c r="T130" s="24">
        <v>910</v>
      </c>
    </row>
    <row r="131" spans="2:20" x14ac:dyDescent="0.2">
      <c r="B131" s="33" t="s">
        <v>281</v>
      </c>
      <c r="C131" s="21" t="s">
        <v>100</v>
      </c>
      <c r="D131" s="18" t="s">
        <v>195</v>
      </c>
      <c r="E131" s="23">
        <v>0.76379217996786286</v>
      </c>
      <c r="F131" s="23">
        <v>1.6068559185859668E-2</v>
      </c>
      <c r="G131" s="23">
        <v>7.0166041778253876E-2</v>
      </c>
      <c r="H131" s="23">
        <v>3.4815211569362611E-2</v>
      </c>
      <c r="I131" s="23">
        <v>6.2131762185324048E-2</v>
      </c>
      <c r="J131" s="23">
        <v>3.1065881092662024E-2</v>
      </c>
      <c r="K131" s="23">
        <v>2.1424745581146223E-2</v>
      </c>
      <c r="L131" s="24">
        <v>9335</v>
      </c>
      <c r="M131" s="23">
        <v>0.82857142857142863</v>
      </c>
      <c r="N131" s="23">
        <v>9.5238095238095247E-3</v>
      </c>
      <c r="O131" s="23">
        <v>6.1904761904761907E-2</v>
      </c>
      <c r="P131" s="23">
        <v>2.6984126984126985E-2</v>
      </c>
      <c r="Q131" s="23">
        <v>3.968253968253968E-2</v>
      </c>
      <c r="R131" s="23">
        <v>2.3809523809523808E-2</v>
      </c>
      <c r="S131" s="23">
        <v>1.1111111111111112E-2</v>
      </c>
      <c r="T131" s="24">
        <v>3150</v>
      </c>
    </row>
    <row r="132" spans="2:20" x14ac:dyDescent="0.2">
      <c r="B132" s="33" t="s">
        <v>281</v>
      </c>
      <c r="C132" s="21" t="s">
        <v>101</v>
      </c>
      <c r="D132" s="18" t="s">
        <v>196</v>
      </c>
      <c r="E132" s="23">
        <v>0.84531590413943358</v>
      </c>
      <c r="F132" s="23">
        <v>1.252723311546841E-2</v>
      </c>
      <c r="G132" s="23">
        <v>4.1938997821350764E-2</v>
      </c>
      <c r="H132" s="23">
        <v>1.1982570806100218E-2</v>
      </c>
      <c r="I132" s="23">
        <v>3.4858387799564274E-2</v>
      </c>
      <c r="J132" s="23">
        <v>1.8518518518518517E-2</v>
      </c>
      <c r="K132" s="23">
        <v>3.5403050108932459E-2</v>
      </c>
      <c r="L132" s="24">
        <v>9180</v>
      </c>
      <c r="M132" s="23">
        <v>0.8571428571428571</v>
      </c>
      <c r="N132" s="23">
        <v>0</v>
      </c>
      <c r="O132" s="23">
        <v>5.3571428571428568E-2</v>
      </c>
      <c r="P132" s="23">
        <v>0</v>
      </c>
      <c r="Q132" s="23">
        <v>3.5714285714285712E-2</v>
      </c>
      <c r="R132" s="23">
        <v>0</v>
      </c>
      <c r="S132" s="23">
        <v>5.3571428571428568E-2</v>
      </c>
      <c r="T132" s="24">
        <v>280</v>
      </c>
    </row>
    <row r="133" spans="2:20" x14ac:dyDescent="0.2">
      <c r="B133" s="33" t="s">
        <v>281</v>
      </c>
      <c r="C133" s="21" t="s">
        <v>102</v>
      </c>
      <c r="D133" s="18" t="s">
        <v>197</v>
      </c>
      <c r="E133" s="23">
        <v>0.91003316749585406</v>
      </c>
      <c r="F133" s="23">
        <v>6.6334991708126038E-3</v>
      </c>
      <c r="G133" s="23">
        <v>2.1558872305140961E-2</v>
      </c>
      <c r="H133" s="23">
        <v>1.1608623548922056E-2</v>
      </c>
      <c r="I133" s="23">
        <v>1.5754560530679935E-2</v>
      </c>
      <c r="J133" s="23">
        <v>3.3996683250414592E-2</v>
      </c>
      <c r="K133" s="23">
        <v>0</v>
      </c>
      <c r="L133" s="24">
        <v>12060</v>
      </c>
      <c r="M133" s="23">
        <v>0.94574599260172632</v>
      </c>
      <c r="N133" s="23">
        <v>3.6991368680641184E-3</v>
      </c>
      <c r="O133" s="23">
        <v>1.1097410604192354E-2</v>
      </c>
      <c r="P133" s="23">
        <v>7.3982737361282368E-3</v>
      </c>
      <c r="Q133" s="23">
        <v>1.2330456226880395E-2</v>
      </c>
      <c r="R133" s="23">
        <v>1.9728729963008632E-2</v>
      </c>
      <c r="S133" s="23">
        <v>0</v>
      </c>
      <c r="T133" s="24">
        <v>4055</v>
      </c>
    </row>
    <row r="134" spans="2:20" x14ac:dyDescent="0.2">
      <c r="B134" s="33" t="s">
        <v>281</v>
      </c>
      <c r="C134" s="21" t="s">
        <v>106</v>
      </c>
      <c r="D134" s="18" t="s">
        <v>199</v>
      </c>
      <c r="E134" s="23">
        <v>0.76669195751138086</v>
      </c>
      <c r="F134" s="23">
        <v>1.3657056145675266E-2</v>
      </c>
      <c r="G134" s="23">
        <v>5.0455235204855842E-2</v>
      </c>
      <c r="H134" s="23">
        <v>1.8209408194233688E-2</v>
      </c>
      <c r="I134" s="23">
        <v>4.742033383915023E-2</v>
      </c>
      <c r="J134" s="23">
        <v>7.1699544764795148E-2</v>
      </c>
      <c r="K134" s="23">
        <v>3.1866464339908952E-2</v>
      </c>
      <c r="L134" s="24">
        <v>13180</v>
      </c>
      <c r="M134" s="23">
        <v>0.81849315068493156</v>
      </c>
      <c r="N134" s="23">
        <v>1.0273972602739725E-2</v>
      </c>
      <c r="O134" s="23">
        <v>3.4246575342465752E-2</v>
      </c>
      <c r="P134" s="23">
        <v>1.5410958904109588E-2</v>
      </c>
      <c r="Q134" s="23">
        <v>3.4246575342465752E-2</v>
      </c>
      <c r="R134" s="23">
        <v>6.3356164383561647E-2</v>
      </c>
      <c r="S134" s="23">
        <v>2.3972602739726026E-2</v>
      </c>
      <c r="T134" s="24">
        <v>2920</v>
      </c>
    </row>
    <row r="135" spans="2:20" x14ac:dyDescent="0.2">
      <c r="B135" s="33" t="s">
        <v>281</v>
      </c>
      <c r="C135" s="21" t="s">
        <v>107</v>
      </c>
      <c r="D135" s="18" t="s">
        <v>200</v>
      </c>
      <c r="E135" s="23">
        <v>0.73464912280701755</v>
      </c>
      <c r="F135" s="23">
        <v>5.1169590643274851E-3</v>
      </c>
      <c r="G135" s="23">
        <v>3.6549707602339179E-2</v>
      </c>
      <c r="H135" s="23">
        <v>9.5029239766081866E-3</v>
      </c>
      <c r="I135" s="23">
        <v>4.0204678362573097E-2</v>
      </c>
      <c r="J135" s="23">
        <v>0.17324561403508773</v>
      </c>
      <c r="K135" s="23">
        <v>7.3099415204678359E-4</v>
      </c>
      <c r="L135" s="24">
        <v>6840</v>
      </c>
      <c r="M135" s="23" t="s">
        <v>453</v>
      </c>
      <c r="N135" s="23" t="s">
        <v>453</v>
      </c>
      <c r="O135" s="23" t="s">
        <v>453</v>
      </c>
      <c r="P135" s="23" t="s">
        <v>453</v>
      </c>
      <c r="Q135" s="23" t="s">
        <v>453</v>
      </c>
      <c r="R135" s="23" t="s">
        <v>453</v>
      </c>
      <c r="S135" s="23" t="s">
        <v>453</v>
      </c>
      <c r="T135" s="24" t="s">
        <v>453</v>
      </c>
    </row>
    <row r="136" spans="2:20" x14ac:dyDescent="0.2">
      <c r="B136" s="33" t="s">
        <v>281</v>
      </c>
      <c r="C136" s="21" t="s">
        <v>112</v>
      </c>
      <c r="D136" s="18" t="s">
        <v>331</v>
      </c>
      <c r="E136" s="23" t="s">
        <v>453</v>
      </c>
      <c r="F136" s="23" t="s">
        <v>453</v>
      </c>
      <c r="G136" s="23" t="s">
        <v>453</v>
      </c>
      <c r="H136" s="23" t="s">
        <v>453</v>
      </c>
      <c r="I136" s="23" t="s">
        <v>453</v>
      </c>
      <c r="J136" s="23" t="s">
        <v>453</v>
      </c>
      <c r="K136" s="23" t="s">
        <v>453</v>
      </c>
      <c r="L136" s="24" t="s">
        <v>453</v>
      </c>
      <c r="M136" s="23" t="s">
        <v>453</v>
      </c>
      <c r="N136" s="23" t="s">
        <v>453</v>
      </c>
      <c r="O136" s="23" t="s">
        <v>453</v>
      </c>
      <c r="P136" s="23" t="s">
        <v>453</v>
      </c>
      <c r="Q136" s="23" t="s">
        <v>453</v>
      </c>
      <c r="R136" s="23" t="s">
        <v>453</v>
      </c>
      <c r="S136" s="23" t="s">
        <v>453</v>
      </c>
      <c r="T136" s="24" t="s">
        <v>453</v>
      </c>
    </row>
    <row r="137" spans="2:20" x14ac:dyDescent="0.2">
      <c r="B137" s="33" t="s">
        <v>286</v>
      </c>
      <c r="C137" s="21" t="s">
        <v>75</v>
      </c>
      <c r="D137" s="18" t="s">
        <v>179</v>
      </c>
      <c r="E137" s="23">
        <v>0.76370887337986038</v>
      </c>
      <c r="F137" s="23">
        <v>2.6919242273180457E-2</v>
      </c>
      <c r="G137" s="23">
        <v>2.7916251246261216E-2</v>
      </c>
      <c r="H137" s="23">
        <v>2.5922233300099701E-2</v>
      </c>
      <c r="I137" s="23">
        <v>7.8763708873379856E-2</v>
      </c>
      <c r="J137" s="23">
        <v>7.5772681954137583E-2</v>
      </c>
      <c r="K137" s="23">
        <v>0</v>
      </c>
      <c r="L137" s="24">
        <v>5015</v>
      </c>
      <c r="M137" s="23">
        <v>0.7579617834394905</v>
      </c>
      <c r="N137" s="23">
        <v>3.1847133757961783E-2</v>
      </c>
      <c r="O137" s="23">
        <v>3.1847133757961783E-2</v>
      </c>
      <c r="P137" s="23">
        <v>3.1847133757961783E-2</v>
      </c>
      <c r="Q137" s="23">
        <v>7.6433121019108277E-2</v>
      </c>
      <c r="R137" s="23">
        <v>6.6878980891719744E-2</v>
      </c>
      <c r="S137" s="23">
        <v>0</v>
      </c>
      <c r="T137" s="24">
        <v>1570</v>
      </c>
    </row>
    <row r="138" spans="2:20" x14ac:dyDescent="0.2">
      <c r="B138" s="33" t="s">
        <v>286</v>
      </c>
      <c r="C138" s="21" t="s">
        <v>77</v>
      </c>
      <c r="D138" s="18" t="s">
        <v>181</v>
      </c>
      <c r="E138" s="23">
        <v>0.88869257950530034</v>
      </c>
      <c r="F138" s="23">
        <v>7.0671378091872791E-3</v>
      </c>
      <c r="G138" s="23">
        <v>7.0671378091872791E-3</v>
      </c>
      <c r="H138" s="23">
        <v>2.6501766784452299E-3</v>
      </c>
      <c r="I138" s="23">
        <v>4.4169611307420496E-3</v>
      </c>
      <c r="J138" s="23">
        <v>9.0106007067137811E-2</v>
      </c>
      <c r="K138" s="23">
        <v>0</v>
      </c>
      <c r="L138" s="24">
        <v>5660</v>
      </c>
      <c r="M138" s="23">
        <v>0.90692640692640691</v>
      </c>
      <c r="N138" s="23">
        <v>4.329004329004329E-3</v>
      </c>
      <c r="O138" s="23">
        <v>4.329004329004329E-3</v>
      </c>
      <c r="P138" s="23">
        <v>2.1645021645021645E-3</v>
      </c>
      <c r="Q138" s="23">
        <v>4.329004329004329E-3</v>
      </c>
      <c r="R138" s="23">
        <v>7.792207792207792E-2</v>
      </c>
      <c r="S138" s="23">
        <v>0</v>
      </c>
      <c r="T138" s="24">
        <v>2310</v>
      </c>
    </row>
    <row r="139" spans="2:20" x14ac:dyDescent="0.2">
      <c r="B139" s="33" t="s">
        <v>286</v>
      </c>
      <c r="C139" s="21" t="s">
        <v>78</v>
      </c>
      <c r="D139" s="18" t="s">
        <v>182</v>
      </c>
      <c r="E139" s="23" t="s">
        <v>453</v>
      </c>
      <c r="F139" s="23" t="s">
        <v>453</v>
      </c>
      <c r="G139" s="23" t="s">
        <v>453</v>
      </c>
      <c r="H139" s="23" t="s">
        <v>453</v>
      </c>
      <c r="I139" s="23" t="s">
        <v>453</v>
      </c>
      <c r="J139" s="23" t="s">
        <v>453</v>
      </c>
      <c r="K139" s="23" t="s">
        <v>453</v>
      </c>
      <c r="L139" s="24" t="s">
        <v>453</v>
      </c>
      <c r="M139" s="23" t="s">
        <v>453</v>
      </c>
      <c r="N139" s="23" t="s">
        <v>453</v>
      </c>
      <c r="O139" s="23" t="s">
        <v>453</v>
      </c>
      <c r="P139" s="23" t="s">
        <v>453</v>
      </c>
      <c r="Q139" s="23" t="s">
        <v>453</v>
      </c>
      <c r="R139" s="23" t="s">
        <v>453</v>
      </c>
      <c r="S139" s="23" t="s">
        <v>453</v>
      </c>
      <c r="T139" s="24" t="s">
        <v>453</v>
      </c>
    </row>
    <row r="140" spans="2:20" x14ac:dyDescent="0.2">
      <c r="B140" s="33" t="s">
        <v>286</v>
      </c>
      <c r="C140" s="21" t="s">
        <v>81</v>
      </c>
      <c r="D140" s="18" t="s">
        <v>332</v>
      </c>
      <c r="E140" s="23">
        <v>0.83739837398373984</v>
      </c>
      <c r="F140" s="23">
        <v>8.130081300813009E-3</v>
      </c>
      <c r="G140" s="23">
        <v>1.1382113821138212E-2</v>
      </c>
      <c r="H140" s="23">
        <v>7.3170731707317077E-3</v>
      </c>
      <c r="I140" s="23">
        <v>1.7073170731707318E-2</v>
      </c>
      <c r="J140" s="23">
        <v>7.0731707317073164E-2</v>
      </c>
      <c r="K140" s="23">
        <v>4.7967479674796747E-2</v>
      </c>
      <c r="L140" s="24">
        <v>6150</v>
      </c>
      <c r="M140" s="23">
        <v>0.83333333333333337</v>
      </c>
      <c r="N140" s="23">
        <v>0</v>
      </c>
      <c r="O140" s="23">
        <v>0</v>
      </c>
      <c r="P140" s="23">
        <v>0</v>
      </c>
      <c r="Q140" s="23">
        <v>0</v>
      </c>
      <c r="R140" s="23">
        <v>8.3333333333333329E-2</v>
      </c>
      <c r="S140" s="23">
        <v>8.3333333333333329E-2</v>
      </c>
      <c r="T140" s="24">
        <v>60</v>
      </c>
    </row>
    <row r="141" spans="2:20" x14ac:dyDescent="0.2">
      <c r="B141" s="33" t="s">
        <v>286</v>
      </c>
      <c r="C141" s="21" t="s">
        <v>84</v>
      </c>
      <c r="D141" s="18" t="s">
        <v>184</v>
      </c>
      <c r="E141" s="23">
        <v>0.83309759547383311</v>
      </c>
      <c r="F141" s="23">
        <v>8.4865629420084864E-3</v>
      </c>
      <c r="G141" s="23">
        <v>1.1315417256011316E-2</v>
      </c>
      <c r="H141" s="23">
        <v>1.4144271570014145E-3</v>
      </c>
      <c r="I141" s="23">
        <v>1.1315417256011316E-2</v>
      </c>
      <c r="J141" s="23">
        <v>0.13437057991513437</v>
      </c>
      <c r="K141" s="23">
        <v>0</v>
      </c>
      <c r="L141" s="24">
        <v>3535</v>
      </c>
      <c r="M141" s="23">
        <v>0.83870967741935487</v>
      </c>
      <c r="N141" s="23">
        <v>5.3763440860215058E-3</v>
      </c>
      <c r="O141" s="23">
        <v>1.0752688172043012E-2</v>
      </c>
      <c r="P141" s="23">
        <v>0</v>
      </c>
      <c r="Q141" s="23">
        <v>5.3763440860215058E-3</v>
      </c>
      <c r="R141" s="23">
        <v>0.13978494623655913</v>
      </c>
      <c r="S141" s="23">
        <v>0</v>
      </c>
      <c r="T141" s="24">
        <v>930</v>
      </c>
    </row>
    <row r="142" spans="2:20" x14ac:dyDescent="0.2">
      <c r="B142" s="33" t="s">
        <v>286</v>
      </c>
      <c r="C142" s="21" t="s">
        <v>85</v>
      </c>
      <c r="D142" s="18" t="s">
        <v>185</v>
      </c>
      <c r="E142" s="23">
        <v>0.69498910675381265</v>
      </c>
      <c r="F142" s="23">
        <v>7.6252723311546842E-3</v>
      </c>
      <c r="G142" s="23">
        <v>0.17102396514161219</v>
      </c>
      <c r="H142" s="23">
        <v>4.3572984749455342E-3</v>
      </c>
      <c r="I142" s="23">
        <v>8.1699346405228763E-3</v>
      </c>
      <c r="J142" s="23">
        <v>4.4117647058823532E-2</v>
      </c>
      <c r="K142" s="23">
        <v>6.9716775599128547E-2</v>
      </c>
      <c r="L142" s="24">
        <v>9180</v>
      </c>
      <c r="M142" s="23" t="s">
        <v>453</v>
      </c>
      <c r="N142" s="23" t="s">
        <v>453</v>
      </c>
      <c r="O142" s="23" t="s">
        <v>453</v>
      </c>
      <c r="P142" s="23" t="s">
        <v>453</v>
      </c>
      <c r="Q142" s="23" t="s">
        <v>453</v>
      </c>
      <c r="R142" s="23" t="s">
        <v>453</v>
      </c>
      <c r="S142" s="23" t="s">
        <v>453</v>
      </c>
      <c r="T142" s="24" t="s">
        <v>453</v>
      </c>
    </row>
    <row r="143" spans="2:20" x14ac:dyDescent="0.2">
      <c r="B143" s="33" t="s">
        <v>286</v>
      </c>
      <c r="C143" s="21" t="s">
        <v>89</v>
      </c>
      <c r="D143" s="18" t="s">
        <v>187</v>
      </c>
      <c r="E143" s="23">
        <v>0.81964809384164228</v>
      </c>
      <c r="F143" s="23">
        <v>1.7595307917888565E-2</v>
      </c>
      <c r="G143" s="23">
        <v>8.1622678396871942E-2</v>
      </c>
      <c r="H143" s="23">
        <v>1.5640273704789834E-2</v>
      </c>
      <c r="I143" s="23">
        <v>2.1505376344086023E-2</v>
      </c>
      <c r="J143" s="23">
        <v>2.4437927663734114E-2</v>
      </c>
      <c r="K143" s="23">
        <v>1.9550342130987292E-2</v>
      </c>
      <c r="L143" s="24">
        <v>10230</v>
      </c>
      <c r="M143" s="23">
        <v>0.86407766990291257</v>
      </c>
      <c r="N143" s="23">
        <v>1.1650485436893204E-2</v>
      </c>
      <c r="O143" s="23">
        <v>6.0194174757281553E-2</v>
      </c>
      <c r="P143" s="23">
        <v>9.7087378640776691E-3</v>
      </c>
      <c r="Q143" s="23">
        <v>1.3592233009708738E-2</v>
      </c>
      <c r="R143" s="23">
        <v>2.1359223300970873E-2</v>
      </c>
      <c r="S143" s="23">
        <v>1.9417475728155338E-2</v>
      </c>
      <c r="T143" s="24">
        <v>2575</v>
      </c>
    </row>
    <row r="144" spans="2:20" x14ac:dyDescent="0.2">
      <c r="B144" s="33" t="s">
        <v>286</v>
      </c>
      <c r="C144" s="21" t="s">
        <v>73</v>
      </c>
      <c r="D144" s="18" t="s">
        <v>177</v>
      </c>
      <c r="E144" s="23">
        <v>0.8065245478036176</v>
      </c>
      <c r="F144" s="23">
        <v>1.776485788113695E-2</v>
      </c>
      <c r="G144" s="23">
        <v>1.6795865633074936E-2</v>
      </c>
      <c r="H144" s="23">
        <v>1.6472868217054265E-2</v>
      </c>
      <c r="I144" s="23">
        <v>5.2971576227390182E-2</v>
      </c>
      <c r="J144" s="23">
        <v>5.5232558139534885E-2</v>
      </c>
      <c r="K144" s="23">
        <v>3.4237726098191215E-2</v>
      </c>
      <c r="L144" s="24">
        <v>15480</v>
      </c>
      <c r="M144" s="23">
        <v>0.87278415015641297</v>
      </c>
      <c r="N144" s="23">
        <v>9.384775808133473E-3</v>
      </c>
      <c r="O144" s="23">
        <v>1.0427528675703858E-2</v>
      </c>
      <c r="P144" s="23">
        <v>1.4598540145985401E-2</v>
      </c>
      <c r="Q144" s="23">
        <v>3.2325338894681963E-2</v>
      </c>
      <c r="R144" s="23">
        <v>3.9624608967674661E-2</v>
      </c>
      <c r="S144" s="23">
        <v>2.1897810218978103E-2</v>
      </c>
      <c r="T144" s="24">
        <v>4795</v>
      </c>
    </row>
    <row r="145" spans="2:20" x14ac:dyDescent="0.2">
      <c r="B145" s="33" t="s">
        <v>286</v>
      </c>
      <c r="C145" s="21" t="s">
        <v>431</v>
      </c>
      <c r="D145" s="18" t="s">
        <v>432</v>
      </c>
      <c r="E145" s="23">
        <v>0.73275862068965514</v>
      </c>
      <c r="F145" s="23">
        <v>2.1551724137931036E-2</v>
      </c>
      <c r="G145" s="23">
        <v>6.8965517241379309E-2</v>
      </c>
      <c r="H145" s="23">
        <v>3.017241379310345E-2</v>
      </c>
      <c r="I145" s="23">
        <v>4.7413793103448273E-2</v>
      </c>
      <c r="J145" s="23">
        <v>8.1896551724137928E-2</v>
      </c>
      <c r="K145" s="23">
        <v>1.7241379310344827E-2</v>
      </c>
      <c r="L145" s="24">
        <v>1160</v>
      </c>
      <c r="M145" s="23">
        <v>0.75</v>
      </c>
      <c r="N145" s="23">
        <v>0</v>
      </c>
      <c r="O145" s="23">
        <v>0</v>
      </c>
      <c r="P145" s="23">
        <v>0</v>
      </c>
      <c r="Q145" s="23">
        <v>8.3333333333333329E-2</v>
      </c>
      <c r="R145" s="23">
        <v>8.3333333333333329E-2</v>
      </c>
      <c r="S145" s="23">
        <v>0</v>
      </c>
      <c r="T145" s="24">
        <v>60</v>
      </c>
    </row>
    <row r="146" spans="2:20" x14ac:dyDescent="0.2">
      <c r="B146" s="33" t="s">
        <v>286</v>
      </c>
      <c r="C146" s="21" t="s">
        <v>91</v>
      </c>
      <c r="D146" s="18" t="s">
        <v>189</v>
      </c>
      <c r="E146" s="23">
        <v>0.55751408322733054</v>
      </c>
      <c r="F146" s="23">
        <v>4.1795384335816831E-2</v>
      </c>
      <c r="G146" s="23">
        <v>0.15991277485008176</v>
      </c>
      <c r="H146" s="23">
        <v>8.2500454297655818E-2</v>
      </c>
      <c r="I146" s="23">
        <v>6.2874795566054881E-2</v>
      </c>
      <c r="J146" s="23">
        <v>5.3061966200254405E-2</v>
      </c>
      <c r="K146" s="23">
        <v>4.2340541522805746E-2</v>
      </c>
      <c r="L146" s="24">
        <v>27515</v>
      </c>
      <c r="M146" s="23" t="s">
        <v>453</v>
      </c>
      <c r="N146" s="23" t="s">
        <v>453</v>
      </c>
      <c r="O146" s="23" t="s">
        <v>453</v>
      </c>
      <c r="P146" s="23" t="s">
        <v>453</v>
      </c>
      <c r="Q146" s="23" t="s">
        <v>453</v>
      </c>
      <c r="R146" s="23" t="s">
        <v>453</v>
      </c>
      <c r="S146" s="23" t="s">
        <v>453</v>
      </c>
      <c r="T146" s="24" t="s">
        <v>453</v>
      </c>
    </row>
    <row r="147" spans="2:20" x14ac:dyDescent="0.2">
      <c r="B147" s="33" t="s">
        <v>286</v>
      </c>
      <c r="C147" s="21" t="s">
        <v>92</v>
      </c>
      <c r="D147" s="18" t="s">
        <v>190</v>
      </c>
      <c r="E147" s="23">
        <v>0.83244882486732374</v>
      </c>
      <c r="F147" s="23">
        <v>1.061410159211524E-2</v>
      </c>
      <c r="G147" s="23">
        <v>1.2888551933282789E-2</v>
      </c>
      <c r="H147" s="23">
        <v>6.8233510235026539E-3</v>
      </c>
      <c r="I147" s="23">
        <v>9.0978013646702046E-3</v>
      </c>
      <c r="J147" s="23">
        <v>6.5200909780136471E-2</v>
      </c>
      <c r="K147" s="23">
        <v>6.3684609552691437E-2</v>
      </c>
      <c r="L147" s="24">
        <v>6595</v>
      </c>
      <c r="M147" s="23">
        <v>0.87321063394683029</v>
      </c>
      <c r="N147" s="23">
        <v>6.1349693251533744E-3</v>
      </c>
      <c r="O147" s="23">
        <v>6.1349693251533744E-3</v>
      </c>
      <c r="P147" s="23">
        <v>6.1349693251533744E-3</v>
      </c>
      <c r="Q147" s="23">
        <v>6.1349693251533744E-3</v>
      </c>
      <c r="R147" s="23">
        <v>6.3394683026584867E-2</v>
      </c>
      <c r="S147" s="23">
        <v>4.0899795501022497E-2</v>
      </c>
      <c r="T147" s="24">
        <v>2445</v>
      </c>
    </row>
    <row r="148" spans="2:20" x14ac:dyDescent="0.2">
      <c r="B148" s="33" t="s">
        <v>286</v>
      </c>
      <c r="C148" s="21" t="s">
        <v>98</v>
      </c>
      <c r="D148" s="18" t="s">
        <v>333</v>
      </c>
      <c r="E148" s="23">
        <v>0.74367959949937423</v>
      </c>
      <c r="F148" s="23">
        <v>1.7521902377972465E-2</v>
      </c>
      <c r="G148" s="23">
        <v>0.13692115143929912</v>
      </c>
      <c r="H148" s="23">
        <v>2.8785982478097622E-2</v>
      </c>
      <c r="I148" s="23">
        <v>2.7784730913642051E-2</v>
      </c>
      <c r="J148" s="23">
        <v>4.1551939924906134E-2</v>
      </c>
      <c r="K148" s="23">
        <v>3.7546933667083854E-3</v>
      </c>
      <c r="L148" s="24">
        <v>19975</v>
      </c>
      <c r="M148" s="23">
        <v>0.80097481722177089</v>
      </c>
      <c r="N148" s="23">
        <v>8.9358245329000819E-3</v>
      </c>
      <c r="O148" s="23">
        <v>0.10885458976441917</v>
      </c>
      <c r="P148" s="23">
        <v>2.3558082859463852E-2</v>
      </c>
      <c r="Q148" s="23">
        <v>2.3558082859463852E-2</v>
      </c>
      <c r="R148" s="23">
        <v>3.0056864337936636E-2</v>
      </c>
      <c r="S148" s="23">
        <v>3.249390739236393E-3</v>
      </c>
      <c r="T148" s="24">
        <v>6155</v>
      </c>
    </row>
    <row r="149" spans="2:20" x14ac:dyDescent="0.2">
      <c r="B149" s="33" t="s">
        <v>286</v>
      </c>
      <c r="C149" s="21" t="s">
        <v>449</v>
      </c>
      <c r="D149" s="18" t="s">
        <v>334</v>
      </c>
      <c r="E149" s="23">
        <v>0.86989992301770591</v>
      </c>
      <c r="F149" s="23">
        <v>1.0777521170130869E-2</v>
      </c>
      <c r="G149" s="23">
        <v>7.6982294072363358E-3</v>
      </c>
      <c r="H149" s="23">
        <v>3.8491147036181679E-3</v>
      </c>
      <c r="I149" s="23">
        <v>6.1585835257890681E-3</v>
      </c>
      <c r="J149" s="23">
        <v>2.0015396458814474E-2</v>
      </c>
      <c r="K149" s="23">
        <v>8.2371054657428791E-2</v>
      </c>
      <c r="L149" s="24">
        <v>6495</v>
      </c>
      <c r="M149" s="23">
        <v>0.88790560471976399</v>
      </c>
      <c r="N149" s="23">
        <v>8.8495575221238937E-3</v>
      </c>
      <c r="O149" s="23">
        <v>8.8495575221238937E-3</v>
      </c>
      <c r="P149" s="23">
        <v>2.9498525073746312E-3</v>
      </c>
      <c r="Q149" s="23">
        <v>5.8997050147492625E-3</v>
      </c>
      <c r="R149" s="23">
        <v>2.9498525073746312E-2</v>
      </c>
      <c r="S149" s="23">
        <v>6.1946902654867256E-2</v>
      </c>
      <c r="T149" s="24">
        <v>1695</v>
      </c>
    </row>
    <row r="150" spans="2:20" x14ac:dyDescent="0.2">
      <c r="B150" s="33" t="s">
        <v>286</v>
      </c>
      <c r="C150" s="21" t="s">
        <v>103</v>
      </c>
      <c r="D150" s="18" t="s">
        <v>450</v>
      </c>
      <c r="E150" s="23">
        <v>0.94586894586894588</v>
      </c>
      <c r="F150" s="23">
        <v>1.3105413105413105E-2</v>
      </c>
      <c r="G150" s="23">
        <v>1.1396011396011397E-2</v>
      </c>
      <c r="H150" s="23">
        <v>4.5584045584045581E-3</v>
      </c>
      <c r="I150" s="23">
        <v>8.5470085470085479E-3</v>
      </c>
      <c r="J150" s="23">
        <v>1.6524216524216526E-2</v>
      </c>
      <c r="K150" s="23">
        <v>0</v>
      </c>
      <c r="L150" s="24">
        <v>8775</v>
      </c>
      <c r="M150" s="23" t="s">
        <v>453</v>
      </c>
      <c r="N150" s="23" t="s">
        <v>453</v>
      </c>
      <c r="O150" s="23" t="s">
        <v>453</v>
      </c>
      <c r="P150" s="23" t="s">
        <v>453</v>
      </c>
      <c r="Q150" s="23" t="s">
        <v>453</v>
      </c>
      <c r="R150" s="23" t="s">
        <v>453</v>
      </c>
      <c r="S150" s="23" t="s">
        <v>453</v>
      </c>
      <c r="T150" s="24" t="s">
        <v>453</v>
      </c>
    </row>
    <row r="151" spans="2:20" x14ac:dyDescent="0.2">
      <c r="B151" s="33" t="s">
        <v>286</v>
      </c>
      <c r="C151" s="21" t="s">
        <v>104</v>
      </c>
      <c r="D151" s="18" t="s">
        <v>198</v>
      </c>
      <c r="E151" s="23">
        <v>0.86027568922305764</v>
      </c>
      <c r="F151" s="23">
        <v>1.1904761904761904E-2</v>
      </c>
      <c r="G151" s="23">
        <v>3.6340852130325813E-2</v>
      </c>
      <c r="H151" s="23">
        <v>7.5187969924812026E-3</v>
      </c>
      <c r="I151" s="23">
        <v>1.3784461152882205E-2</v>
      </c>
      <c r="J151" s="23">
        <v>7.0802005012531324E-2</v>
      </c>
      <c r="K151" s="23">
        <v>0</v>
      </c>
      <c r="L151" s="24">
        <v>7980</v>
      </c>
      <c r="M151" s="23">
        <v>0.88888888888888884</v>
      </c>
      <c r="N151" s="23">
        <v>8.0808080808080808E-3</v>
      </c>
      <c r="O151" s="23">
        <v>2.8282828282828285E-2</v>
      </c>
      <c r="P151" s="23">
        <v>4.0404040404040404E-3</v>
      </c>
      <c r="Q151" s="23">
        <v>8.0808080808080808E-3</v>
      </c>
      <c r="R151" s="23">
        <v>6.2626262626262627E-2</v>
      </c>
      <c r="S151" s="23">
        <v>0</v>
      </c>
      <c r="T151" s="24">
        <v>2475</v>
      </c>
    </row>
    <row r="152" spans="2:20" x14ac:dyDescent="0.2">
      <c r="B152" s="33" t="s">
        <v>286</v>
      </c>
      <c r="C152" s="21" t="s">
        <v>105</v>
      </c>
      <c r="D152" s="18" t="s">
        <v>335</v>
      </c>
      <c r="E152" s="23">
        <v>0.7510460251046025</v>
      </c>
      <c r="F152" s="23">
        <v>1.3249651324965132E-2</v>
      </c>
      <c r="G152" s="23">
        <v>6.2761506276150625E-2</v>
      </c>
      <c r="H152" s="23">
        <v>1.3947001394700139E-2</v>
      </c>
      <c r="I152" s="23">
        <v>1.3947001394700139E-2</v>
      </c>
      <c r="J152" s="23">
        <v>3.3472803347280332E-2</v>
      </c>
      <c r="K152" s="23">
        <v>0.11157601115760112</v>
      </c>
      <c r="L152" s="24">
        <v>7170</v>
      </c>
      <c r="M152" s="23">
        <v>0.78823529411764703</v>
      </c>
      <c r="N152" s="23">
        <v>9.4117647058823521E-3</v>
      </c>
      <c r="O152" s="23">
        <v>6.1176470588235297E-2</v>
      </c>
      <c r="P152" s="23">
        <v>1.1764705882352941E-2</v>
      </c>
      <c r="Q152" s="23">
        <v>9.4117647058823521E-3</v>
      </c>
      <c r="R152" s="23">
        <v>3.0588235294117649E-2</v>
      </c>
      <c r="S152" s="23">
        <v>8.9411764705882357E-2</v>
      </c>
      <c r="T152" s="24">
        <v>2125</v>
      </c>
    </row>
    <row r="153" spans="2:20" x14ac:dyDescent="0.2">
      <c r="B153" s="33" t="s">
        <v>286</v>
      </c>
      <c r="C153" s="21" t="s">
        <v>108</v>
      </c>
      <c r="D153" s="18" t="s">
        <v>336</v>
      </c>
      <c r="E153" s="23">
        <v>0.76157567380787838</v>
      </c>
      <c r="F153" s="23">
        <v>4.1465100207325502E-3</v>
      </c>
      <c r="G153" s="23">
        <v>6.2197650310988253E-3</v>
      </c>
      <c r="H153" s="23">
        <v>2.7643400138217E-3</v>
      </c>
      <c r="I153" s="23">
        <v>8.2930200414651004E-3</v>
      </c>
      <c r="J153" s="23">
        <v>0.12024879060124395</v>
      </c>
      <c r="K153" s="23">
        <v>9.6751900483759506E-2</v>
      </c>
      <c r="L153" s="24">
        <v>7235</v>
      </c>
      <c r="M153" s="23">
        <v>0.80041152263374482</v>
      </c>
      <c r="N153" s="23">
        <v>4.11522633744856E-3</v>
      </c>
      <c r="O153" s="23">
        <v>2.05761316872428E-3</v>
      </c>
      <c r="P153" s="23">
        <v>2.05761316872428E-3</v>
      </c>
      <c r="Q153" s="23">
        <v>6.1728395061728392E-3</v>
      </c>
      <c r="R153" s="23">
        <v>0.13168724279835392</v>
      </c>
      <c r="S153" s="23">
        <v>5.5555555555555552E-2</v>
      </c>
      <c r="T153" s="24">
        <v>2430</v>
      </c>
    </row>
    <row r="154" spans="2:20" x14ac:dyDescent="0.2">
      <c r="B154" s="33" t="s">
        <v>286</v>
      </c>
      <c r="C154" s="21" t="s">
        <v>109</v>
      </c>
      <c r="D154" s="18" t="s">
        <v>337</v>
      </c>
      <c r="E154" s="23">
        <v>0.83640737770649554</v>
      </c>
      <c r="F154" s="23">
        <v>5.6134723336006415E-3</v>
      </c>
      <c r="G154" s="23">
        <v>1.2028869286287089E-2</v>
      </c>
      <c r="H154" s="23">
        <v>4.0096230954290296E-3</v>
      </c>
      <c r="I154" s="23">
        <v>4.330392943063352E-2</v>
      </c>
      <c r="J154" s="23">
        <v>9.8636728147554129E-2</v>
      </c>
      <c r="K154" s="23">
        <v>0</v>
      </c>
      <c r="L154" s="24">
        <v>6235</v>
      </c>
      <c r="M154" s="23">
        <v>0.8643326039387309</v>
      </c>
      <c r="N154" s="23">
        <v>2.1881838074398249E-3</v>
      </c>
      <c r="O154" s="23">
        <v>6.5645514223194746E-3</v>
      </c>
      <c r="P154" s="23">
        <v>4.3763676148796497E-3</v>
      </c>
      <c r="Q154" s="23">
        <v>2.6258205689277898E-2</v>
      </c>
      <c r="R154" s="23">
        <v>9.1903719912472648E-2</v>
      </c>
      <c r="S154" s="23">
        <v>0</v>
      </c>
      <c r="T154" s="24">
        <v>2285</v>
      </c>
    </row>
    <row r="155" spans="2:20" x14ac:dyDescent="0.2">
      <c r="B155" s="33" t="s">
        <v>286</v>
      </c>
      <c r="C155" s="21" t="s">
        <v>110</v>
      </c>
      <c r="D155" s="18" t="s">
        <v>201</v>
      </c>
      <c r="E155" s="23">
        <v>0.9102656137832017</v>
      </c>
      <c r="F155" s="23">
        <v>7.1787508973438618E-3</v>
      </c>
      <c r="G155" s="23">
        <v>1.5793251974156496E-2</v>
      </c>
      <c r="H155" s="23">
        <v>5.0251256281407036E-3</v>
      </c>
      <c r="I155" s="23">
        <v>9.3323761665470208E-3</v>
      </c>
      <c r="J155" s="23">
        <v>5.168700646087581E-2</v>
      </c>
      <c r="K155" s="23">
        <v>1.4357501794687725E-3</v>
      </c>
      <c r="L155" s="24">
        <v>6965</v>
      </c>
      <c r="M155" s="23">
        <v>0.90533980582524276</v>
      </c>
      <c r="N155" s="23">
        <v>9.7087378640776691E-3</v>
      </c>
      <c r="O155" s="23">
        <v>1.4563106796116505E-2</v>
      </c>
      <c r="P155" s="23">
        <v>2.4271844660194173E-3</v>
      </c>
      <c r="Q155" s="23">
        <v>7.2815533980582527E-3</v>
      </c>
      <c r="R155" s="23">
        <v>6.0679611650485438E-2</v>
      </c>
      <c r="S155" s="23">
        <v>0</v>
      </c>
      <c r="T155" s="24">
        <v>2060</v>
      </c>
    </row>
    <row r="156" spans="2:20" x14ac:dyDescent="0.2">
      <c r="B156" s="33" t="s">
        <v>286</v>
      </c>
      <c r="C156" s="21" t="s">
        <v>111</v>
      </c>
      <c r="D156" s="18" t="s">
        <v>338</v>
      </c>
      <c r="E156" s="23">
        <v>0.91451149425287359</v>
      </c>
      <c r="F156" s="23">
        <v>1.0775862068965518E-2</v>
      </c>
      <c r="G156" s="23">
        <v>1.3649425287356323E-2</v>
      </c>
      <c r="H156" s="23">
        <v>1.3649425287356323E-2</v>
      </c>
      <c r="I156" s="23">
        <v>2.9454022988505746E-2</v>
      </c>
      <c r="J156" s="23">
        <v>9.3390804597701157E-3</v>
      </c>
      <c r="K156" s="23">
        <v>8.6206896551724137E-3</v>
      </c>
      <c r="L156" s="24">
        <v>6960</v>
      </c>
      <c r="M156" s="23">
        <v>0.9366391184573003</v>
      </c>
      <c r="N156" s="23">
        <v>5.5096418732782371E-3</v>
      </c>
      <c r="O156" s="23">
        <v>1.3774104683195593E-2</v>
      </c>
      <c r="P156" s="23">
        <v>8.2644628099173556E-3</v>
      </c>
      <c r="Q156" s="23">
        <v>1.928374655647383E-2</v>
      </c>
      <c r="R156" s="23">
        <v>8.2644628099173556E-3</v>
      </c>
      <c r="S156" s="23">
        <v>1.1019283746556474E-2</v>
      </c>
      <c r="T156" s="24">
        <v>1815</v>
      </c>
    </row>
    <row r="157" spans="2:20" x14ac:dyDescent="0.2">
      <c r="B157" s="33" t="s">
        <v>290</v>
      </c>
      <c r="C157" s="21" t="s">
        <v>113</v>
      </c>
      <c r="D157" s="18" t="s">
        <v>339</v>
      </c>
      <c r="E157" s="23">
        <v>0.67019400352733682</v>
      </c>
      <c r="F157" s="23">
        <v>1.4991181657848324E-2</v>
      </c>
      <c r="G157" s="23">
        <v>6.9664902998236328E-2</v>
      </c>
      <c r="H157" s="23">
        <v>1.4991181657848324E-2</v>
      </c>
      <c r="I157" s="23">
        <v>6.7901234567901231E-2</v>
      </c>
      <c r="J157" s="23">
        <v>0.15167548500881833</v>
      </c>
      <c r="K157" s="23">
        <v>1.0582010582010581E-2</v>
      </c>
      <c r="L157" s="24">
        <v>5670</v>
      </c>
      <c r="M157" s="23">
        <v>0.71317829457364346</v>
      </c>
      <c r="N157" s="23">
        <v>7.7519379844961239E-3</v>
      </c>
      <c r="O157" s="23">
        <v>4.6511627906976744E-2</v>
      </c>
      <c r="P157" s="23">
        <v>1.5503875968992248E-2</v>
      </c>
      <c r="Q157" s="23">
        <v>6.2015503875968991E-2</v>
      </c>
      <c r="R157" s="23">
        <v>0.14728682170542637</v>
      </c>
      <c r="S157" s="23">
        <v>1.5503875968992248E-2</v>
      </c>
      <c r="T157" s="24">
        <v>645</v>
      </c>
    </row>
    <row r="158" spans="2:20" x14ac:dyDescent="0.2">
      <c r="B158" s="33" t="s">
        <v>290</v>
      </c>
      <c r="C158" s="21" t="s">
        <v>114</v>
      </c>
      <c r="D158" s="18" t="s">
        <v>202</v>
      </c>
      <c r="E158" s="23">
        <v>0.71698113207547165</v>
      </c>
      <c r="F158" s="23">
        <v>2.3360287511230909E-2</v>
      </c>
      <c r="G158" s="23">
        <v>0.10332434860736747</v>
      </c>
      <c r="H158" s="23">
        <v>2.5157232704402517E-2</v>
      </c>
      <c r="I158" s="23">
        <v>1.4375561545372867E-2</v>
      </c>
      <c r="J158" s="23">
        <v>3.4141958670260555E-2</v>
      </c>
      <c r="K158" s="23">
        <v>8.2659478885893978E-2</v>
      </c>
      <c r="L158" s="24">
        <v>5565</v>
      </c>
      <c r="M158" s="23">
        <v>0.77654867256637172</v>
      </c>
      <c r="N158" s="23">
        <v>2.2123893805309734E-2</v>
      </c>
      <c r="O158" s="23">
        <v>0.10176991150442478</v>
      </c>
      <c r="P158" s="23">
        <v>2.4336283185840708E-2</v>
      </c>
      <c r="Q158" s="23">
        <v>1.3274336283185841E-2</v>
      </c>
      <c r="R158" s="23">
        <v>2.2123893805309734E-2</v>
      </c>
      <c r="S158" s="23">
        <v>3.7610619469026552E-2</v>
      </c>
      <c r="T158" s="24">
        <v>2260</v>
      </c>
    </row>
    <row r="159" spans="2:20" x14ac:dyDescent="0.2">
      <c r="B159" s="33" t="s">
        <v>290</v>
      </c>
      <c r="C159" s="21" t="s">
        <v>115</v>
      </c>
      <c r="D159" s="18" t="s">
        <v>340</v>
      </c>
      <c r="E159" s="23">
        <v>0.73069403714565007</v>
      </c>
      <c r="F159" s="23">
        <v>3.519061583577713E-2</v>
      </c>
      <c r="G159" s="23">
        <v>7.1358748778103623E-2</v>
      </c>
      <c r="H159" s="23">
        <v>6.9403714565004881E-2</v>
      </c>
      <c r="I159" s="23">
        <v>3.5679374389051811E-2</v>
      </c>
      <c r="J159" s="23">
        <v>5.8162267839687191E-2</v>
      </c>
      <c r="K159" s="23">
        <v>0</v>
      </c>
      <c r="L159" s="24">
        <v>10230</v>
      </c>
      <c r="M159" s="23" t="s">
        <v>453</v>
      </c>
      <c r="N159" s="23" t="s">
        <v>453</v>
      </c>
      <c r="O159" s="23" t="s">
        <v>453</v>
      </c>
      <c r="P159" s="23" t="s">
        <v>453</v>
      </c>
      <c r="Q159" s="23" t="s">
        <v>453</v>
      </c>
      <c r="R159" s="23" t="s">
        <v>453</v>
      </c>
      <c r="S159" s="23" t="s">
        <v>453</v>
      </c>
      <c r="T159" s="24" t="s">
        <v>453</v>
      </c>
    </row>
    <row r="160" spans="2:20" x14ac:dyDescent="0.2">
      <c r="B160" s="33" t="s">
        <v>290</v>
      </c>
      <c r="C160" s="21" t="s">
        <v>116</v>
      </c>
      <c r="D160" s="18" t="s">
        <v>203</v>
      </c>
      <c r="E160" s="23">
        <v>0.84234234234234229</v>
      </c>
      <c r="F160" s="23">
        <v>1.7117117117117116E-2</v>
      </c>
      <c r="G160" s="23">
        <v>1.3963963963963964E-2</v>
      </c>
      <c r="H160" s="23">
        <v>8.1081081081081086E-3</v>
      </c>
      <c r="I160" s="23">
        <v>1.4864864864864866E-2</v>
      </c>
      <c r="J160" s="23">
        <v>4.9099099099099097E-2</v>
      </c>
      <c r="K160" s="23">
        <v>5.4504504504504503E-2</v>
      </c>
      <c r="L160" s="24">
        <v>11100</v>
      </c>
      <c r="M160" s="23">
        <v>0.86363636363636365</v>
      </c>
      <c r="N160" s="23">
        <v>1.2237762237762238E-2</v>
      </c>
      <c r="O160" s="23">
        <v>8.7412587412587419E-3</v>
      </c>
      <c r="P160" s="23">
        <v>5.244755244755245E-3</v>
      </c>
      <c r="Q160" s="23">
        <v>1.048951048951049E-2</v>
      </c>
      <c r="R160" s="23">
        <v>5.4195804195804193E-2</v>
      </c>
      <c r="S160" s="23">
        <v>4.5454545454545456E-2</v>
      </c>
      <c r="T160" s="24">
        <v>2860</v>
      </c>
    </row>
    <row r="161" spans="2:20" x14ac:dyDescent="0.2">
      <c r="B161" s="33" t="s">
        <v>290</v>
      </c>
      <c r="C161" s="21" t="s">
        <v>117</v>
      </c>
      <c r="D161" s="18" t="s">
        <v>204</v>
      </c>
      <c r="E161" s="23">
        <v>0.65554231227651971</v>
      </c>
      <c r="F161" s="23">
        <v>1.0727056019070322E-2</v>
      </c>
      <c r="G161" s="23">
        <v>1.2514898688915376E-2</v>
      </c>
      <c r="H161" s="23">
        <v>5.9594755661501785E-3</v>
      </c>
      <c r="I161" s="23">
        <v>7.1513706793802142E-3</v>
      </c>
      <c r="J161" s="23">
        <v>0.30810488676996423</v>
      </c>
      <c r="K161" s="23">
        <v>0</v>
      </c>
      <c r="L161" s="24">
        <v>8390</v>
      </c>
      <c r="M161" s="23">
        <v>0.67114093959731547</v>
      </c>
      <c r="N161" s="23">
        <v>1.1185682326621925E-2</v>
      </c>
      <c r="O161" s="23">
        <v>8.948545861297539E-3</v>
      </c>
      <c r="P161" s="23">
        <v>4.4742729306487695E-3</v>
      </c>
      <c r="Q161" s="23">
        <v>6.7114093959731542E-3</v>
      </c>
      <c r="R161" s="23">
        <v>0.29753914988814317</v>
      </c>
      <c r="S161" s="23">
        <v>0</v>
      </c>
      <c r="T161" s="24">
        <v>2235</v>
      </c>
    </row>
    <row r="162" spans="2:20" x14ac:dyDescent="0.2">
      <c r="B162" s="33" t="s">
        <v>290</v>
      </c>
      <c r="C162" s="21" t="s">
        <v>118</v>
      </c>
      <c r="D162" s="18" t="s">
        <v>205</v>
      </c>
      <c r="E162" s="23">
        <v>0.65546666666666664</v>
      </c>
      <c r="F162" s="23">
        <v>2.2133333333333335E-2</v>
      </c>
      <c r="G162" s="23">
        <v>0.15066666666666667</v>
      </c>
      <c r="H162" s="23">
        <v>2.4E-2</v>
      </c>
      <c r="I162" s="23">
        <v>4.7466666666666664E-2</v>
      </c>
      <c r="J162" s="23">
        <v>8.773333333333333E-2</v>
      </c>
      <c r="K162" s="23">
        <v>1.3066666666666667E-2</v>
      </c>
      <c r="L162" s="24">
        <v>18750</v>
      </c>
      <c r="M162" s="23">
        <v>0.74097007223942213</v>
      </c>
      <c r="N162" s="23">
        <v>1.6511867905056758E-2</v>
      </c>
      <c r="O162" s="23">
        <v>0.10629514963880289</v>
      </c>
      <c r="P162" s="23">
        <v>2.1671826625386997E-2</v>
      </c>
      <c r="Q162" s="23">
        <v>3.7151702786377708E-2</v>
      </c>
      <c r="R162" s="23">
        <v>7.0175438596491224E-2</v>
      </c>
      <c r="S162" s="23">
        <v>7.2239422084623322E-3</v>
      </c>
      <c r="T162" s="24">
        <v>4845</v>
      </c>
    </row>
    <row r="163" spans="2:20" x14ac:dyDescent="0.2">
      <c r="B163" s="33" t="s">
        <v>290</v>
      </c>
      <c r="C163" s="21" t="s">
        <v>119</v>
      </c>
      <c r="D163" s="18" t="s">
        <v>206</v>
      </c>
      <c r="E163" s="23">
        <v>0.81461500735654735</v>
      </c>
      <c r="F163" s="23">
        <v>1.8636586562040217E-2</v>
      </c>
      <c r="G163" s="23">
        <v>3.0407062285434036E-2</v>
      </c>
      <c r="H163" s="23">
        <v>1.5203531142717018E-2</v>
      </c>
      <c r="I163" s="23">
        <v>3.7273173124080433E-2</v>
      </c>
      <c r="J163" s="23">
        <v>1.5203531142717018E-2</v>
      </c>
      <c r="K163" s="23">
        <v>6.91515448749387E-2</v>
      </c>
      <c r="L163" s="24">
        <v>10195</v>
      </c>
      <c r="M163" s="23" t="s">
        <v>453</v>
      </c>
      <c r="N163" s="23" t="s">
        <v>453</v>
      </c>
      <c r="O163" s="23" t="s">
        <v>453</v>
      </c>
      <c r="P163" s="23" t="s">
        <v>453</v>
      </c>
      <c r="Q163" s="23" t="s">
        <v>453</v>
      </c>
      <c r="R163" s="23" t="s">
        <v>453</v>
      </c>
      <c r="S163" s="23" t="s">
        <v>453</v>
      </c>
      <c r="T163" s="24" t="s">
        <v>453</v>
      </c>
    </row>
    <row r="164" spans="2:20" x14ac:dyDescent="0.2">
      <c r="B164" s="33" t="s">
        <v>290</v>
      </c>
      <c r="C164" s="21" t="s">
        <v>120</v>
      </c>
      <c r="D164" s="18" t="s">
        <v>341</v>
      </c>
      <c r="E164" s="23">
        <v>0.96690647482014391</v>
      </c>
      <c r="F164" s="23">
        <v>7.1942446043165471E-3</v>
      </c>
      <c r="G164" s="23">
        <v>4.3165467625899279E-3</v>
      </c>
      <c r="H164" s="23">
        <v>1.4388489208633094E-3</v>
      </c>
      <c r="I164" s="23">
        <v>2.8776978417266188E-3</v>
      </c>
      <c r="J164" s="23">
        <v>1.2949640287769784E-2</v>
      </c>
      <c r="K164" s="23">
        <v>2.8776978417266188E-3</v>
      </c>
      <c r="L164" s="24">
        <v>3475</v>
      </c>
      <c r="M164" s="23">
        <v>0.98477157360406087</v>
      </c>
      <c r="N164" s="23">
        <v>5.076142131979695E-3</v>
      </c>
      <c r="O164" s="23">
        <v>0</v>
      </c>
      <c r="P164" s="23">
        <v>0</v>
      </c>
      <c r="Q164" s="23">
        <v>0</v>
      </c>
      <c r="R164" s="23">
        <v>5.076142131979695E-3</v>
      </c>
      <c r="S164" s="23">
        <v>5.076142131979695E-3</v>
      </c>
      <c r="T164" s="24">
        <v>985</v>
      </c>
    </row>
    <row r="165" spans="2:20" x14ac:dyDescent="0.2">
      <c r="B165" s="33" t="s">
        <v>290</v>
      </c>
      <c r="C165" s="21" t="s">
        <v>121</v>
      </c>
      <c r="D165" s="18" t="s">
        <v>342</v>
      </c>
      <c r="E165" s="23">
        <v>0.87138263665594851</v>
      </c>
      <c r="F165" s="23">
        <v>2.4758842443729903E-2</v>
      </c>
      <c r="G165" s="23">
        <v>2.7974276527331188E-2</v>
      </c>
      <c r="H165" s="23">
        <v>1.4790996784565916E-2</v>
      </c>
      <c r="I165" s="23">
        <v>1.5755627009646302E-2</v>
      </c>
      <c r="J165" s="23">
        <v>2.7331189710610933E-2</v>
      </c>
      <c r="K165" s="23">
        <v>1.8327974276527333E-2</v>
      </c>
      <c r="L165" s="24">
        <v>15550</v>
      </c>
      <c r="M165" s="23">
        <v>0.8962053571428571</v>
      </c>
      <c r="N165" s="23">
        <v>1.3392857142857142E-2</v>
      </c>
      <c r="O165" s="23">
        <v>1.6741071428571428E-2</v>
      </c>
      <c r="P165" s="23">
        <v>8.9285714285714281E-3</v>
      </c>
      <c r="Q165" s="23">
        <v>1.1160714285714286E-2</v>
      </c>
      <c r="R165" s="23">
        <v>3.125E-2</v>
      </c>
      <c r="S165" s="23">
        <v>2.1205357142857144E-2</v>
      </c>
      <c r="T165" s="24">
        <v>4480</v>
      </c>
    </row>
    <row r="166" spans="2:20" x14ac:dyDescent="0.2">
      <c r="B166" s="33" t="s">
        <v>290</v>
      </c>
      <c r="C166" s="21" t="s">
        <v>122</v>
      </c>
      <c r="D166" s="18" t="s">
        <v>207</v>
      </c>
      <c r="E166" s="23">
        <v>0.82819986310746063</v>
      </c>
      <c r="F166" s="23">
        <v>2.2587268993839837E-2</v>
      </c>
      <c r="G166" s="23">
        <v>3.5592060232717319E-2</v>
      </c>
      <c r="H166" s="23">
        <v>4.0383299110198494E-2</v>
      </c>
      <c r="I166" s="23">
        <v>1.4373716632443531E-2</v>
      </c>
      <c r="J166" s="23">
        <v>5.9548254620123205E-2</v>
      </c>
      <c r="K166" s="23">
        <v>0</v>
      </c>
      <c r="L166" s="24">
        <v>7305</v>
      </c>
      <c r="M166" s="23">
        <v>0.86</v>
      </c>
      <c r="N166" s="23">
        <v>1.1428571428571429E-2</v>
      </c>
      <c r="O166" s="23">
        <v>2.8571428571428571E-2</v>
      </c>
      <c r="P166" s="23">
        <v>2.8571428571428571E-2</v>
      </c>
      <c r="Q166" s="23">
        <v>8.5714285714285719E-3</v>
      </c>
      <c r="R166" s="23">
        <v>0.06</v>
      </c>
      <c r="S166" s="23">
        <v>0</v>
      </c>
      <c r="T166" s="24">
        <v>1750</v>
      </c>
    </row>
    <row r="167" spans="2:20" x14ac:dyDescent="0.2">
      <c r="B167" s="33" t="s">
        <v>290</v>
      </c>
      <c r="C167" s="21" t="s">
        <v>123</v>
      </c>
      <c r="D167" s="18" t="s">
        <v>208</v>
      </c>
      <c r="E167" s="23">
        <v>0.71277533039647578</v>
      </c>
      <c r="F167" s="23">
        <v>2.0704845814977973E-2</v>
      </c>
      <c r="G167" s="23">
        <v>4.0969162995594714E-2</v>
      </c>
      <c r="H167" s="23">
        <v>1.6740088105726872E-2</v>
      </c>
      <c r="I167" s="23">
        <v>2.2907488986784141E-2</v>
      </c>
      <c r="J167" s="23">
        <v>0.1696035242290749</v>
      </c>
      <c r="K167" s="23">
        <v>1.6740088105726872E-2</v>
      </c>
      <c r="L167" s="24">
        <v>11350</v>
      </c>
      <c r="M167" s="23">
        <v>0.71239669421487606</v>
      </c>
      <c r="N167" s="23">
        <v>1.8181818181818181E-2</v>
      </c>
      <c r="O167" s="23">
        <v>3.6363636363636362E-2</v>
      </c>
      <c r="P167" s="23">
        <v>1.6528925619834711E-2</v>
      </c>
      <c r="Q167" s="23">
        <v>1.6528925619834711E-2</v>
      </c>
      <c r="R167" s="23">
        <v>0.19173553719008266</v>
      </c>
      <c r="S167" s="23">
        <v>1.1570247933884297E-2</v>
      </c>
      <c r="T167" s="24">
        <v>3025</v>
      </c>
    </row>
    <row r="168" spans="2:20" x14ac:dyDescent="0.2">
      <c r="B168" s="33" t="s">
        <v>290</v>
      </c>
      <c r="C168" s="21" t="s">
        <v>124</v>
      </c>
      <c r="D168" s="18" t="s">
        <v>343</v>
      </c>
      <c r="E168" s="23">
        <v>0.7188851513695339</v>
      </c>
      <c r="F168" s="23">
        <v>6.2469966362325808E-3</v>
      </c>
      <c r="G168" s="23">
        <v>1.2013455069678039E-2</v>
      </c>
      <c r="H168" s="23">
        <v>6.2469966362325808E-3</v>
      </c>
      <c r="I168" s="23">
        <v>1.0091302258529554E-2</v>
      </c>
      <c r="J168" s="23">
        <v>0.19990389235944259</v>
      </c>
      <c r="K168" s="23">
        <v>4.613166746756367E-2</v>
      </c>
      <c r="L168" s="24">
        <v>10405</v>
      </c>
      <c r="M168" s="23">
        <v>0.76258992805755399</v>
      </c>
      <c r="N168" s="23">
        <v>2.8776978417266188E-3</v>
      </c>
      <c r="O168" s="23">
        <v>8.6330935251798559E-3</v>
      </c>
      <c r="P168" s="23">
        <v>4.3165467625899279E-3</v>
      </c>
      <c r="Q168" s="23">
        <v>5.7553956834532375E-3</v>
      </c>
      <c r="R168" s="23">
        <v>0.21151079136690648</v>
      </c>
      <c r="S168" s="23">
        <v>2.8776978417266188E-3</v>
      </c>
      <c r="T168" s="24">
        <v>3475</v>
      </c>
    </row>
    <row r="169" spans="2:20" x14ac:dyDescent="0.2">
      <c r="B169" s="33" t="s">
        <v>290</v>
      </c>
      <c r="C169" s="21" t="s">
        <v>125</v>
      </c>
      <c r="D169" s="18" t="s">
        <v>209</v>
      </c>
      <c r="E169" s="23">
        <v>0.57610718273167105</v>
      </c>
      <c r="F169" s="23">
        <v>1.1537030145143283E-2</v>
      </c>
      <c r="G169" s="23">
        <v>6.3639746929661331E-2</v>
      </c>
      <c r="H169" s="23">
        <v>2.084108671380722E-2</v>
      </c>
      <c r="I169" s="23">
        <v>0.10494975809452921</v>
      </c>
      <c r="J169" s="23">
        <v>0.16449572013397842</v>
      </c>
      <c r="K169" s="23">
        <v>5.8429475251209527E-2</v>
      </c>
      <c r="L169" s="24">
        <v>13435</v>
      </c>
      <c r="M169" s="23">
        <v>0.69090909090909092</v>
      </c>
      <c r="N169" s="23">
        <v>8.0808080808080808E-3</v>
      </c>
      <c r="O169" s="23">
        <v>3.8383838383838381E-2</v>
      </c>
      <c r="P169" s="23">
        <v>1.8181818181818181E-2</v>
      </c>
      <c r="Q169" s="23">
        <v>8.4848484848484854E-2</v>
      </c>
      <c r="R169" s="23">
        <v>0.13535353535353536</v>
      </c>
      <c r="S169" s="23">
        <v>2.4242424242424242E-2</v>
      </c>
      <c r="T169" s="24">
        <v>2475</v>
      </c>
    </row>
    <row r="170" spans="2:20" x14ac:dyDescent="0.2">
      <c r="B170" s="33" t="s">
        <v>290</v>
      </c>
      <c r="C170" s="21" t="s">
        <v>126</v>
      </c>
      <c r="D170" s="18" t="s">
        <v>210</v>
      </c>
      <c r="E170" s="23">
        <v>0.80620155038759689</v>
      </c>
      <c r="F170" s="23">
        <v>1.7226528854435832E-2</v>
      </c>
      <c r="G170" s="23">
        <v>4.909560723514212E-2</v>
      </c>
      <c r="H170" s="23">
        <v>1.5503875968992248E-2</v>
      </c>
      <c r="I170" s="23">
        <v>2.0671834625322998E-2</v>
      </c>
      <c r="J170" s="23">
        <v>7.9242032730404824E-2</v>
      </c>
      <c r="K170" s="23">
        <v>1.2919896640826873E-2</v>
      </c>
      <c r="L170" s="24">
        <v>5805</v>
      </c>
      <c r="M170" s="23" t="s">
        <v>453</v>
      </c>
      <c r="N170" s="23" t="s">
        <v>453</v>
      </c>
      <c r="O170" s="23" t="s">
        <v>453</v>
      </c>
      <c r="P170" s="23" t="s">
        <v>453</v>
      </c>
      <c r="Q170" s="23" t="s">
        <v>453</v>
      </c>
      <c r="R170" s="23" t="s">
        <v>453</v>
      </c>
      <c r="S170" s="23" t="s">
        <v>453</v>
      </c>
      <c r="T170" s="24" t="s">
        <v>453</v>
      </c>
    </row>
    <row r="171" spans="2:20" x14ac:dyDescent="0.2">
      <c r="B171" s="33" t="s">
        <v>290</v>
      </c>
      <c r="C171" s="21" t="s">
        <v>127</v>
      </c>
      <c r="D171" s="18" t="s">
        <v>344</v>
      </c>
      <c r="E171" s="23">
        <v>0.61761006289308173</v>
      </c>
      <c r="F171" s="23">
        <v>2.1383647798742137E-2</v>
      </c>
      <c r="G171" s="23">
        <v>4.7798742138364783E-2</v>
      </c>
      <c r="H171" s="23">
        <v>1.9496855345911949E-2</v>
      </c>
      <c r="I171" s="23">
        <v>6.1006289308176101E-2</v>
      </c>
      <c r="J171" s="23">
        <v>0.20314465408805032</v>
      </c>
      <c r="K171" s="23">
        <v>2.8930817610062894E-2</v>
      </c>
      <c r="L171" s="24">
        <v>7950</v>
      </c>
      <c r="M171" s="23">
        <v>0.64690721649484539</v>
      </c>
      <c r="N171" s="23">
        <v>1.804123711340206E-2</v>
      </c>
      <c r="O171" s="23">
        <v>3.8659793814432991E-2</v>
      </c>
      <c r="P171" s="23">
        <v>1.5463917525773196E-2</v>
      </c>
      <c r="Q171" s="23">
        <v>5.1546391752577317E-2</v>
      </c>
      <c r="R171" s="23">
        <v>0.21134020618556701</v>
      </c>
      <c r="S171" s="23">
        <v>1.804123711340206E-2</v>
      </c>
      <c r="T171" s="24">
        <v>1940</v>
      </c>
    </row>
    <row r="172" spans="2:20" x14ac:dyDescent="0.2">
      <c r="B172" s="33" t="s">
        <v>290</v>
      </c>
      <c r="C172" s="21" t="s">
        <v>128</v>
      </c>
      <c r="D172" s="18" t="s">
        <v>211</v>
      </c>
      <c r="E172" s="23">
        <v>0.77149122807017545</v>
      </c>
      <c r="F172" s="23">
        <v>1.6228070175438595E-2</v>
      </c>
      <c r="G172" s="23">
        <v>4.517543859649123E-2</v>
      </c>
      <c r="H172" s="23">
        <v>1.7543859649122806E-2</v>
      </c>
      <c r="I172" s="23">
        <v>3.1140350877192982E-2</v>
      </c>
      <c r="J172" s="23">
        <v>5.3947368421052633E-2</v>
      </c>
      <c r="K172" s="23">
        <v>6.4473684210526322E-2</v>
      </c>
      <c r="L172" s="24">
        <v>11400</v>
      </c>
      <c r="M172" s="23">
        <v>0.84805653710247353</v>
      </c>
      <c r="N172" s="23">
        <v>1.2367491166077738E-2</v>
      </c>
      <c r="O172" s="23">
        <v>3.1802120141342753E-2</v>
      </c>
      <c r="P172" s="23">
        <v>1.4134275618374558E-2</v>
      </c>
      <c r="Q172" s="23">
        <v>1.5901060070671377E-2</v>
      </c>
      <c r="R172" s="23">
        <v>4.2402826855123678E-2</v>
      </c>
      <c r="S172" s="23">
        <v>3.7102473498233215E-2</v>
      </c>
      <c r="T172" s="24">
        <v>2830</v>
      </c>
    </row>
    <row r="173" spans="2:20" x14ac:dyDescent="0.2">
      <c r="B173" s="33" t="s">
        <v>290</v>
      </c>
      <c r="C173" s="21" t="s">
        <v>129</v>
      </c>
      <c r="D173" s="18" t="s">
        <v>345</v>
      </c>
      <c r="E173" s="23">
        <v>0.78173960021609945</v>
      </c>
      <c r="F173" s="23">
        <v>2.0799567801188548E-2</v>
      </c>
      <c r="G173" s="23">
        <v>1.8098325229605618E-2</v>
      </c>
      <c r="H173" s="23">
        <v>8.9141004862236632E-3</v>
      </c>
      <c r="I173" s="23">
        <v>1.0264721772015126E-2</v>
      </c>
      <c r="J173" s="23">
        <v>0.14451647757968666</v>
      </c>
      <c r="K173" s="23">
        <v>1.6207455429497569E-2</v>
      </c>
      <c r="L173" s="24">
        <v>18510</v>
      </c>
      <c r="M173" s="23" t="s">
        <v>453</v>
      </c>
      <c r="N173" s="23" t="s">
        <v>453</v>
      </c>
      <c r="O173" s="23" t="s">
        <v>453</v>
      </c>
      <c r="P173" s="23" t="s">
        <v>453</v>
      </c>
      <c r="Q173" s="23" t="s">
        <v>453</v>
      </c>
      <c r="R173" s="23" t="s">
        <v>453</v>
      </c>
      <c r="S173" s="23" t="s">
        <v>453</v>
      </c>
      <c r="T173" s="24" t="s">
        <v>453</v>
      </c>
    </row>
    <row r="174" spans="2:20" x14ac:dyDescent="0.2">
      <c r="B174" s="33" t="s">
        <v>297</v>
      </c>
      <c r="C174" s="21" t="s">
        <v>130</v>
      </c>
      <c r="D174" s="18" t="s">
        <v>212</v>
      </c>
      <c r="E174" s="23">
        <v>0.78007761966364808</v>
      </c>
      <c r="F174" s="23">
        <v>3.8809831824062097E-3</v>
      </c>
      <c r="G174" s="23">
        <v>3.8809831824062097E-3</v>
      </c>
      <c r="H174" s="23">
        <v>1.29366106080207E-3</v>
      </c>
      <c r="I174" s="23">
        <v>2.5873221216041399E-3</v>
      </c>
      <c r="J174" s="23">
        <v>4.6571798188874518E-2</v>
      </c>
      <c r="K174" s="23">
        <v>0.16300129366106081</v>
      </c>
      <c r="L174" s="24">
        <v>3865</v>
      </c>
      <c r="M174" s="23">
        <v>0.86008230452674894</v>
      </c>
      <c r="N174" s="23">
        <v>4.11522633744856E-3</v>
      </c>
      <c r="O174" s="23">
        <v>0</v>
      </c>
      <c r="P174" s="23">
        <v>0</v>
      </c>
      <c r="Q174" s="23">
        <v>0</v>
      </c>
      <c r="R174" s="23">
        <v>4.5267489711934158E-2</v>
      </c>
      <c r="S174" s="23">
        <v>9.0534979423868317E-2</v>
      </c>
      <c r="T174" s="24">
        <v>1215</v>
      </c>
    </row>
    <row r="175" spans="2:20" x14ac:dyDescent="0.2">
      <c r="B175" s="33" t="s">
        <v>297</v>
      </c>
      <c r="C175" s="21" t="s">
        <v>131</v>
      </c>
      <c r="D175" s="18" t="s">
        <v>213</v>
      </c>
      <c r="E175" s="23">
        <v>0.80896777206912662</v>
      </c>
      <c r="F175" s="23">
        <v>2.1485287248949089E-2</v>
      </c>
      <c r="G175" s="23">
        <v>1.8682858477347034E-2</v>
      </c>
      <c r="H175" s="23">
        <v>1.3078000934142924E-2</v>
      </c>
      <c r="I175" s="23">
        <v>1.4946286781877626E-2</v>
      </c>
      <c r="J175" s="23">
        <v>7.1929005137786078E-2</v>
      </c>
      <c r="K175" s="23">
        <v>5.0443717888836989E-2</v>
      </c>
      <c r="L175" s="24">
        <v>10705</v>
      </c>
      <c r="M175" s="23">
        <v>0.84565916398713825</v>
      </c>
      <c r="N175" s="23">
        <v>1.2861736334405145E-2</v>
      </c>
      <c r="O175" s="23">
        <v>1.7684887459807074E-2</v>
      </c>
      <c r="P175" s="23">
        <v>1.4469453376205787E-2</v>
      </c>
      <c r="Q175" s="23">
        <v>1.1254019292604502E-2</v>
      </c>
      <c r="R175" s="23">
        <v>6.4308681672025719E-2</v>
      </c>
      <c r="S175" s="23">
        <v>3.5369774919614148E-2</v>
      </c>
      <c r="T175" s="24">
        <v>3110</v>
      </c>
    </row>
    <row r="176" spans="2:20" x14ac:dyDescent="0.2">
      <c r="B176" s="33" t="s">
        <v>297</v>
      </c>
      <c r="C176" s="21" t="s">
        <v>132</v>
      </c>
      <c r="D176" s="18" t="s">
        <v>214</v>
      </c>
      <c r="E176" s="23">
        <v>0.83687150837988822</v>
      </c>
      <c r="F176" s="23">
        <v>2.4581005586592177E-2</v>
      </c>
      <c r="G176" s="23">
        <v>5.9217877094972067E-2</v>
      </c>
      <c r="H176" s="23">
        <v>1.899441340782123E-2</v>
      </c>
      <c r="I176" s="23">
        <v>2.3463687150837988E-2</v>
      </c>
      <c r="J176" s="23">
        <v>3.0167597765363128E-2</v>
      </c>
      <c r="K176" s="23">
        <v>6.7039106145251395E-3</v>
      </c>
      <c r="L176" s="24">
        <v>4475</v>
      </c>
      <c r="M176" s="23" t="s">
        <v>453</v>
      </c>
      <c r="N176" s="23" t="s">
        <v>453</v>
      </c>
      <c r="O176" s="23" t="s">
        <v>453</v>
      </c>
      <c r="P176" s="23" t="s">
        <v>453</v>
      </c>
      <c r="Q176" s="23" t="s">
        <v>453</v>
      </c>
      <c r="R176" s="23" t="s">
        <v>453</v>
      </c>
      <c r="S176" s="23" t="s">
        <v>453</v>
      </c>
      <c r="T176" s="24" t="s">
        <v>453</v>
      </c>
    </row>
    <row r="177" spans="2:20" x14ac:dyDescent="0.2">
      <c r="B177" s="33" t="s">
        <v>297</v>
      </c>
      <c r="C177" s="21" t="s">
        <v>133</v>
      </c>
      <c r="D177" s="18" t="s">
        <v>215</v>
      </c>
      <c r="E177" s="23">
        <v>0.68333333333333335</v>
      </c>
      <c r="F177" s="23">
        <v>1.8749999999999999E-2</v>
      </c>
      <c r="G177" s="23">
        <v>2.5694444444444443E-2</v>
      </c>
      <c r="H177" s="23">
        <v>1.9444444444444445E-2</v>
      </c>
      <c r="I177" s="23">
        <v>3.8194444444444448E-2</v>
      </c>
      <c r="J177" s="23">
        <v>0.18472222222222223</v>
      </c>
      <c r="K177" s="23">
        <v>3.0555555555555555E-2</v>
      </c>
      <c r="L177" s="24">
        <v>7200</v>
      </c>
      <c r="M177" s="23">
        <v>0.69827586206896552</v>
      </c>
      <c r="N177" s="23">
        <v>1.7241379310344827E-2</v>
      </c>
      <c r="O177" s="23">
        <v>2.4137931034482758E-2</v>
      </c>
      <c r="P177" s="23">
        <v>1.5517241379310345E-2</v>
      </c>
      <c r="Q177" s="23">
        <v>3.4482758620689655E-2</v>
      </c>
      <c r="R177" s="23">
        <v>0.1793103448275862</v>
      </c>
      <c r="S177" s="23">
        <v>3.1034482758620689E-2</v>
      </c>
      <c r="T177" s="24">
        <v>2900</v>
      </c>
    </row>
    <row r="178" spans="2:20" x14ac:dyDescent="0.2">
      <c r="B178" s="33" t="s">
        <v>297</v>
      </c>
      <c r="C178" s="21" t="s">
        <v>135</v>
      </c>
      <c r="D178" s="18" t="s">
        <v>216</v>
      </c>
      <c r="E178" s="23">
        <v>0.95996186844613918</v>
      </c>
      <c r="F178" s="23">
        <v>1.0486177311725452E-2</v>
      </c>
      <c r="G178" s="23">
        <v>4.7664442326024788E-3</v>
      </c>
      <c r="H178" s="23">
        <v>3.8131553860819827E-3</v>
      </c>
      <c r="I178" s="23">
        <v>3.8131553860819827E-3</v>
      </c>
      <c r="J178" s="23">
        <v>9.5328884652049568E-4</v>
      </c>
      <c r="K178" s="23">
        <v>1.6205910390848427E-2</v>
      </c>
      <c r="L178" s="24">
        <v>5245</v>
      </c>
      <c r="M178" s="23">
        <v>0.97572815533980584</v>
      </c>
      <c r="N178" s="23">
        <v>4.8543689320388345E-3</v>
      </c>
      <c r="O178" s="23">
        <v>2.4271844660194173E-3</v>
      </c>
      <c r="P178" s="23">
        <v>2.4271844660194173E-3</v>
      </c>
      <c r="Q178" s="23">
        <v>2.4271844660194173E-3</v>
      </c>
      <c r="R178" s="23">
        <v>0</v>
      </c>
      <c r="S178" s="23">
        <v>9.7087378640776691E-3</v>
      </c>
      <c r="T178" s="24">
        <v>2060</v>
      </c>
    </row>
    <row r="179" spans="2:20" x14ac:dyDescent="0.2">
      <c r="B179" s="33" t="s">
        <v>297</v>
      </c>
      <c r="C179" s="21" t="s">
        <v>136</v>
      </c>
      <c r="D179" s="18" t="s">
        <v>346</v>
      </c>
      <c r="E179" s="23">
        <v>0.88652482269503541</v>
      </c>
      <c r="F179" s="23">
        <v>7.0921985815602835E-3</v>
      </c>
      <c r="G179" s="23">
        <v>9.11854103343465E-3</v>
      </c>
      <c r="H179" s="23">
        <v>2.0263424518743669E-3</v>
      </c>
      <c r="I179" s="23">
        <v>1.0638297872340425E-2</v>
      </c>
      <c r="J179" s="23">
        <v>4.0526849037487336E-2</v>
      </c>
      <c r="K179" s="23">
        <v>4.4072948328267476E-2</v>
      </c>
      <c r="L179" s="24">
        <v>9870</v>
      </c>
      <c r="M179" s="23">
        <v>0.88235294117647056</v>
      </c>
      <c r="N179" s="23">
        <v>0</v>
      </c>
      <c r="O179" s="23">
        <v>0</v>
      </c>
      <c r="P179" s="23">
        <v>0</v>
      </c>
      <c r="Q179" s="23">
        <v>0</v>
      </c>
      <c r="R179" s="23">
        <v>5.8823529411764705E-2</v>
      </c>
      <c r="S179" s="23">
        <v>5.8823529411764705E-2</v>
      </c>
      <c r="T179" s="24">
        <v>170</v>
      </c>
    </row>
    <row r="180" spans="2:20" x14ac:dyDescent="0.2">
      <c r="B180" s="33" t="s">
        <v>297</v>
      </c>
      <c r="C180" s="21" t="s">
        <v>137</v>
      </c>
      <c r="D180" s="18" t="s">
        <v>217</v>
      </c>
      <c r="E180" s="23">
        <v>0.8139044943820225</v>
      </c>
      <c r="F180" s="23">
        <v>9.1292134831460672E-3</v>
      </c>
      <c r="G180" s="23">
        <v>1.0533707865168539E-2</v>
      </c>
      <c r="H180" s="23">
        <v>9.8314606741573031E-3</v>
      </c>
      <c r="I180" s="23">
        <v>1.2640449438202247E-2</v>
      </c>
      <c r="J180" s="23">
        <v>2.3876404494382022E-2</v>
      </c>
      <c r="K180" s="23">
        <v>0.12008426966292135</v>
      </c>
      <c r="L180" s="24">
        <v>7120</v>
      </c>
      <c r="M180" s="23">
        <v>0.83073496659242763</v>
      </c>
      <c r="N180" s="23">
        <v>6.6815144766146995E-3</v>
      </c>
      <c r="O180" s="23">
        <v>6.6815144766146995E-3</v>
      </c>
      <c r="P180" s="23">
        <v>6.6815144766146995E-3</v>
      </c>
      <c r="Q180" s="23">
        <v>4.4543429844097994E-3</v>
      </c>
      <c r="R180" s="23">
        <v>2.4498886414253896E-2</v>
      </c>
      <c r="S180" s="23">
        <v>0.12026726057906459</v>
      </c>
      <c r="T180" s="24">
        <v>2245</v>
      </c>
    </row>
    <row r="181" spans="2:20" x14ac:dyDescent="0.2">
      <c r="B181" s="33" t="s">
        <v>297</v>
      </c>
      <c r="C181" s="21" t="s">
        <v>138</v>
      </c>
      <c r="D181" s="18" t="s">
        <v>218</v>
      </c>
      <c r="E181" s="23">
        <v>0.88814913448735022</v>
      </c>
      <c r="F181" s="23">
        <v>7.989347536617843E-3</v>
      </c>
      <c r="G181" s="23">
        <v>1.7310252996005325E-2</v>
      </c>
      <c r="H181" s="23">
        <v>9.3209054593874838E-3</v>
      </c>
      <c r="I181" s="23">
        <v>1.3315579227696404E-2</v>
      </c>
      <c r="J181" s="23">
        <v>5.0599201065246339E-2</v>
      </c>
      <c r="K181" s="23">
        <v>1.3315579227696404E-2</v>
      </c>
      <c r="L181" s="24">
        <v>3755</v>
      </c>
      <c r="M181" s="23">
        <v>0.90497737556561086</v>
      </c>
      <c r="N181" s="23">
        <v>0</v>
      </c>
      <c r="O181" s="23">
        <v>9.0497737556561094E-3</v>
      </c>
      <c r="P181" s="23">
        <v>4.5248868778280547E-3</v>
      </c>
      <c r="Q181" s="23">
        <v>9.0497737556561094E-3</v>
      </c>
      <c r="R181" s="23">
        <v>5.4298642533936653E-2</v>
      </c>
      <c r="S181" s="23">
        <v>1.8099547511312219E-2</v>
      </c>
      <c r="T181" s="24">
        <v>1105</v>
      </c>
    </row>
    <row r="182" spans="2:20" x14ac:dyDescent="0.2">
      <c r="B182" s="33" t="s">
        <v>297</v>
      </c>
      <c r="C182" s="21" t="s">
        <v>139</v>
      </c>
      <c r="D182" s="18" t="s">
        <v>219</v>
      </c>
      <c r="E182" s="23">
        <v>0.7489433643279797</v>
      </c>
      <c r="F182" s="23">
        <v>4.22654268808115E-3</v>
      </c>
      <c r="G182" s="23">
        <v>5.9171597633136093E-3</v>
      </c>
      <c r="H182" s="23">
        <v>2.5359256128486898E-3</v>
      </c>
      <c r="I182" s="23">
        <v>3.3812341504649195E-3</v>
      </c>
      <c r="J182" s="23">
        <v>5.8326289095519866E-2</v>
      </c>
      <c r="K182" s="23">
        <v>0.17666948436179206</v>
      </c>
      <c r="L182" s="24">
        <v>5915</v>
      </c>
      <c r="M182" s="23" t="s">
        <v>453</v>
      </c>
      <c r="N182" s="23" t="s">
        <v>453</v>
      </c>
      <c r="O182" s="23" t="s">
        <v>453</v>
      </c>
      <c r="P182" s="23" t="s">
        <v>453</v>
      </c>
      <c r="Q182" s="23" t="s">
        <v>453</v>
      </c>
      <c r="R182" s="23" t="s">
        <v>453</v>
      </c>
      <c r="S182" s="23" t="s">
        <v>453</v>
      </c>
      <c r="T182" s="24" t="s">
        <v>453</v>
      </c>
    </row>
    <row r="183" spans="2:20" x14ac:dyDescent="0.2">
      <c r="B183" s="33" t="s">
        <v>297</v>
      </c>
      <c r="C183" s="21" t="s">
        <v>140</v>
      </c>
      <c r="D183" s="18" t="s">
        <v>347</v>
      </c>
      <c r="E183" s="23">
        <v>0.9274116523400191</v>
      </c>
      <c r="F183" s="23">
        <v>1.2416427889207259E-2</v>
      </c>
      <c r="G183" s="23">
        <v>6.6857688634192934E-3</v>
      </c>
      <c r="H183" s="23">
        <v>2.8653295128939827E-3</v>
      </c>
      <c r="I183" s="23">
        <v>3.8204393505253103E-3</v>
      </c>
      <c r="J183" s="23">
        <v>4.1069723018147083E-2</v>
      </c>
      <c r="K183" s="23">
        <v>4.7755491881566383E-3</v>
      </c>
      <c r="L183" s="24">
        <v>5235</v>
      </c>
      <c r="M183" s="23">
        <v>0.94202898550724634</v>
      </c>
      <c r="N183" s="23">
        <v>5.7971014492753624E-3</v>
      </c>
      <c r="O183" s="23">
        <v>2.8985507246376812E-3</v>
      </c>
      <c r="P183" s="23">
        <v>0</v>
      </c>
      <c r="Q183" s="23">
        <v>5.7971014492753624E-3</v>
      </c>
      <c r="R183" s="23">
        <v>3.7681159420289857E-2</v>
      </c>
      <c r="S183" s="23">
        <v>5.7971014492753624E-3</v>
      </c>
      <c r="T183" s="24">
        <v>1725</v>
      </c>
    </row>
    <row r="184" spans="2:20" x14ac:dyDescent="0.2">
      <c r="B184" s="33" t="s">
        <v>297</v>
      </c>
      <c r="C184" s="21" t="s">
        <v>141</v>
      </c>
      <c r="D184" s="18" t="s">
        <v>220</v>
      </c>
      <c r="E184" s="23">
        <v>0.72488199595414704</v>
      </c>
      <c r="F184" s="23">
        <v>3.2029669588671608E-2</v>
      </c>
      <c r="G184" s="23">
        <v>3.8435603506405937E-2</v>
      </c>
      <c r="H184" s="23">
        <v>4.0795684423465949E-2</v>
      </c>
      <c r="I184" s="23">
        <v>2.8320971004720162E-2</v>
      </c>
      <c r="J184" s="23">
        <v>6.8442346594740397E-2</v>
      </c>
      <c r="K184" s="23">
        <v>6.7093728927848956E-2</v>
      </c>
      <c r="L184" s="24">
        <v>14830</v>
      </c>
      <c r="M184" s="23" t="s">
        <v>453</v>
      </c>
      <c r="N184" s="23" t="s">
        <v>453</v>
      </c>
      <c r="O184" s="23" t="s">
        <v>453</v>
      </c>
      <c r="P184" s="23" t="s">
        <v>453</v>
      </c>
      <c r="Q184" s="23" t="s">
        <v>453</v>
      </c>
      <c r="R184" s="23" t="s">
        <v>453</v>
      </c>
      <c r="S184" s="23" t="s">
        <v>453</v>
      </c>
      <c r="T184" s="24" t="s">
        <v>453</v>
      </c>
    </row>
    <row r="185" spans="2:20" x14ac:dyDescent="0.2">
      <c r="B185" s="33" t="s">
        <v>297</v>
      </c>
      <c r="C185" s="21" t="s">
        <v>348</v>
      </c>
      <c r="D185" s="18" t="s">
        <v>349</v>
      </c>
      <c r="E185" s="23">
        <v>0.82328308207705192</v>
      </c>
      <c r="F185" s="23">
        <v>1.3819095477386936E-2</v>
      </c>
      <c r="G185" s="23">
        <v>9.6314907872696812E-3</v>
      </c>
      <c r="H185" s="23">
        <v>5.8626465661641538E-3</v>
      </c>
      <c r="I185" s="23">
        <v>1.2562814070351759E-2</v>
      </c>
      <c r="J185" s="23">
        <v>0.12269681742043551</v>
      </c>
      <c r="K185" s="23">
        <v>1.2562814070351759E-2</v>
      </c>
      <c r="L185" s="24">
        <v>11940</v>
      </c>
      <c r="M185" s="23" t="s">
        <v>453</v>
      </c>
      <c r="N185" s="23" t="s">
        <v>453</v>
      </c>
      <c r="O185" s="23" t="s">
        <v>453</v>
      </c>
      <c r="P185" s="23" t="s">
        <v>453</v>
      </c>
      <c r="Q185" s="23" t="s">
        <v>453</v>
      </c>
      <c r="R185" s="23" t="s">
        <v>453</v>
      </c>
      <c r="S185" s="23" t="s">
        <v>453</v>
      </c>
      <c r="T185" s="24" t="s">
        <v>453</v>
      </c>
    </row>
    <row r="186" spans="2:20" x14ac:dyDescent="0.2">
      <c r="B186" s="33" t="s">
        <v>297</v>
      </c>
      <c r="C186" s="21" t="s">
        <v>134</v>
      </c>
      <c r="D186" s="18" t="s">
        <v>350</v>
      </c>
      <c r="E186" s="23">
        <v>0.883298392732355</v>
      </c>
      <c r="F186" s="23">
        <v>9.7833682739343116E-3</v>
      </c>
      <c r="G186" s="23">
        <v>6.9881201956673656E-3</v>
      </c>
      <c r="H186" s="23">
        <v>6.9881201956673656E-3</v>
      </c>
      <c r="I186" s="23">
        <v>1.2578616352201259E-2</v>
      </c>
      <c r="J186" s="23">
        <v>1.7470300489168415E-2</v>
      </c>
      <c r="K186" s="23">
        <v>6.2893081761006289E-2</v>
      </c>
      <c r="L186" s="24">
        <v>7155</v>
      </c>
      <c r="M186" s="23">
        <v>0.90079365079365081</v>
      </c>
      <c r="N186" s="23">
        <v>5.9523809523809521E-3</v>
      </c>
      <c r="O186" s="23">
        <v>7.9365079365079361E-3</v>
      </c>
      <c r="P186" s="23">
        <v>3.968253968253968E-3</v>
      </c>
      <c r="Q186" s="23">
        <v>7.9365079365079361E-3</v>
      </c>
      <c r="R186" s="23">
        <v>1.984126984126984E-2</v>
      </c>
      <c r="S186" s="23">
        <v>5.1587301587301584E-2</v>
      </c>
      <c r="T186" s="24">
        <v>2520</v>
      </c>
    </row>
    <row r="187" spans="2:20" x14ac:dyDescent="0.2">
      <c r="B187" s="33" t="s">
        <v>297</v>
      </c>
      <c r="C187" s="21" t="s">
        <v>451</v>
      </c>
      <c r="D187" s="18" t="s">
        <v>452</v>
      </c>
      <c r="E187" s="23">
        <v>0.53792415169660679</v>
      </c>
      <c r="F187" s="23">
        <v>4.9900199600798403E-3</v>
      </c>
      <c r="G187" s="23">
        <v>5.9880239520958087E-3</v>
      </c>
      <c r="H187" s="23">
        <v>1.996007984031936E-3</v>
      </c>
      <c r="I187" s="23">
        <v>2.9940119760479044E-3</v>
      </c>
      <c r="J187" s="23">
        <v>0.26646706586826346</v>
      </c>
      <c r="K187" s="23">
        <v>0.18063872255489022</v>
      </c>
      <c r="L187" s="24">
        <v>5010</v>
      </c>
      <c r="M187" s="23">
        <v>0.53937007874015752</v>
      </c>
      <c r="N187" s="23">
        <v>3.937007874015748E-3</v>
      </c>
      <c r="O187" s="23">
        <v>3.937007874015748E-3</v>
      </c>
      <c r="P187" s="23">
        <v>0</v>
      </c>
      <c r="Q187" s="23">
        <v>0</v>
      </c>
      <c r="R187" s="23">
        <v>0.27559055118110237</v>
      </c>
      <c r="S187" s="23">
        <v>0.16929133858267717</v>
      </c>
      <c r="T187" s="24">
        <v>1270</v>
      </c>
    </row>
    <row r="188" spans="2:20" x14ac:dyDescent="0.2">
      <c r="B188"/>
      <c r="C188"/>
      <c r="D188"/>
      <c r="E188"/>
      <c r="F188"/>
      <c r="G188"/>
      <c r="H188"/>
      <c r="I188"/>
      <c r="J188"/>
      <c r="K188"/>
      <c r="L188"/>
      <c r="M188"/>
      <c r="N188"/>
      <c r="O188"/>
      <c r="P188"/>
      <c r="Q188"/>
      <c r="R188"/>
      <c r="S188"/>
      <c r="T188"/>
    </row>
    <row r="189" spans="2:20" x14ac:dyDescent="0.2">
      <c r="B189" s="35" t="s">
        <v>245</v>
      </c>
    </row>
    <row r="190" spans="2:20" x14ac:dyDescent="0.2">
      <c r="B190" s="16"/>
    </row>
    <row r="191" spans="2:20" x14ac:dyDescent="0.2">
      <c r="B191" s="16" t="s">
        <v>246</v>
      </c>
    </row>
    <row r="192" spans="2:20" x14ac:dyDescent="0.2">
      <c r="B192" s="16" t="s">
        <v>247</v>
      </c>
    </row>
    <row r="193" spans="2:3" x14ac:dyDescent="0.2">
      <c r="B193" s="16" t="s">
        <v>250</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5"/>
  <sheetViews>
    <sheetView showGridLines="0" zoomScale="85" zoomScaleNormal="85" zoomScaleSheetLayoutView="25" workbookViewId="0">
      <selection activeCell="B19" sqref="B19"/>
    </sheetView>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402</v>
      </c>
    </row>
    <row r="3" spans="2:34" ht="12.75" customHeight="1" x14ac:dyDescent="0.2">
      <c r="B3" s="3" t="s">
        <v>4</v>
      </c>
      <c r="C3" s="12" t="s">
        <v>439</v>
      </c>
    </row>
    <row r="4" spans="2:34" ht="12.75" customHeight="1" x14ac:dyDescent="0.2">
      <c r="B4" s="3"/>
      <c r="C4" s="12"/>
    </row>
    <row r="5" spans="2:34" ht="15" x14ac:dyDescent="0.2">
      <c r="B5" s="3" t="s">
        <v>1</v>
      </c>
      <c r="C5" s="47" t="str">
        <f>'System &amp; Provider Summary -T1'!$C$5</f>
        <v>February 2023</v>
      </c>
    </row>
    <row r="6" spans="2:34" x14ac:dyDescent="0.2">
      <c r="B6" s="3" t="s">
        <v>2</v>
      </c>
      <c r="C6" s="2" t="s">
        <v>403</v>
      </c>
    </row>
    <row r="7" spans="2:34" ht="12.75" customHeight="1" x14ac:dyDescent="0.2">
      <c r="B7" s="3" t="s">
        <v>6</v>
      </c>
      <c r="C7" s="2" t="s">
        <v>430</v>
      </c>
    </row>
    <row r="8" spans="2:34" ht="12.75" customHeight="1" x14ac:dyDescent="0.2">
      <c r="B8" s="3" t="s">
        <v>3</v>
      </c>
      <c r="C8" s="2" t="str">
        <f>'System &amp; Provider Summary -T1'!C8</f>
        <v>9th November 2023</v>
      </c>
    </row>
    <row r="9" spans="2:34" ht="12.75" customHeight="1" x14ac:dyDescent="0.2">
      <c r="B9" s="3" t="s">
        <v>5</v>
      </c>
      <c r="C9" s="8" t="s">
        <v>407</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417</v>
      </c>
    </row>
    <row r="14" spans="2:34" ht="15" x14ac:dyDescent="0.2">
      <c r="B14" s="5"/>
      <c r="C14" s="5"/>
    </row>
    <row r="15" spans="2:34" ht="15" x14ac:dyDescent="0.2">
      <c r="B15" s="5"/>
      <c r="C15" s="9"/>
      <c r="E15" s="57" t="s">
        <v>400</v>
      </c>
      <c r="F15" s="58"/>
      <c r="G15" s="58"/>
      <c r="H15" s="58"/>
      <c r="I15" s="58"/>
      <c r="J15" s="58"/>
      <c r="K15" s="58"/>
      <c r="L15" s="58"/>
      <c r="M15" s="58"/>
      <c r="N15" s="58"/>
      <c r="O15" s="58"/>
      <c r="P15" s="58"/>
      <c r="Q15" s="58"/>
      <c r="R15" s="58"/>
      <c r="S15" s="59"/>
      <c r="T15" s="57" t="s">
        <v>399</v>
      </c>
      <c r="U15" s="58"/>
      <c r="V15" s="58"/>
      <c r="W15" s="58"/>
      <c r="X15" s="58"/>
      <c r="Y15" s="58"/>
      <c r="Z15" s="58"/>
      <c r="AA15" s="58"/>
      <c r="AB15" s="58"/>
      <c r="AC15" s="58"/>
      <c r="AD15" s="58"/>
      <c r="AE15" s="58"/>
      <c r="AF15" s="58"/>
      <c r="AG15" s="58"/>
      <c r="AH15" s="59"/>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2">
      <c r="B17" s="51" t="s">
        <v>7</v>
      </c>
      <c r="C17" s="1" t="s">
        <v>7</v>
      </c>
      <c r="D17" s="13" t="s">
        <v>10</v>
      </c>
      <c r="E17" s="26">
        <v>9.1232076500782439E-2</v>
      </c>
      <c r="F17" s="26">
        <v>0.11696341643686188</v>
      </c>
      <c r="G17" s="26">
        <v>6.0556322987445265E-3</v>
      </c>
      <c r="H17" s="26">
        <v>4.655904496357955E-2</v>
      </c>
      <c r="I17" s="26">
        <v>0.11340547759467023</v>
      </c>
      <c r="J17" s="26">
        <v>0.10083545297454902</v>
      </c>
      <c r="K17" s="26">
        <v>3.0563612174471535E-2</v>
      </c>
      <c r="L17" s="26">
        <v>4.484634087908615E-2</v>
      </c>
      <c r="M17" s="26">
        <v>7.684740112447179E-2</v>
      </c>
      <c r="N17" s="26">
        <v>1.4226658035181796E-2</v>
      </c>
      <c r="O17" s="26">
        <v>2.1556623730126772E-2</v>
      </c>
      <c r="P17" s="26">
        <v>5.2716623934020115E-2</v>
      </c>
      <c r="Q17" s="26">
        <v>0.22504218043541424</v>
      </c>
      <c r="R17" s="26">
        <v>5.9154556251624774E-2</v>
      </c>
      <c r="S17" s="25">
        <v>980905</v>
      </c>
      <c r="T17" s="26">
        <v>0.15185185185185185</v>
      </c>
      <c r="U17" s="26">
        <v>0.13109388458225668</v>
      </c>
      <c r="V17" s="26">
        <v>6.3565891472868218E-3</v>
      </c>
      <c r="W17" s="26">
        <v>6.9767441860465115E-3</v>
      </c>
      <c r="X17" s="26">
        <v>0.12940568475452197</v>
      </c>
      <c r="Y17" s="26">
        <v>0.15035314384151593</v>
      </c>
      <c r="Z17" s="26">
        <v>3.4590869939707149E-2</v>
      </c>
      <c r="AA17" s="26">
        <v>3.0990525409130061E-2</v>
      </c>
      <c r="AB17" s="26">
        <v>9.546942291128338E-2</v>
      </c>
      <c r="AC17" s="26">
        <v>1.8363479758828596E-2</v>
      </c>
      <c r="AD17" s="26">
        <v>2.0895779500430662E-2</v>
      </c>
      <c r="AE17" s="26">
        <v>2.9560723514211885E-2</v>
      </c>
      <c r="AF17" s="26">
        <v>0.11207579672695951</v>
      </c>
      <c r="AG17" s="26">
        <v>8.2032730404823423E-2</v>
      </c>
      <c r="AH17" s="25">
        <v>290250</v>
      </c>
    </row>
    <row r="18" spans="2:34" ht="6" customHeight="1" x14ac:dyDescent="0.2">
      <c r="D18" s="4"/>
    </row>
    <row r="19" spans="2:34" x14ac:dyDescent="0.2">
      <c r="B19" s="33" t="s">
        <v>257</v>
      </c>
      <c r="C19" s="18" t="s">
        <v>258</v>
      </c>
      <c r="D19" s="18" t="s">
        <v>372</v>
      </c>
      <c r="E19" s="23">
        <v>7.3982737361282372E-2</v>
      </c>
      <c r="F19" s="23">
        <v>0.11132640479126299</v>
      </c>
      <c r="G19" s="23">
        <v>6.1652281134401974E-3</v>
      </c>
      <c r="H19" s="23">
        <v>2.0609476836357232E-2</v>
      </c>
      <c r="I19" s="23">
        <v>0.12524220539017086</v>
      </c>
      <c r="J19" s="23">
        <v>9.1421525453584646E-2</v>
      </c>
      <c r="K19" s="23">
        <v>3.4525277435265102E-2</v>
      </c>
      <c r="L19" s="23">
        <v>5.9538488638365333E-2</v>
      </c>
      <c r="M19" s="23">
        <v>6.6408314250484407E-2</v>
      </c>
      <c r="N19" s="23">
        <v>1.7967236216311432E-2</v>
      </c>
      <c r="O19" s="23">
        <v>1.2330456226880395E-2</v>
      </c>
      <c r="P19" s="23">
        <v>4.5094239915448302E-2</v>
      </c>
      <c r="Q19" s="23">
        <v>0.20186718337149903</v>
      </c>
      <c r="R19" s="23">
        <v>0.13334507662497799</v>
      </c>
      <c r="S19" s="24">
        <v>28385</v>
      </c>
      <c r="T19" s="23">
        <v>0.14904187366926899</v>
      </c>
      <c r="U19" s="23">
        <v>0.14194464158977999</v>
      </c>
      <c r="V19" s="23">
        <v>7.0972320794889989E-3</v>
      </c>
      <c r="W19" s="23">
        <v>4.2583392476933995E-3</v>
      </c>
      <c r="X19" s="23">
        <v>0.15046132008516677</v>
      </c>
      <c r="Y19" s="23">
        <v>0.11142654364797729</v>
      </c>
      <c r="Z19" s="23">
        <v>4.5422285308729597E-2</v>
      </c>
      <c r="AA19" s="23">
        <v>3.7615330021291693E-2</v>
      </c>
      <c r="AB19" s="23">
        <v>9.6522356281050395E-2</v>
      </c>
      <c r="AC19" s="23">
        <v>2.4130589070262599E-2</v>
      </c>
      <c r="AD19" s="23">
        <v>1.0645848119233499E-2</v>
      </c>
      <c r="AE19" s="23">
        <v>1.9872249822569198E-2</v>
      </c>
      <c r="AF19" s="23">
        <v>9.6522356281050395E-2</v>
      </c>
      <c r="AG19" s="23">
        <v>0.10361958836053939</v>
      </c>
      <c r="AH19" s="24">
        <v>7045</v>
      </c>
    </row>
    <row r="20" spans="2:34" x14ac:dyDescent="0.2">
      <c r="B20" s="33" t="s">
        <v>257</v>
      </c>
      <c r="C20" s="18" t="s">
        <v>259</v>
      </c>
      <c r="D20" s="18" t="s">
        <v>373</v>
      </c>
      <c r="E20" s="23">
        <v>0</v>
      </c>
      <c r="F20" s="23">
        <v>0</v>
      </c>
      <c r="G20" s="23">
        <v>0</v>
      </c>
      <c r="H20" s="23">
        <v>0</v>
      </c>
      <c r="I20" s="23">
        <v>0</v>
      </c>
      <c r="J20" s="23">
        <v>0</v>
      </c>
      <c r="K20" s="23">
        <v>0</v>
      </c>
      <c r="L20" s="23">
        <v>0</v>
      </c>
      <c r="M20" s="23">
        <v>0</v>
      </c>
      <c r="N20" s="23">
        <v>0.13126491646778043</v>
      </c>
      <c r="O20" s="23">
        <v>0</v>
      </c>
      <c r="P20" s="23">
        <v>0</v>
      </c>
      <c r="Q20" s="23">
        <v>0</v>
      </c>
      <c r="R20" s="23">
        <v>0.86873508353221962</v>
      </c>
      <c r="S20" s="24">
        <v>2095</v>
      </c>
      <c r="T20" s="23">
        <v>0.40484429065743943</v>
      </c>
      <c r="U20" s="23">
        <v>0.37370242214532873</v>
      </c>
      <c r="V20" s="23">
        <v>1.0380622837370242E-2</v>
      </c>
      <c r="W20" s="23">
        <v>0</v>
      </c>
      <c r="X20" s="23">
        <v>0</v>
      </c>
      <c r="Y20" s="23">
        <v>0</v>
      </c>
      <c r="Z20" s="23">
        <v>0</v>
      </c>
      <c r="AA20" s="23">
        <v>0</v>
      </c>
      <c r="AB20" s="23">
        <v>0</v>
      </c>
      <c r="AC20" s="23">
        <v>0</v>
      </c>
      <c r="AD20" s="23">
        <v>0</v>
      </c>
      <c r="AE20" s="23">
        <v>0</v>
      </c>
      <c r="AF20" s="23">
        <v>0</v>
      </c>
      <c r="AG20" s="23">
        <v>0.21107266435986158</v>
      </c>
      <c r="AH20" s="24">
        <v>1445</v>
      </c>
    </row>
    <row r="21" spans="2:34" x14ac:dyDescent="0.2">
      <c r="B21" s="33" t="s">
        <v>257</v>
      </c>
      <c r="C21" s="18" t="s">
        <v>260</v>
      </c>
      <c r="D21" s="18" t="s">
        <v>374</v>
      </c>
      <c r="E21" s="23">
        <v>0</v>
      </c>
      <c r="F21" s="23">
        <v>0</v>
      </c>
      <c r="G21" s="23">
        <v>0</v>
      </c>
      <c r="H21" s="23">
        <v>0</v>
      </c>
      <c r="I21" s="23">
        <v>0</v>
      </c>
      <c r="J21" s="23">
        <v>0</v>
      </c>
      <c r="K21" s="23">
        <v>0</v>
      </c>
      <c r="L21" s="23">
        <v>0</v>
      </c>
      <c r="M21" s="23">
        <v>0</v>
      </c>
      <c r="N21" s="23">
        <v>0</v>
      </c>
      <c r="O21" s="23">
        <v>1</v>
      </c>
      <c r="P21" s="23">
        <v>0</v>
      </c>
      <c r="Q21" s="23">
        <v>0</v>
      </c>
      <c r="R21" s="23">
        <v>0</v>
      </c>
      <c r="S21" s="24">
        <v>300</v>
      </c>
      <c r="T21" s="23" t="s">
        <v>453</v>
      </c>
      <c r="U21" s="23" t="s">
        <v>453</v>
      </c>
      <c r="V21" s="23" t="s">
        <v>453</v>
      </c>
      <c r="W21" s="23" t="s">
        <v>453</v>
      </c>
      <c r="X21" s="23" t="s">
        <v>453</v>
      </c>
      <c r="Y21" s="23" t="s">
        <v>453</v>
      </c>
      <c r="Z21" s="23" t="s">
        <v>453</v>
      </c>
      <c r="AA21" s="23" t="s">
        <v>453</v>
      </c>
      <c r="AB21" s="23" t="s">
        <v>453</v>
      </c>
      <c r="AC21" s="23" t="s">
        <v>453</v>
      </c>
      <c r="AD21" s="23" t="s">
        <v>453</v>
      </c>
      <c r="AE21" s="23" t="s">
        <v>453</v>
      </c>
      <c r="AF21" s="23" t="s">
        <v>453</v>
      </c>
      <c r="AG21" s="23" t="s">
        <v>453</v>
      </c>
      <c r="AH21" s="24" t="s">
        <v>453</v>
      </c>
    </row>
    <row r="22" spans="2:34" x14ac:dyDescent="0.2">
      <c r="B22" s="33" t="s">
        <v>257</v>
      </c>
      <c r="C22" s="18" t="s">
        <v>261</v>
      </c>
      <c r="D22" s="18" t="s">
        <v>375</v>
      </c>
      <c r="E22" s="23">
        <v>8.0533333333333332E-2</v>
      </c>
      <c r="F22" s="23">
        <v>9.6177777777777779E-2</v>
      </c>
      <c r="G22" s="23">
        <v>2.6666666666666666E-3</v>
      </c>
      <c r="H22" s="23">
        <v>1.5822222222222224E-2</v>
      </c>
      <c r="I22" s="23">
        <v>0.11875555555555556</v>
      </c>
      <c r="J22" s="23">
        <v>8.7644444444444441E-2</v>
      </c>
      <c r="K22" s="23">
        <v>3.4133333333333335E-2</v>
      </c>
      <c r="L22" s="23">
        <v>5.0666666666666665E-2</v>
      </c>
      <c r="M22" s="23">
        <v>0.11875555555555556</v>
      </c>
      <c r="N22" s="23">
        <v>2.1511111111111113E-2</v>
      </c>
      <c r="O22" s="23">
        <v>2.5955555555555555E-2</v>
      </c>
      <c r="P22" s="23">
        <v>4.8533333333333331E-2</v>
      </c>
      <c r="Q22" s="23">
        <v>0.21262222222222221</v>
      </c>
      <c r="R22" s="23">
        <v>8.6222222222222228E-2</v>
      </c>
      <c r="S22" s="24">
        <v>28125</v>
      </c>
      <c r="T22" s="23">
        <v>0.10211946050096339</v>
      </c>
      <c r="U22" s="23">
        <v>0.1363198458574181</v>
      </c>
      <c r="V22" s="23">
        <v>2.4084778420038534E-3</v>
      </c>
      <c r="W22" s="23">
        <v>5.2986512524084775E-3</v>
      </c>
      <c r="X22" s="23">
        <v>0.15173410404624277</v>
      </c>
      <c r="Y22" s="23">
        <v>0.15847784200385356</v>
      </c>
      <c r="Z22" s="23">
        <v>2.9383429672447014E-2</v>
      </c>
      <c r="AA22" s="23">
        <v>3.2755298651252408E-2</v>
      </c>
      <c r="AB22" s="23">
        <v>0.13342967244701348</v>
      </c>
      <c r="AC22" s="23">
        <v>1.0597302504816955E-2</v>
      </c>
      <c r="AD22" s="23">
        <v>2.5048169556840076E-2</v>
      </c>
      <c r="AE22" s="23">
        <v>2.8420038535645471E-2</v>
      </c>
      <c r="AF22" s="23">
        <v>8.477842003853564E-2</v>
      </c>
      <c r="AG22" s="23">
        <v>9.8265895953757232E-2</v>
      </c>
      <c r="AH22" s="24">
        <v>10380</v>
      </c>
    </row>
    <row r="23" spans="2:34" x14ac:dyDescent="0.2">
      <c r="B23" s="33" t="s">
        <v>257</v>
      </c>
      <c r="C23" s="18" t="s">
        <v>262</v>
      </c>
      <c r="D23" s="18" t="s">
        <v>376</v>
      </c>
      <c r="E23" s="23">
        <v>0.12159570387418489</v>
      </c>
      <c r="F23" s="23">
        <v>8.7456846950517836E-2</v>
      </c>
      <c r="G23" s="23">
        <v>2.685078634445723E-3</v>
      </c>
      <c r="H23" s="23">
        <v>2.6467203682393557E-2</v>
      </c>
      <c r="I23" s="23">
        <v>0.16609129267357114</v>
      </c>
      <c r="J23" s="23">
        <v>7.4415036440352897E-2</v>
      </c>
      <c r="K23" s="23">
        <v>3.2220943613348679E-2</v>
      </c>
      <c r="L23" s="23">
        <v>3.8741848868431149E-2</v>
      </c>
      <c r="M23" s="23">
        <v>6.9428461833525121E-2</v>
      </c>
      <c r="N23" s="23">
        <v>1.4192558496355964E-2</v>
      </c>
      <c r="O23" s="23">
        <v>2.1097046413502109E-2</v>
      </c>
      <c r="P23" s="23">
        <v>4.3344840813195243E-2</v>
      </c>
      <c r="Q23" s="23">
        <v>0.23321825853471423</v>
      </c>
      <c r="R23" s="23">
        <v>6.9044879171461446E-2</v>
      </c>
      <c r="S23" s="24">
        <v>13035</v>
      </c>
      <c r="T23" s="23">
        <v>0.17405063291139242</v>
      </c>
      <c r="U23" s="23">
        <v>0.22573839662447256</v>
      </c>
      <c r="V23" s="23">
        <v>2.1097046413502108E-3</v>
      </c>
      <c r="W23" s="23">
        <v>2.1097046413502108E-3</v>
      </c>
      <c r="X23" s="23">
        <v>0.12025316455696203</v>
      </c>
      <c r="Y23" s="23">
        <v>0.16666666666666666</v>
      </c>
      <c r="Z23" s="23">
        <v>2.9535864978902954E-2</v>
      </c>
      <c r="AA23" s="23">
        <v>1.3713080168776372E-2</v>
      </c>
      <c r="AB23" s="23">
        <v>7.805907172995781E-2</v>
      </c>
      <c r="AC23" s="23">
        <v>3.4810126582278479E-2</v>
      </c>
      <c r="AD23" s="23">
        <v>2.0042194092827006E-2</v>
      </c>
      <c r="AE23" s="23">
        <v>1.3713080168776372E-2</v>
      </c>
      <c r="AF23" s="23">
        <v>7.9113924050632917E-2</v>
      </c>
      <c r="AG23" s="23">
        <v>4.0084388185654012E-2</v>
      </c>
      <c r="AH23" s="24">
        <v>4740</v>
      </c>
    </row>
    <row r="24" spans="2:34" x14ac:dyDescent="0.2">
      <c r="B24" s="33" t="s">
        <v>257</v>
      </c>
      <c r="C24" s="18" t="s">
        <v>263</v>
      </c>
      <c r="D24" s="18" t="s">
        <v>377</v>
      </c>
      <c r="E24" s="23">
        <v>0.11275314723590586</v>
      </c>
      <c r="F24" s="23">
        <v>0.17040686006203248</v>
      </c>
      <c r="G24" s="23">
        <v>2.7367268746579091E-3</v>
      </c>
      <c r="H24" s="23">
        <v>1.3866082831600074E-2</v>
      </c>
      <c r="I24" s="23">
        <v>0.16292647327130086</v>
      </c>
      <c r="J24" s="23">
        <v>9.3413610654989959E-2</v>
      </c>
      <c r="K24" s="23">
        <v>2.736726874657909E-2</v>
      </c>
      <c r="L24" s="23">
        <v>5.3822295201605544E-2</v>
      </c>
      <c r="M24" s="23">
        <v>8.3378945447910968E-2</v>
      </c>
      <c r="N24" s="23">
        <v>2.2623608830505383E-2</v>
      </c>
      <c r="O24" s="23">
        <v>1.6785258164568509E-2</v>
      </c>
      <c r="P24" s="23">
        <v>3.2475825579273858E-2</v>
      </c>
      <c r="Q24" s="23">
        <v>0.16018974639664293</v>
      </c>
      <c r="R24" s="23">
        <v>4.688925378580551E-2</v>
      </c>
      <c r="S24" s="24">
        <v>27405</v>
      </c>
      <c r="T24" s="23">
        <v>9.7046413502109699E-2</v>
      </c>
      <c r="U24" s="23">
        <v>0.1680731364275668</v>
      </c>
      <c r="V24" s="23">
        <v>4.2194092827004216E-3</v>
      </c>
      <c r="W24" s="23">
        <v>4.2194092827004216E-3</v>
      </c>
      <c r="X24" s="23">
        <v>0.18776371308016879</v>
      </c>
      <c r="Y24" s="23">
        <v>0.1371308016877637</v>
      </c>
      <c r="Z24" s="23">
        <v>3.5161744022503515E-2</v>
      </c>
      <c r="AA24" s="23">
        <v>1.8987341772151899E-2</v>
      </c>
      <c r="AB24" s="23">
        <v>0.12025316455696203</v>
      </c>
      <c r="AC24" s="23">
        <v>1.8987341772151899E-2</v>
      </c>
      <c r="AD24" s="23">
        <v>3.0942334739803096E-2</v>
      </c>
      <c r="AE24" s="23">
        <v>1.8987341772151899E-2</v>
      </c>
      <c r="AF24" s="23">
        <v>6.4697609001406475E-2</v>
      </c>
      <c r="AG24" s="23">
        <v>9.2827004219409287E-2</v>
      </c>
      <c r="AH24" s="24">
        <v>7110</v>
      </c>
    </row>
    <row r="25" spans="2:34" x14ac:dyDescent="0.2">
      <c r="B25" s="33" t="s">
        <v>244</v>
      </c>
      <c r="C25" s="18" t="s">
        <v>264</v>
      </c>
      <c r="D25" s="18" t="s">
        <v>354</v>
      </c>
      <c r="E25" s="23">
        <v>0.11099415204678363</v>
      </c>
      <c r="F25" s="23">
        <v>0.15438596491228071</v>
      </c>
      <c r="G25" s="23">
        <v>4.5614035087719294E-3</v>
      </c>
      <c r="H25" s="23">
        <v>1.0994152046783626E-2</v>
      </c>
      <c r="I25" s="23">
        <v>0.12081871345029239</v>
      </c>
      <c r="J25" s="23">
        <v>0.12467836257309942</v>
      </c>
      <c r="K25" s="23">
        <v>3.1461988304093566E-2</v>
      </c>
      <c r="L25" s="23">
        <v>4.5263157894736845E-2</v>
      </c>
      <c r="M25" s="23">
        <v>7.2982456140350871E-2</v>
      </c>
      <c r="N25" s="23">
        <v>1.5321637426900585E-2</v>
      </c>
      <c r="O25" s="23">
        <v>2.5614035087719297E-2</v>
      </c>
      <c r="P25" s="23">
        <v>5.2631578947368418E-2</v>
      </c>
      <c r="Q25" s="23">
        <v>0.17052631578947369</v>
      </c>
      <c r="R25" s="23">
        <v>5.9532163742690061E-2</v>
      </c>
      <c r="S25" s="24">
        <v>42750</v>
      </c>
      <c r="T25" s="23">
        <v>0.1210076473234368</v>
      </c>
      <c r="U25" s="23">
        <v>9.9415204678362568E-2</v>
      </c>
      <c r="V25" s="23">
        <v>1.3495276653171389E-3</v>
      </c>
      <c r="W25" s="23">
        <v>1.2145748987854251E-2</v>
      </c>
      <c r="X25" s="23">
        <v>0.14889788573999099</v>
      </c>
      <c r="Y25" s="23">
        <v>0.15924426450742241</v>
      </c>
      <c r="Z25" s="23">
        <v>4.8582995951417005E-2</v>
      </c>
      <c r="AA25" s="23">
        <v>4.048582995951417E-2</v>
      </c>
      <c r="AB25" s="23">
        <v>9.041835357624832E-2</v>
      </c>
      <c r="AC25" s="23">
        <v>1.7543859649122806E-2</v>
      </c>
      <c r="AD25" s="23">
        <v>2.2941970310391364E-2</v>
      </c>
      <c r="AE25" s="23">
        <v>5.128205128205128E-2</v>
      </c>
      <c r="AF25" s="23">
        <v>0.100314889788574</v>
      </c>
      <c r="AG25" s="23">
        <v>8.6369770580296892E-2</v>
      </c>
      <c r="AH25" s="24">
        <v>11115</v>
      </c>
    </row>
    <row r="26" spans="2:34" x14ac:dyDescent="0.2">
      <c r="B26" s="33" t="s">
        <v>244</v>
      </c>
      <c r="C26" s="18" t="s">
        <v>265</v>
      </c>
      <c r="D26" s="18" t="s">
        <v>355</v>
      </c>
      <c r="E26" s="23">
        <v>3.9525691699604744E-2</v>
      </c>
      <c r="F26" s="23">
        <v>0.13877909530083443</v>
      </c>
      <c r="G26" s="23">
        <v>1.756697408871322E-3</v>
      </c>
      <c r="H26" s="23">
        <v>1.0979358805445762E-2</v>
      </c>
      <c r="I26" s="23">
        <v>0.14888010540184454</v>
      </c>
      <c r="J26" s="23">
        <v>8.1686429512516465E-2</v>
      </c>
      <c r="K26" s="23">
        <v>4.7430830039525688E-2</v>
      </c>
      <c r="L26" s="23">
        <v>0.14756258234519104</v>
      </c>
      <c r="M26" s="23">
        <v>4.2160737812911728E-2</v>
      </c>
      <c r="N26" s="23">
        <v>2.1080368906455864E-2</v>
      </c>
      <c r="O26" s="23">
        <v>1.668862538427756E-2</v>
      </c>
      <c r="P26" s="23">
        <v>5.0065876152832672E-2</v>
      </c>
      <c r="Q26" s="23">
        <v>0.2103645147123408</v>
      </c>
      <c r="R26" s="23">
        <v>4.3478260869565216E-2</v>
      </c>
      <c r="S26" s="24">
        <v>11385</v>
      </c>
      <c r="T26" s="23">
        <v>0.11398963730569948</v>
      </c>
      <c r="U26" s="23">
        <v>6.4766839378238336E-2</v>
      </c>
      <c r="V26" s="23">
        <v>1.0362694300518135E-2</v>
      </c>
      <c r="W26" s="23">
        <v>2.5906735751295338E-3</v>
      </c>
      <c r="X26" s="23">
        <v>0.30569948186528495</v>
      </c>
      <c r="Y26" s="23">
        <v>0.10880829015544041</v>
      </c>
      <c r="Z26" s="23">
        <v>3.6269430051813469E-2</v>
      </c>
      <c r="AA26" s="23">
        <v>2.072538860103627E-2</v>
      </c>
      <c r="AB26" s="23">
        <v>5.4404145077720206E-2</v>
      </c>
      <c r="AC26" s="23">
        <v>2.3316062176165803E-2</v>
      </c>
      <c r="AD26" s="23">
        <v>2.5906735751295335E-2</v>
      </c>
      <c r="AE26" s="23">
        <v>2.8497409326424871E-2</v>
      </c>
      <c r="AF26" s="23">
        <v>5.6994818652849742E-2</v>
      </c>
      <c r="AG26" s="23">
        <v>0.15284974093264247</v>
      </c>
      <c r="AH26" s="24">
        <v>1930</v>
      </c>
    </row>
    <row r="27" spans="2:34" x14ac:dyDescent="0.2">
      <c r="B27" s="33" t="s">
        <v>244</v>
      </c>
      <c r="C27" s="18" t="s">
        <v>266</v>
      </c>
      <c r="D27" s="18" t="s">
        <v>356</v>
      </c>
      <c r="E27" s="23">
        <v>3.6032944406314348E-2</v>
      </c>
      <c r="F27" s="23">
        <v>2.8483184625943719E-2</v>
      </c>
      <c r="G27" s="23">
        <v>7.206588881262869E-3</v>
      </c>
      <c r="H27" s="23">
        <v>0.37954701441317779</v>
      </c>
      <c r="I27" s="23">
        <v>4.2553191489361701E-2</v>
      </c>
      <c r="J27" s="23">
        <v>0.17673301304049416</v>
      </c>
      <c r="K27" s="23">
        <v>1.3383665065202471E-2</v>
      </c>
      <c r="L27" s="23">
        <v>4.0494166094715171E-2</v>
      </c>
      <c r="M27" s="23">
        <v>1.7501715854495538E-2</v>
      </c>
      <c r="N27" s="23">
        <v>4.1180507892930682E-3</v>
      </c>
      <c r="O27" s="23">
        <v>1.9903912148249828E-2</v>
      </c>
      <c r="P27" s="23">
        <v>2.9512697323266987E-2</v>
      </c>
      <c r="Q27" s="23">
        <v>0.19045984900480439</v>
      </c>
      <c r="R27" s="23">
        <v>1.3726835964310227E-2</v>
      </c>
      <c r="S27" s="24">
        <v>14570</v>
      </c>
      <c r="T27" s="23">
        <v>7.1129707112970716E-2</v>
      </c>
      <c r="U27" s="23">
        <v>0.1903765690376569</v>
      </c>
      <c r="V27" s="23">
        <v>0</v>
      </c>
      <c r="W27" s="23">
        <v>3.1380753138075312E-2</v>
      </c>
      <c r="X27" s="23">
        <v>0.12552301255230125</v>
      </c>
      <c r="Y27" s="23">
        <v>7.7405857740585768E-2</v>
      </c>
      <c r="Z27" s="23">
        <v>1.6736401673640166E-2</v>
      </c>
      <c r="AA27" s="23">
        <v>7.5313807531380755E-2</v>
      </c>
      <c r="AB27" s="23">
        <v>2.7196652719665274E-2</v>
      </c>
      <c r="AC27" s="23">
        <v>8.368200836820083E-3</v>
      </c>
      <c r="AD27" s="23">
        <v>6.903765690376569E-2</v>
      </c>
      <c r="AE27" s="23">
        <v>1.2552301255230125E-2</v>
      </c>
      <c r="AF27" s="23">
        <v>0.26569037656903766</v>
      </c>
      <c r="AG27" s="23">
        <v>3.3472803347280332E-2</v>
      </c>
      <c r="AH27" s="24">
        <v>2390</v>
      </c>
    </row>
    <row r="28" spans="2:34" x14ac:dyDescent="0.2">
      <c r="B28" s="33" t="s">
        <v>244</v>
      </c>
      <c r="C28" s="18" t="s">
        <v>267</v>
      </c>
      <c r="D28" s="18" t="s">
        <v>357</v>
      </c>
      <c r="E28" s="23">
        <v>7.8346253229974155E-2</v>
      </c>
      <c r="F28" s="23">
        <v>0.13829457364341086</v>
      </c>
      <c r="G28" s="23">
        <v>2.7906976744186047E-3</v>
      </c>
      <c r="H28" s="23">
        <v>6.9974160206718344E-2</v>
      </c>
      <c r="I28" s="23">
        <v>0.12847545219638243</v>
      </c>
      <c r="J28" s="23">
        <v>0.11700258397932817</v>
      </c>
      <c r="K28" s="23">
        <v>4.3617571059431523E-2</v>
      </c>
      <c r="L28" s="23">
        <v>3.7416020671834624E-2</v>
      </c>
      <c r="M28" s="23">
        <v>0.10036175710594315</v>
      </c>
      <c r="N28" s="23">
        <v>2.4082687338501291E-2</v>
      </c>
      <c r="O28" s="23">
        <v>3.5142118863049097E-2</v>
      </c>
      <c r="P28" s="23">
        <v>4.5374677002583977E-2</v>
      </c>
      <c r="Q28" s="23">
        <v>0.13571059431524549</v>
      </c>
      <c r="R28" s="23">
        <v>4.3307493540051679E-2</v>
      </c>
      <c r="S28" s="24">
        <v>48375</v>
      </c>
      <c r="T28" s="23">
        <v>0.14590633959859828</v>
      </c>
      <c r="U28" s="23">
        <v>8.1554635234151004E-2</v>
      </c>
      <c r="V28" s="23">
        <v>2.5485823510672189E-3</v>
      </c>
      <c r="W28" s="23">
        <v>8.2828926409684606E-3</v>
      </c>
      <c r="X28" s="23">
        <v>0.13061484549219496</v>
      </c>
      <c r="Y28" s="23">
        <v>0.17107359031538708</v>
      </c>
      <c r="Z28" s="23">
        <v>4.7785919082510356E-2</v>
      </c>
      <c r="AA28" s="23">
        <v>2.548582351067219E-2</v>
      </c>
      <c r="AB28" s="23">
        <v>8.2828926409684617E-2</v>
      </c>
      <c r="AC28" s="23">
        <v>2.1025804396304557E-2</v>
      </c>
      <c r="AD28" s="23">
        <v>2.8990124243389613E-2</v>
      </c>
      <c r="AE28" s="23">
        <v>3.1538706594456831E-2</v>
      </c>
      <c r="AF28" s="23">
        <v>0.14526919401083146</v>
      </c>
      <c r="AG28" s="23">
        <v>7.7413188913666775E-2</v>
      </c>
      <c r="AH28" s="24">
        <v>15695</v>
      </c>
    </row>
    <row r="29" spans="2:34" x14ac:dyDescent="0.2">
      <c r="B29" s="33" t="s">
        <v>244</v>
      </c>
      <c r="C29" s="18" t="s">
        <v>268</v>
      </c>
      <c r="D29" s="18" t="s">
        <v>358</v>
      </c>
      <c r="E29" s="23">
        <v>6.2772133526850502E-2</v>
      </c>
      <c r="F29" s="23">
        <v>0.18577648766328012</v>
      </c>
      <c r="G29" s="23">
        <v>2.5399129172714078E-3</v>
      </c>
      <c r="H29" s="23">
        <v>1.4513788098693759E-2</v>
      </c>
      <c r="I29" s="23">
        <v>0.10921625544267054</v>
      </c>
      <c r="J29" s="23">
        <v>6.7126269956458637E-2</v>
      </c>
      <c r="K29" s="23">
        <v>3.0478955007256895E-2</v>
      </c>
      <c r="L29" s="23">
        <v>5.4063860667634252E-2</v>
      </c>
      <c r="M29" s="23">
        <v>0.102322206095791</v>
      </c>
      <c r="N29" s="23">
        <v>9.7968069666182871E-3</v>
      </c>
      <c r="O29" s="23">
        <v>1.5239477503628448E-2</v>
      </c>
      <c r="P29" s="23">
        <v>4.9346879535558781E-2</v>
      </c>
      <c r="Q29" s="23">
        <v>0.21625544267053701</v>
      </c>
      <c r="R29" s="23">
        <v>8.0914368650217713E-2</v>
      </c>
      <c r="S29" s="24">
        <v>13780</v>
      </c>
      <c r="T29" s="23">
        <v>0.25280898876404495</v>
      </c>
      <c r="U29" s="23">
        <v>7.3033707865168537E-2</v>
      </c>
      <c r="V29" s="23">
        <v>1.8726591760299626E-3</v>
      </c>
      <c r="W29" s="23">
        <v>5.6179775280898875E-3</v>
      </c>
      <c r="X29" s="23">
        <v>0.1104868913857678</v>
      </c>
      <c r="Y29" s="23">
        <v>7.116104868913857E-2</v>
      </c>
      <c r="Z29" s="23">
        <v>2.4344569288389514E-2</v>
      </c>
      <c r="AA29" s="23">
        <v>1.6853932584269662E-2</v>
      </c>
      <c r="AB29" s="23">
        <v>0.16479400749063669</v>
      </c>
      <c r="AC29" s="23">
        <v>2.9962546816479401E-2</v>
      </c>
      <c r="AD29" s="23">
        <v>2.9962546816479401E-2</v>
      </c>
      <c r="AE29" s="23">
        <v>1.3108614232209739E-2</v>
      </c>
      <c r="AF29" s="23">
        <v>0.11797752808988764</v>
      </c>
      <c r="AG29" s="23">
        <v>8.6142322097378279E-2</v>
      </c>
      <c r="AH29" s="24">
        <v>2670</v>
      </c>
    </row>
    <row r="30" spans="2:34" x14ac:dyDescent="0.2">
      <c r="B30" s="33" t="s">
        <v>269</v>
      </c>
      <c r="C30" s="18" t="s">
        <v>270</v>
      </c>
      <c r="D30" s="18" t="s">
        <v>378</v>
      </c>
      <c r="E30" s="23">
        <v>5.7834757834757833E-2</v>
      </c>
      <c r="F30" s="23">
        <v>0.17122507122507122</v>
      </c>
      <c r="G30" s="23">
        <v>2.8490028490028491E-3</v>
      </c>
      <c r="H30" s="23">
        <v>2.45014245014245E-2</v>
      </c>
      <c r="I30" s="23">
        <v>6.5811965811965814E-2</v>
      </c>
      <c r="J30" s="23">
        <v>5.4985754985754982E-2</v>
      </c>
      <c r="K30" s="23">
        <v>2.5925925925925925E-2</v>
      </c>
      <c r="L30" s="23">
        <v>6.1253561253561253E-2</v>
      </c>
      <c r="M30" s="23">
        <v>0.10341880341880341</v>
      </c>
      <c r="N30" s="23">
        <v>7.6923076923076927E-3</v>
      </c>
      <c r="O30" s="23">
        <v>1.452991452991453E-2</v>
      </c>
      <c r="P30" s="23">
        <v>2.8774928774928776E-2</v>
      </c>
      <c r="Q30" s="23">
        <v>0.35470085470085472</v>
      </c>
      <c r="R30" s="23">
        <v>2.678062678062678E-2</v>
      </c>
      <c r="S30" s="24">
        <v>17550</v>
      </c>
      <c r="T30" s="23">
        <v>0.31324110671936761</v>
      </c>
      <c r="U30" s="23">
        <v>9.5849802371541504E-2</v>
      </c>
      <c r="V30" s="23">
        <v>9.8814229249011851E-4</v>
      </c>
      <c r="W30" s="23">
        <v>6.91699604743083E-3</v>
      </c>
      <c r="X30" s="23">
        <v>8.4980237154150193E-2</v>
      </c>
      <c r="Y30" s="23">
        <v>7.9051383399209488E-2</v>
      </c>
      <c r="Z30" s="23">
        <v>2.5691699604743084E-2</v>
      </c>
      <c r="AA30" s="23">
        <v>2.0750988142292492E-2</v>
      </c>
      <c r="AB30" s="23">
        <v>0.12944664031620554</v>
      </c>
      <c r="AC30" s="23">
        <v>1.383399209486166E-2</v>
      </c>
      <c r="AD30" s="23">
        <v>1.0869565217391304E-2</v>
      </c>
      <c r="AE30" s="23">
        <v>1.0869565217391304E-2</v>
      </c>
      <c r="AF30" s="23">
        <v>0.14130434782608695</v>
      </c>
      <c r="AG30" s="23">
        <v>6.6205533596837951E-2</v>
      </c>
      <c r="AH30" s="24">
        <v>5060</v>
      </c>
    </row>
    <row r="31" spans="2:34" x14ac:dyDescent="0.2">
      <c r="B31" s="33" t="s">
        <v>269</v>
      </c>
      <c r="C31" s="18" t="s">
        <v>271</v>
      </c>
      <c r="D31" s="18" t="s">
        <v>379</v>
      </c>
      <c r="E31" s="23">
        <v>0.10008006405124099</v>
      </c>
      <c r="F31" s="23">
        <v>9.6076861489191354E-2</v>
      </c>
      <c r="G31" s="23">
        <v>5.0707232452628769E-3</v>
      </c>
      <c r="H31" s="23">
        <v>1.4411529223378704E-2</v>
      </c>
      <c r="I31" s="23">
        <v>0.12383239925273552</v>
      </c>
      <c r="J31" s="23">
        <v>0.11075527088337336</v>
      </c>
      <c r="K31" s="23">
        <v>2.7355217507339203E-2</v>
      </c>
      <c r="L31" s="23">
        <v>5.1107552708833735E-2</v>
      </c>
      <c r="M31" s="23">
        <v>5.4043234587670137E-2</v>
      </c>
      <c r="N31" s="23">
        <v>2.1750733920469709E-2</v>
      </c>
      <c r="O31" s="23">
        <v>1.7880971443821725E-2</v>
      </c>
      <c r="P31" s="23">
        <v>5.7112356551908196E-2</v>
      </c>
      <c r="Q31" s="23">
        <v>0.27608753669602348</v>
      </c>
      <c r="R31" s="23">
        <v>4.4435548438750999E-2</v>
      </c>
      <c r="S31" s="24">
        <v>37470</v>
      </c>
      <c r="T31" s="23">
        <v>0.15956873315363881</v>
      </c>
      <c r="U31" s="23">
        <v>0.16226415094339622</v>
      </c>
      <c r="V31" s="23">
        <v>7.0080862533692719E-3</v>
      </c>
      <c r="W31" s="23">
        <v>5.3908355795148251E-3</v>
      </c>
      <c r="X31" s="23">
        <v>0.11320754716981132</v>
      </c>
      <c r="Y31" s="23">
        <v>0.16927223719676548</v>
      </c>
      <c r="Z31" s="23">
        <v>3.5040431266846361E-2</v>
      </c>
      <c r="AA31" s="23">
        <v>5.0673854447439354E-2</v>
      </c>
      <c r="AB31" s="23">
        <v>7.7088948787061989E-2</v>
      </c>
      <c r="AC31" s="23">
        <v>2.9110512129380053E-2</v>
      </c>
      <c r="AD31" s="23">
        <v>1.8867924528301886E-2</v>
      </c>
      <c r="AE31" s="23">
        <v>3.5040431266846361E-2</v>
      </c>
      <c r="AF31" s="23">
        <v>0.10943396226415095</v>
      </c>
      <c r="AG31" s="23">
        <v>2.8032345013477088E-2</v>
      </c>
      <c r="AH31" s="24">
        <v>9275</v>
      </c>
    </row>
    <row r="32" spans="2:34" x14ac:dyDescent="0.2">
      <c r="B32" s="33" t="s">
        <v>269</v>
      </c>
      <c r="C32" s="18" t="s">
        <v>272</v>
      </c>
      <c r="D32" s="18" t="s">
        <v>380</v>
      </c>
      <c r="E32" s="23">
        <v>6.8832006883200694E-2</v>
      </c>
      <c r="F32" s="23">
        <v>0.1596042159604216</v>
      </c>
      <c r="G32" s="23">
        <v>9.8946009894600988E-3</v>
      </c>
      <c r="H32" s="23">
        <v>1.1185201118520113E-2</v>
      </c>
      <c r="I32" s="23">
        <v>0.10367821036782103</v>
      </c>
      <c r="J32" s="23">
        <v>6.474510647451065E-2</v>
      </c>
      <c r="K32" s="23">
        <v>2.796300279630028E-2</v>
      </c>
      <c r="L32" s="23">
        <v>3.9148203914820393E-2</v>
      </c>
      <c r="M32" s="23">
        <v>0.15530221553022155</v>
      </c>
      <c r="N32" s="23">
        <v>9.0342009034200896E-3</v>
      </c>
      <c r="O32" s="23">
        <v>1.7208001720800174E-2</v>
      </c>
      <c r="P32" s="23">
        <v>3.1404603140460313E-2</v>
      </c>
      <c r="Q32" s="23">
        <v>0.22628522262852227</v>
      </c>
      <c r="R32" s="23">
        <v>7.5930307593030766E-2</v>
      </c>
      <c r="S32" s="24">
        <v>23245</v>
      </c>
      <c r="T32" s="23">
        <v>0.14774774774774774</v>
      </c>
      <c r="U32" s="23">
        <v>0.11471471471471471</v>
      </c>
      <c r="V32" s="23">
        <v>7.2072072072072073E-3</v>
      </c>
      <c r="W32" s="23">
        <v>4.8048048048048046E-3</v>
      </c>
      <c r="X32" s="23">
        <v>0.11831831831831832</v>
      </c>
      <c r="Y32" s="23">
        <v>0.11231231231231231</v>
      </c>
      <c r="Z32" s="23">
        <v>3.003003003003003E-2</v>
      </c>
      <c r="AA32" s="23">
        <v>6.6666666666666666E-2</v>
      </c>
      <c r="AB32" s="23">
        <v>0.10030030030030029</v>
      </c>
      <c r="AC32" s="23">
        <v>1.6216216216216217E-2</v>
      </c>
      <c r="AD32" s="23">
        <v>1.3213213213213212E-2</v>
      </c>
      <c r="AE32" s="23">
        <v>1.7417417417417418E-2</v>
      </c>
      <c r="AF32" s="23">
        <v>6.8468468468468463E-2</v>
      </c>
      <c r="AG32" s="23">
        <v>0.18318318318318319</v>
      </c>
      <c r="AH32" s="24">
        <v>8325</v>
      </c>
    </row>
    <row r="33" spans="2:34" x14ac:dyDescent="0.2">
      <c r="B33" s="33" t="s">
        <v>269</v>
      </c>
      <c r="C33" s="18" t="s">
        <v>273</v>
      </c>
      <c r="D33" s="18" t="s">
        <v>359</v>
      </c>
      <c r="E33" s="23">
        <v>9.320309320309321E-2</v>
      </c>
      <c r="F33" s="23">
        <v>0.1461131461131461</v>
      </c>
      <c r="G33" s="23">
        <v>3.2560032560032559E-3</v>
      </c>
      <c r="H33" s="23">
        <v>1.221001221001221E-2</v>
      </c>
      <c r="I33" s="23">
        <v>0.11314611314611314</v>
      </c>
      <c r="J33" s="23">
        <v>0.10622710622710622</v>
      </c>
      <c r="K33" s="23">
        <v>3.0118030118030117E-2</v>
      </c>
      <c r="L33" s="23">
        <v>2.8490028490028491E-2</v>
      </c>
      <c r="M33" s="23">
        <v>0.16849816849816851</v>
      </c>
      <c r="N33" s="23">
        <v>6.9190069190069193E-3</v>
      </c>
      <c r="O33" s="23">
        <v>2.564102564102564E-2</v>
      </c>
      <c r="P33" s="23">
        <v>1.8722018722018723E-2</v>
      </c>
      <c r="Q33" s="23">
        <v>0.1925111925111925</v>
      </c>
      <c r="R33" s="23">
        <v>5.4538054538054541E-2</v>
      </c>
      <c r="S33" s="24">
        <v>12285</v>
      </c>
      <c r="T33" s="23">
        <v>0.27796052631578949</v>
      </c>
      <c r="U33" s="23">
        <v>0.19983552631578946</v>
      </c>
      <c r="V33" s="23">
        <v>3.2894736842105261E-3</v>
      </c>
      <c r="W33" s="23">
        <v>4.1118421052631577E-3</v>
      </c>
      <c r="X33" s="23">
        <v>8.2236842105263164E-2</v>
      </c>
      <c r="Y33" s="23">
        <v>9.375E-2</v>
      </c>
      <c r="Z33" s="23">
        <v>1.9736842105263157E-2</v>
      </c>
      <c r="AA33" s="23">
        <v>9.0460526315789477E-3</v>
      </c>
      <c r="AB33" s="23">
        <v>5.3453947368421052E-2</v>
      </c>
      <c r="AC33" s="23">
        <v>3.125E-2</v>
      </c>
      <c r="AD33" s="23">
        <v>1.3980263157894737E-2</v>
      </c>
      <c r="AE33" s="23">
        <v>1.6447368421052631E-2</v>
      </c>
      <c r="AF33" s="23">
        <v>0.15460526315789475</v>
      </c>
      <c r="AG33" s="23">
        <v>4.0296052631578948E-2</v>
      </c>
      <c r="AH33" s="24">
        <v>6080</v>
      </c>
    </row>
    <row r="34" spans="2:34" x14ac:dyDescent="0.2">
      <c r="B34" s="33" t="s">
        <v>269</v>
      </c>
      <c r="C34" s="18" t="s">
        <v>274</v>
      </c>
      <c r="D34" s="18" t="s">
        <v>381</v>
      </c>
      <c r="E34" s="23">
        <v>4.732849604221636E-2</v>
      </c>
      <c r="F34" s="23">
        <v>5.2605540897097625E-2</v>
      </c>
      <c r="G34" s="23">
        <v>7.2559366754617414E-3</v>
      </c>
      <c r="H34" s="23">
        <v>6.0191292875989448E-2</v>
      </c>
      <c r="I34" s="23">
        <v>0.16391820580474933</v>
      </c>
      <c r="J34" s="23">
        <v>0.14445910290237468</v>
      </c>
      <c r="K34" s="23">
        <v>1.9624010554089709E-2</v>
      </c>
      <c r="L34" s="23">
        <v>3.3806068601583111E-2</v>
      </c>
      <c r="M34" s="23">
        <v>4.9307387862796835E-2</v>
      </c>
      <c r="N34" s="23">
        <v>1.1378627968337732E-2</v>
      </c>
      <c r="O34" s="23">
        <v>1.3027704485488126E-2</v>
      </c>
      <c r="P34" s="23">
        <v>4.1556728232189977E-2</v>
      </c>
      <c r="Q34" s="23">
        <v>0.33872031662269131</v>
      </c>
      <c r="R34" s="23">
        <v>1.6655672823218996E-2</v>
      </c>
      <c r="S34" s="24">
        <v>30320</v>
      </c>
      <c r="T34" s="23">
        <v>7.3213248111563045E-2</v>
      </c>
      <c r="U34" s="23">
        <v>0.15281812899477049</v>
      </c>
      <c r="V34" s="23">
        <v>1.68506682161534E-2</v>
      </c>
      <c r="W34" s="23">
        <v>2.0337013364323069E-2</v>
      </c>
      <c r="X34" s="23">
        <v>9.587449157466589E-2</v>
      </c>
      <c r="Y34" s="23">
        <v>0.17141196978500872</v>
      </c>
      <c r="Z34" s="23">
        <v>2.6147588611272515E-2</v>
      </c>
      <c r="AA34" s="23">
        <v>3.7768739105171409E-2</v>
      </c>
      <c r="AB34" s="23">
        <v>8.30912260313771E-2</v>
      </c>
      <c r="AC34" s="23">
        <v>2.0918070889018012E-2</v>
      </c>
      <c r="AD34" s="23">
        <v>1.9755955839628123E-2</v>
      </c>
      <c r="AE34" s="23">
        <v>2.4985473561882625E-2</v>
      </c>
      <c r="AF34" s="23">
        <v>0.22254503195816386</v>
      </c>
      <c r="AG34" s="23">
        <v>3.37013364323068E-2</v>
      </c>
      <c r="AH34" s="24">
        <v>8605</v>
      </c>
    </row>
    <row r="35" spans="2:34" x14ac:dyDescent="0.2">
      <c r="B35" s="33" t="s">
        <v>269</v>
      </c>
      <c r="C35" s="18" t="s">
        <v>275</v>
      </c>
      <c r="D35" s="18" t="s">
        <v>382</v>
      </c>
      <c r="E35" s="23">
        <v>0.23774581743469328</v>
      </c>
      <c r="F35" s="23">
        <v>9.7446433812738473E-2</v>
      </c>
      <c r="G35" s="23">
        <v>3.8156736131493983E-3</v>
      </c>
      <c r="H35" s="23">
        <v>1.027296742001761E-2</v>
      </c>
      <c r="I35" s="23">
        <v>6.6921044907543289E-2</v>
      </c>
      <c r="J35" s="23">
        <v>4.9897270325799825E-2</v>
      </c>
      <c r="K35" s="23">
        <v>4.5788083357792782E-2</v>
      </c>
      <c r="L35" s="23">
        <v>2.2307014969181096E-2</v>
      </c>
      <c r="M35" s="23">
        <v>0.13002641620193719</v>
      </c>
      <c r="N35" s="23">
        <v>1.3501614323451717E-2</v>
      </c>
      <c r="O35" s="23">
        <v>2.2013501614323451E-2</v>
      </c>
      <c r="P35" s="23">
        <v>7.1617258585265631E-2</v>
      </c>
      <c r="Q35" s="23">
        <v>0.17816260639859113</v>
      </c>
      <c r="R35" s="23">
        <v>5.0777810390372762E-2</v>
      </c>
      <c r="S35" s="24">
        <v>17035</v>
      </c>
      <c r="T35" s="23">
        <v>0.16606929510155316</v>
      </c>
      <c r="U35" s="23">
        <v>0.11708482676224612</v>
      </c>
      <c r="V35" s="23">
        <v>2.3894862604540022E-3</v>
      </c>
      <c r="W35" s="23">
        <v>1.1947431302270011E-3</v>
      </c>
      <c r="X35" s="23">
        <v>0.11230585424133811</v>
      </c>
      <c r="Y35" s="23">
        <v>9.6774193548387094E-2</v>
      </c>
      <c r="Z35" s="23">
        <v>6.6905615292712065E-2</v>
      </c>
      <c r="AA35" s="23">
        <v>1.5531660692951015E-2</v>
      </c>
      <c r="AB35" s="23">
        <v>9.7968936678614102E-2</v>
      </c>
      <c r="AC35" s="23">
        <v>9.557945041816009E-3</v>
      </c>
      <c r="AD35" s="23">
        <v>2.1505376344086023E-2</v>
      </c>
      <c r="AE35" s="23">
        <v>8.2437275985663083E-2</v>
      </c>
      <c r="AF35" s="23">
        <v>0.1015531660692951</v>
      </c>
      <c r="AG35" s="23">
        <v>0.10513739545997611</v>
      </c>
      <c r="AH35" s="24">
        <v>4185</v>
      </c>
    </row>
    <row r="36" spans="2:34" x14ac:dyDescent="0.2">
      <c r="B36" s="33" t="s">
        <v>269</v>
      </c>
      <c r="C36" s="18" t="s">
        <v>276</v>
      </c>
      <c r="D36" s="18" t="s">
        <v>383</v>
      </c>
      <c r="E36" s="23">
        <v>4.4541192230408574E-2</v>
      </c>
      <c r="F36" s="23">
        <v>7.2337575351640995E-2</v>
      </c>
      <c r="G36" s="23">
        <v>1.1051574012056262E-2</v>
      </c>
      <c r="H36" s="23">
        <v>2.7461486939048894E-2</v>
      </c>
      <c r="I36" s="23">
        <v>5.3918285331547224E-2</v>
      </c>
      <c r="J36" s="23">
        <v>0.11922304085733422</v>
      </c>
      <c r="K36" s="23">
        <v>4.1862022772940391E-2</v>
      </c>
      <c r="L36" s="23">
        <v>2.8466175485599463E-2</v>
      </c>
      <c r="M36" s="23">
        <v>9.3770931011386477E-2</v>
      </c>
      <c r="N36" s="23">
        <v>1.6744809109176157E-2</v>
      </c>
      <c r="O36" s="23">
        <v>7.0328198258539851E-3</v>
      </c>
      <c r="P36" s="23">
        <v>6.5974547890154056E-2</v>
      </c>
      <c r="Q36" s="23">
        <v>0.38814467515070328</v>
      </c>
      <c r="R36" s="23">
        <v>2.9805760214333555E-2</v>
      </c>
      <c r="S36" s="24">
        <v>14930</v>
      </c>
      <c r="T36" s="23">
        <v>0.10456553755522828</v>
      </c>
      <c r="U36" s="23">
        <v>0.25331369661266567</v>
      </c>
      <c r="V36" s="23">
        <v>1.4727540500736377E-2</v>
      </c>
      <c r="W36" s="23">
        <v>4.418262150220913E-3</v>
      </c>
      <c r="X36" s="23">
        <v>8.98379970544919E-2</v>
      </c>
      <c r="Y36" s="23">
        <v>0.10603829160530191</v>
      </c>
      <c r="Z36" s="23">
        <v>2.3564064801178203E-2</v>
      </c>
      <c r="AA36" s="23">
        <v>1.9145802650957292E-2</v>
      </c>
      <c r="AB36" s="23">
        <v>0.14874815905743741</v>
      </c>
      <c r="AC36" s="23">
        <v>2.6509572901325478E-2</v>
      </c>
      <c r="AD36" s="23">
        <v>5.8910162002945507E-3</v>
      </c>
      <c r="AE36" s="23">
        <v>1.0309278350515464E-2</v>
      </c>
      <c r="AF36" s="23">
        <v>7.511045655375552E-2</v>
      </c>
      <c r="AG36" s="23">
        <v>0.11634756995581738</v>
      </c>
      <c r="AH36" s="24">
        <v>3395</v>
      </c>
    </row>
    <row r="37" spans="2:34" x14ac:dyDescent="0.2">
      <c r="B37" s="33" t="s">
        <v>269</v>
      </c>
      <c r="C37" s="18" t="s">
        <v>277</v>
      </c>
      <c r="D37" s="18" t="s">
        <v>360</v>
      </c>
      <c r="E37" s="23">
        <v>7.8851174934725848E-2</v>
      </c>
      <c r="F37" s="23">
        <v>0.1906005221932115</v>
      </c>
      <c r="G37" s="23">
        <v>6.2663185378590081E-3</v>
      </c>
      <c r="H37" s="23">
        <v>7.8851174934725848E-2</v>
      </c>
      <c r="I37" s="23">
        <v>9.0339425587467367E-2</v>
      </c>
      <c r="J37" s="23">
        <v>8.0417754569190605E-2</v>
      </c>
      <c r="K37" s="23">
        <v>2.4543080939947781E-2</v>
      </c>
      <c r="L37" s="23">
        <v>4.9086161879895562E-2</v>
      </c>
      <c r="M37" s="23">
        <v>6.5796344647519586E-2</v>
      </c>
      <c r="N37" s="23">
        <v>1.0966057441253264E-2</v>
      </c>
      <c r="O37" s="23">
        <v>1.9843342036553524E-2</v>
      </c>
      <c r="P37" s="23">
        <v>5.2741514360313317E-2</v>
      </c>
      <c r="Q37" s="23">
        <v>0.22663185378590078</v>
      </c>
      <c r="R37" s="23">
        <v>2.5065274151436032E-2</v>
      </c>
      <c r="S37" s="24">
        <v>9575</v>
      </c>
      <c r="T37" s="23">
        <v>0.22024471635150167</v>
      </c>
      <c r="U37" s="23">
        <v>0.1167964404894327</v>
      </c>
      <c r="V37" s="23">
        <v>3.3370411568409346E-3</v>
      </c>
      <c r="W37" s="23">
        <v>1.8909899888765295E-2</v>
      </c>
      <c r="X37" s="23">
        <v>0.17686318131256953</v>
      </c>
      <c r="Y37" s="23">
        <v>9.3437152391546166E-2</v>
      </c>
      <c r="Z37" s="23">
        <v>2.4471635150166853E-2</v>
      </c>
      <c r="AA37" s="23">
        <v>4.449388209121246E-2</v>
      </c>
      <c r="AB37" s="23">
        <v>6.1179087875417128E-2</v>
      </c>
      <c r="AC37" s="23">
        <v>1.8909899888765295E-2</v>
      </c>
      <c r="AD37" s="23">
        <v>2.0022246941045607E-2</v>
      </c>
      <c r="AE37" s="23">
        <v>6.3403781979977758E-2</v>
      </c>
      <c r="AF37" s="23">
        <v>5.3392658509454953E-2</v>
      </c>
      <c r="AG37" s="23">
        <v>8.4538375973303673E-2</v>
      </c>
      <c r="AH37" s="24">
        <v>4495</v>
      </c>
    </row>
    <row r="38" spans="2:34" x14ac:dyDescent="0.2">
      <c r="B38" s="33" t="s">
        <v>269</v>
      </c>
      <c r="C38" s="18" t="s">
        <v>278</v>
      </c>
      <c r="D38" s="18" t="s">
        <v>384</v>
      </c>
      <c r="E38" s="23">
        <v>6.8871524622932945E-2</v>
      </c>
      <c r="F38" s="23">
        <v>0.10794112302380519</v>
      </c>
      <c r="G38" s="23">
        <v>4.9064146829002359E-3</v>
      </c>
      <c r="H38" s="23">
        <v>8.5044521170270768E-2</v>
      </c>
      <c r="I38" s="23">
        <v>9.3221878975104491E-2</v>
      </c>
      <c r="J38" s="23">
        <v>9.1949845538797023E-2</v>
      </c>
      <c r="K38" s="23">
        <v>1.9080501544612029E-2</v>
      </c>
      <c r="L38" s="23">
        <v>3.3072869343994185E-2</v>
      </c>
      <c r="M38" s="23">
        <v>7.6685444303107392E-2</v>
      </c>
      <c r="N38" s="23">
        <v>1.126658186443758E-2</v>
      </c>
      <c r="O38" s="23">
        <v>2.8348173723423586E-2</v>
      </c>
      <c r="P38" s="23">
        <v>0.1173905142649464</v>
      </c>
      <c r="Q38" s="23">
        <v>0.22678538978738869</v>
      </c>
      <c r="R38" s="23">
        <v>3.5435217154279483E-2</v>
      </c>
      <c r="S38" s="24">
        <v>27515</v>
      </c>
      <c r="T38" s="23">
        <v>0.22801474460242233</v>
      </c>
      <c r="U38" s="23">
        <v>0.16219062664560294</v>
      </c>
      <c r="V38" s="23">
        <v>4.2127435492364399E-3</v>
      </c>
      <c r="W38" s="23">
        <v>7.8988941548183249E-3</v>
      </c>
      <c r="X38" s="23">
        <v>0.1358609794628752</v>
      </c>
      <c r="Y38" s="23">
        <v>0.119536598209584</v>
      </c>
      <c r="Z38" s="23">
        <v>1.685097419694576E-2</v>
      </c>
      <c r="AA38" s="23">
        <v>2.6329647182727751E-2</v>
      </c>
      <c r="AB38" s="23">
        <v>6.4244339125855712E-2</v>
      </c>
      <c r="AC38" s="23">
        <v>1.474460242232754E-2</v>
      </c>
      <c r="AD38" s="23">
        <v>1.1058451816745656E-2</v>
      </c>
      <c r="AE38" s="23">
        <v>4.1600842548709847E-2</v>
      </c>
      <c r="AF38" s="23">
        <v>0.14481305950500264</v>
      </c>
      <c r="AG38" s="23">
        <v>2.2116903633491312E-2</v>
      </c>
      <c r="AH38" s="24">
        <v>9495</v>
      </c>
    </row>
    <row r="39" spans="2:34" x14ac:dyDescent="0.2">
      <c r="B39" s="33" t="s">
        <v>269</v>
      </c>
      <c r="C39" s="18" t="s">
        <v>279</v>
      </c>
      <c r="D39" s="18" t="s">
        <v>361</v>
      </c>
      <c r="E39" s="23">
        <v>7.7114427860696513E-2</v>
      </c>
      <c r="F39" s="23">
        <v>0.11240671641791045</v>
      </c>
      <c r="G39" s="23">
        <v>4.6641791044776115E-3</v>
      </c>
      <c r="H39" s="23">
        <v>5.5192786069651743E-2</v>
      </c>
      <c r="I39" s="23">
        <v>8.2089552238805971E-2</v>
      </c>
      <c r="J39" s="23">
        <v>7.1983830845771146E-2</v>
      </c>
      <c r="K39" s="23">
        <v>2.5031094527363185E-2</v>
      </c>
      <c r="L39" s="23">
        <v>2.2543532338308459E-2</v>
      </c>
      <c r="M39" s="23">
        <v>5.892412935323383E-2</v>
      </c>
      <c r="N39" s="23">
        <v>1.3059701492537313E-2</v>
      </c>
      <c r="O39" s="23">
        <v>2.4875621890547265E-2</v>
      </c>
      <c r="P39" s="23">
        <v>5.1772388059701489E-2</v>
      </c>
      <c r="Q39" s="23">
        <v>0.33208955223880599</v>
      </c>
      <c r="R39" s="23">
        <v>6.8407960199004969E-2</v>
      </c>
      <c r="S39" s="24">
        <v>32160</v>
      </c>
      <c r="T39" s="23">
        <v>0.16730158730158731</v>
      </c>
      <c r="U39" s="23">
        <v>0.1273015873015873</v>
      </c>
      <c r="V39" s="23">
        <v>2.5396825396825397E-3</v>
      </c>
      <c r="W39" s="23">
        <v>1.0793650793650795E-2</v>
      </c>
      <c r="X39" s="23">
        <v>0.12</v>
      </c>
      <c r="Y39" s="23">
        <v>0.14888888888888888</v>
      </c>
      <c r="Z39" s="23">
        <v>3.4603174603174601E-2</v>
      </c>
      <c r="AA39" s="23">
        <v>1.8095238095238095E-2</v>
      </c>
      <c r="AB39" s="23">
        <v>0.10063492063492063</v>
      </c>
      <c r="AC39" s="23">
        <v>1.6825396825396827E-2</v>
      </c>
      <c r="AD39" s="23">
        <v>2.0634920634920634E-2</v>
      </c>
      <c r="AE39" s="23">
        <v>3.0158730158730159E-2</v>
      </c>
      <c r="AF39" s="23">
        <v>0.12317460317460317</v>
      </c>
      <c r="AG39" s="23">
        <v>7.8730158730158734E-2</v>
      </c>
      <c r="AH39" s="24">
        <v>15750</v>
      </c>
    </row>
    <row r="40" spans="2:34" x14ac:dyDescent="0.2">
      <c r="B40" s="33" t="s">
        <v>269</v>
      </c>
      <c r="C40" s="18" t="s">
        <v>280</v>
      </c>
      <c r="D40" s="18" t="s">
        <v>385</v>
      </c>
      <c r="E40" s="23">
        <v>8.9516515078985157E-2</v>
      </c>
      <c r="F40" s="23">
        <v>0.1038774533269507</v>
      </c>
      <c r="G40" s="23">
        <v>1.4360938247965534E-2</v>
      </c>
      <c r="H40" s="23">
        <v>4.4040210627094303E-2</v>
      </c>
      <c r="I40" s="23">
        <v>0.12254667304930589</v>
      </c>
      <c r="J40" s="23">
        <v>0.14983245572044041</v>
      </c>
      <c r="K40" s="23">
        <v>1.7392691878091591E-2</v>
      </c>
      <c r="L40" s="23">
        <v>4.4838040529759059E-2</v>
      </c>
      <c r="M40" s="23">
        <v>4.3242380724429555E-2</v>
      </c>
      <c r="N40" s="23">
        <v>1.3882240306366683E-2</v>
      </c>
      <c r="O40" s="23">
        <v>1.2286580501037179E-2</v>
      </c>
      <c r="P40" s="23">
        <v>5.6645923089197386E-2</v>
      </c>
      <c r="Q40" s="23">
        <v>0.25993298228817618</v>
      </c>
      <c r="R40" s="23">
        <v>2.7285782671134514E-2</v>
      </c>
      <c r="S40" s="24">
        <v>31335</v>
      </c>
      <c r="T40" s="23">
        <v>0.13613101330603888</v>
      </c>
      <c r="U40" s="23">
        <v>9.518935516888434E-2</v>
      </c>
      <c r="V40" s="23">
        <v>1.4841351074718526E-2</v>
      </c>
      <c r="W40" s="23">
        <v>3.0706243602865915E-3</v>
      </c>
      <c r="X40" s="23">
        <v>9.877175025588536E-2</v>
      </c>
      <c r="Y40" s="23">
        <v>0.37512794268167859</v>
      </c>
      <c r="Z40" s="23">
        <v>3.9918116683725691E-2</v>
      </c>
      <c r="AA40" s="23">
        <v>3.9918116683725691E-2</v>
      </c>
      <c r="AB40" s="23">
        <v>5.4759467758444216E-2</v>
      </c>
      <c r="AC40" s="23">
        <v>9.2118730808597744E-3</v>
      </c>
      <c r="AD40" s="23">
        <v>6.1412487205731829E-3</v>
      </c>
      <c r="AE40" s="23">
        <v>1.0235414534288639E-2</v>
      </c>
      <c r="AF40" s="23">
        <v>6.3459570112589556E-2</v>
      </c>
      <c r="AG40" s="23">
        <v>5.3735926305015357E-2</v>
      </c>
      <c r="AH40" s="24">
        <v>9770</v>
      </c>
    </row>
    <row r="41" spans="2:34" x14ac:dyDescent="0.2">
      <c r="B41" s="33" t="s">
        <v>281</v>
      </c>
      <c r="C41" s="18" t="s">
        <v>282</v>
      </c>
      <c r="D41" s="18" t="s">
        <v>362</v>
      </c>
      <c r="E41" s="23">
        <v>0.11297264063940977</v>
      </c>
      <c r="F41" s="23">
        <v>0.1221948970181371</v>
      </c>
      <c r="G41" s="23">
        <v>3.6889025514909315E-3</v>
      </c>
      <c r="H41" s="23">
        <v>1.7983399938518291E-2</v>
      </c>
      <c r="I41" s="23">
        <v>9.4220719335997544E-2</v>
      </c>
      <c r="J41" s="23">
        <v>7.5929910851521676E-2</v>
      </c>
      <c r="K41" s="23">
        <v>1.952044266830618E-2</v>
      </c>
      <c r="L41" s="23">
        <v>8.4691054411312638E-2</v>
      </c>
      <c r="M41" s="23">
        <v>7.1318782662158006E-2</v>
      </c>
      <c r="N41" s="23">
        <v>2.2594528127881954E-2</v>
      </c>
      <c r="O41" s="23">
        <v>1.3525976022133415E-2</v>
      </c>
      <c r="P41" s="23">
        <v>5.5026129726406393E-2</v>
      </c>
      <c r="Q41" s="23">
        <v>0.20857669843221641</v>
      </c>
      <c r="R41" s="23">
        <v>9.7909621887488474E-2</v>
      </c>
      <c r="S41" s="24">
        <v>32530</v>
      </c>
      <c r="T41" s="23">
        <v>0.21192660550458717</v>
      </c>
      <c r="U41" s="23">
        <v>0.12889908256880733</v>
      </c>
      <c r="V41" s="23">
        <v>4.1284403669724773E-3</v>
      </c>
      <c r="W41" s="23">
        <v>9.6330275229357804E-3</v>
      </c>
      <c r="X41" s="23">
        <v>0.10550458715596331</v>
      </c>
      <c r="Y41" s="23">
        <v>0.12431192660550459</v>
      </c>
      <c r="Z41" s="23">
        <v>1.9266055045871561E-2</v>
      </c>
      <c r="AA41" s="23">
        <v>2.9357798165137616E-2</v>
      </c>
      <c r="AB41" s="23">
        <v>6.3302752293577985E-2</v>
      </c>
      <c r="AC41" s="23">
        <v>1.5596330275229359E-2</v>
      </c>
      <c r="AD41" s="23">
        <v>1.743119266055046E-2</v>
      </c>
      <c r="AE41" s="23">
        <v>3.2568807339449543E-2</v>
      </c>
      <c r="AF41" s="23">
        <v>0.15321100917431194</v>
      </c>
      <c r="AG41" s="23">
        <v>8.3944954128440372E-2</v>
      </c>
      <c r="AH41" s="24">
        <v>10900</v>
      </c>
    </row>
    <row r="42" spans="2:34" x14ac:dyDescent="0.2">
      <c r="B42" s="33" t="s">
        <v>281</v>
      </c>
      <c r="C42" s="18" t="s">
        <v>283</v>
      </c>
      <c r="D42" s="18" t="s">
        <v>386</v>
      </c>
      <c r="E42" s="23">
        <v>0.14709888313810951</v>
      </c>
      <c r="F42" s="23">
        <v>9.6340688277490233E-2</v>
      </c>
      <c r="G42" s="23">
        <v>7.5365477163352405E-3</v>
      </c>
      <c r="H42" s="23">
        <v>3.886316171796967E-2</v>
      </c>
      <c r="I42" s="23">
        <v>0.1176791065104876</v>
      </c>
      <c r="J42" s="23">
        <v>0.12739489693998002</v>
      </c>
      <c r="K42" s="23">
        <v>3.7773540361391085E-2</v>
      </c>
      <c r="L42" s="23">
        <v>4.2949241805139378E-2</v>
      </c>
      <c r="M42" s="23">
        <v>8.017797148824117E-2</v>
      </c>
      <c r="N42" s="23">
        <v>1.6162716789249069E-2</v>
      </c>
      <c r="O42" s="23">
        <v>3.1054208662489785E-2</v>
      </c>
      <c r="P42" s="23">
        <v>4.3948061382003085E-2</v>
      </c>
      <c r="Q42" s="23">
        <v>0.17216017433941705</v>
      </c>
      <c r="R42" s="23">
        <v>4.0769999091982201E-2</v>
      </c>
      <c r="S42" s="24">
        <v>55065</v>
      </c>
      <c r="T42" s="23">
        <v>0.11540803897685749</v>
      </c>
      <c r="U42" s="23">
        <v>0.15133982947624847</v>
      </c>
      <c r="V42" s="23">
        <v>7.9171741778319114E-3</v>
      </c>
      <c r="W42" s="23">
        <v>4.8721071863580996E-3</v>
      </c>
      <c r="X42" s="23">
        <v>0.1312423873325213</v>
      </c>
      <c r="Y42" s="23">
        <v>0.1638246041412911</v>
      </c>
      <c r="Z42" s="23">
        <v>4.7198538367844094E-2</v>
      </c>
      <c r="AA42" s="23">
        <v>2.3751522533495738E-2</v>
      </c>
      <c r="AB42" s="23">
        <v>9.6833130328867228E-2</v>
      </c>
      <c r="AC42" s="23">
        <v>1.4311814859926919E-2</v>
      </c>
      <c r="AD42" s="23">
        <v>3.6540803897685749E-2</v>
      </c>
      <c r="AE42" s="23">
        <v>2.2838002436053592E-2</v>
      </c>
      <c r="AF42" s="23">
        <v>0.13398294762484775</v>
      </c>
      <c r="AG42" s="23">
        <v>4.9939098660170524E-2</v>
      </c>
      <c r="AH42" s="24">
        <v>16420</v>
      </c>
    </row>
    <row r="43" spans="2:34" x14ac:dyDescent="0.2">
      <c r="B43" s="33" t="s">
        <v>281</v>
      </c>
      <c r="C43" s="18" t="s">
        <v>284</v>
      </c>
      <c r="D43" s="18" t="s">
        <v>387</v>
      </c>
      <c r="E43" s="23">
        <v>7.9887218045112784E-2</v>
      </c>
      <c r="F43" s="23">
        <v>0.11090225563909774</v>
      </c>
      <c r="G43" s="23">
        <v>7.3621553884711775E-3</v>
      </c>
      <c r="H43" s="23">
        <v>2.4592731829573933E-2</v>
      </c>
      <c r="I43" s="23">
        <v>0.1156015037593985</v>
      </c>
      <c r="J43" s="23">
        <v>8.5369674185463665E-2</v>
      </c>
      <c r="K43" s="23">
        <v>6.218671679197995E-2</v>
      </c>
      <c r="L43" s="23">
        <v>4.6365914786967416E-2</v>
      </c>
      <c r="M43" s="23">
        <v>7.5031328320802004E-2</v>
      </c>
      <c r="N43" s="23">
        <v>1.8170426065162906E-2</v>
      </c>
      <c r="O43" s="23">
        <v>3.7750626566416041E-2</v>
      </c>
      <c r="P43" s="23">
        <v>5.8740601503759399E-2</v>
      </c>
      <c r="Q43" s="23">
        <v>0.20034461152882205</v>
      </c>
      <c r="R43" s="23">
        <v>7.7537593984962405E-2</v>
      </c>
      <c r="S43" s="24">
        <v>31920</v>
      </c>
      <c r="T43" s="23">
        <v>0.2047602380119006</v>
      </c>
      <c r="U43" s="23">
        <v>0.12565628281414071</v>
      </c>
      <c r="V43" s="23">
        <v>4.5502275113755691E-3</v>
      </c>
      <c r="W43" s="23">
        <v>6.6503325166258316E-3</v>
      </c>
      <c r="X43" s="23">
        <v>0.10325516275813791</v>
      </c>
      <c r="Y43" s="23">
        <v>0.13055652782639132</v>
      </c>
      <c r="Z43" s="23">
        <v>2.9401470073503674E-2</v>
      </c>
      <c r="AA43" s="23">
        <v>5.0402520126006302E-2</v>
      </c>
      <c r="AB43" s="23">
        <v>8.8904445222261111E-2</v>
      </c>
      <c r="AC43" s="23">
        <v>2.3451172558627931E-2</v>
      </c>
      <c r="AD43" s="23">
        <v>8.7504375218760942E-3</v>
      </c>
      <c r="AE43" s="23">
        <v>2.4151207560378019E-2</v>
      </c>
      <c r="AF43" s="23">
        <v>7.9103955197759881E-2</v>
      </c>
      <c r="AG43" s="23">
        <v>0.12040602030101505</v>
      </c>
      <c r="AH43" s="24">
        <v>14285</v>
      </c>
    </row>
    <row r="44" spans="2:34" x14ac:dyDescent="0.2">
      <c r="B44" s="33" t="s">
        <v>281</v>
      </c>
      <c r="C44" s="18" t="s">
        <v>285</v>
      </c>
      <c r="D44" s="18" t="s">
        <v>363</v>
      </c>
      <c r="E44" s="23">
        <v>6.5869614256711034E-2</v>
      </c>
      <c r="F44" s="23">
        <v>0.15670351154222123</v>
      </c>
      <c r="G44" s="23">
        <v>5.0379727799082638E-3</v>
      </c>
      <c r="H44" s="23">
        <v>1.7144146176404241E-2</v>
      </c>
      <c r="I44" s="23">
        <v>8.7299796977216335E-2</v>
      </c>
      <c r="J44" s="23">
        <v>9.1510639897736668E-2</v>
      </c>
      <c r="K44" s="23">
        <v>2.2182118956312506E-2</v>
      </c>
      <c r="L44" s="23">
        <v>4.8951048951048952E-2</v>
      </c>
      <c r="M44" s="23">
        <v>5.5793668696894505E-2</v>
      </c>
      <c r="N44" s="23">
        <v>1.1805398902173097E-2</v>
      </c>
      <c r="O44" s="23">
        <v>1.9174374013083691E-2</v>
      </c>
      <c r="P44" s="23">
        <v>7.4817655462816754E-2</v>
      </c>
      <c r="Q44" s="23">
        <v>0.29393187457703585</v>
      </c>
      <c r="R44" s="23">
        <v>4.9627791563275438E-2</v>
      </c>
      <c r="S44" s="24">
        <v>66495</v>
      </c>
      <c r="T44" s="23">
        <v>0.12646566164154105</v>
      </c>
      <c r="U44" s="23">
        <v>0.11194863204913456</v>
      </c>
      <c r="V44" s="23">
        <v>5.0251256281407036E-3</v>
      </c>
      <c r="W44" s="23">
        <v>6.4209938581797875E-3</v>
      </c>
      <c r="X44" s="23">
        <v>0.11613623673925182</v>
      </c>
      <c r="Y44" s="23">
        <v>0.11278615298715801</v>
      </c>
      <c r="Z44" s="23">
        <v>4.2155220547180343E-2</v>
      </c>
      <c r="AA44" s="23">
        <v>3.3221663874930203E-2</v>
      </c>
      <c r="AB44" s="23">
        <v>0.10245672808486879</v>
      </c>
      <c r="AC44" s="23">
        <v>2.8475711892797319E-2</v>
      </c>
      <c r="AD44" s="23">
        <v>2.4846454494695702E-2</v>
      </c>
      <c r="AE44" s="23">
        <v>5.6951423785594639E-2</v>
      </c>
      <c r="AF44" s="23">
        <v>0.15438302624232272</v>
      </c>
      <c r="AG44" s="23">
        <v>7.9285315466219988E-2</v>
      </c>
      <c r="AH44" s="24">
        <v>17910</v>
      </c>
    </row>
    <row r="45" spans="2:34" x14ac:dyDescent="0.2">
      <c r="B45" s="33" t="s">
        <v>286</v>
      </c>
      <c r="C45" s="18" t="s">
        <v>287</v>
      </c>
      <c r="D45" s="18" t="s">
        <v>388</v>
      </c>
      <c r="E45" s="23">
        <v>6.0699300699300698E-2</v>
      </c>
      <c r="F45" s="23">
        <v>0.11496503496503496</v>
      </c>
      <c r="G45" s="23">
        <v>1.3986013986013986E-2</v>
      </c>
      <c r="H45" s="23">
        <v>3.1888111888111886E-2</v>
      </c>
      <c r="I45" s="23">
        <v>8.615384615384615E-2</v>
      </c>
      <c r="J45" s="23">
        <v>9.0629370629370626E-2</v>
      </c>
      <c r="K45" s="23">
        <v>6.20979020979021E-2</v>
      </c>
      <c r="L45" s="23">
        <v>3.9440559440559443E-2</v>
      </c>
      <c r="M45" s="23">
        <v>0.12335664335664336</v>
      </c>
      <c r="N45" s="23">
        <v>1.0629370629370629E-2</v>
      </c>
      <c r="O45" s="23">
        <v>2.1258741258741259E-2</v>
      </c>
      <c r="P45" s="23">
        <v>5.3986013986013985E-2</v>
      </c>
      <c r="Q45" s="23">
        <v>0.23076923076923078</v>
      </c>
      <c r="R45" s="23">
        <v>6.041958041958042E-2</v>
      </c>
      <c r="S45" s="24">
        <v>17875</v>
      </c>
      <c r="T45" s="23">
        <v>0.13370646766169153</v>
      </c>
      <c r="U45" s="23">
        <v>0.17288557213930347</v>
      </c>
      <c r="V45" s="23">
        <v>9.3283582089552231E-3</v>
      </c>
      <c r="W45" s="23">
        <v>3.1094527363184081E-3</v>
      </c>
      <c r="X45" s="23">
        <v>0.13246268656716417</v>
      </c>
      <c r="Y45" s="23">
        <v>0.19216417910447761</v>
      </c>
      <c r="Z45" s="23">
        <v>1.9900497512437811E-2</v>
      </c>
      <c r="AA45" s="23">
        <v>1.181592039800995E-2</v>
      </c>
      <c r="AB45" s="23">
        <v>0.10945273631840796</v>
      </c>
      <c r="AC45" s="23">
        <v>1.181592039800995E-2</v>
      </c>
      <c r="AD45" s="23">
        <v>1.554726368159204E-2</v>
      </c>
      <c r="AE45" s="23">
        <v>2.7985074626865673E-2</v>
      </c>
      <c r="AF45" s="23">
        <v>5.6592039800995024E-2</v>
      </c>
      <c r="AG45" s="23">
        <v>0.10323383084577115</v>
      </c>
      <c r="AH45" s="24">
        <v>8040</v>
      </c>
    </row>
    <row r="46" spans="2:34" x14ac:dyDescent="0.2">
      <c r="B46" s="33" t="s">
        <v>286</v>
      </c>
      <c r="C46" s="18" t="s">
        <v>288</v>
      </c>
      <c r="D46" s="18" t="s">
        <v>364</v>
      </c>
      <c r="E46" s="23">
        <v>0.17904160084254872</v>
      </c>
      <c r="F46" s="23">
        <v>9.7946287519747238E-2</v>
      </c>
      <c r="G46" s="23">
        <v>2.1063717746182199E-3</v>
      </c>
      <c r="H46" s="23">
        <v>1.6324381253291206E-2</v>
      </c>
      <c r="I46" s="23">
        <v>8.7414428646656134E-2</v>
      </c>
      <c r="J46" s="23">
        <v>5.4239073196419171E-2</v>
      </c>
      <c r="K46" s="23">
        <v>2.948920484465508E-2</v>
      </c>
      <c r="L46" s="23">
        <v>9.6893101632438125E-2</v>
      </c>
      <c r="M46" s="23">
        <v>7.266982622432859E-2</v>
      </c>
      <c r="N46" s="23">
        <v>8.4254870984728798E-3</v>
      </c>
      <c r="O46" s="23">
        <v>1.685097419694576E-2</v>
      </c>
      <c r="P46" s="23">
        <v>4.9499736703528176E-2</v>
      </c>
      <c r="Q46" s="23">
        <v>0.25381779884149552</v>
      </c>
      <c r="R46" s="23">
        <v>3.5808320168509739E-2</v>
      </c>
      <c r="S46" s="24">
        <v>9495</v>
      </c>
      <c r="T46" s="23">
        <v>0.10755813953488372</v>
      </c>
      <c r="U46" s="23">
        <v>0.13372093023255813</v>
      </c>
      <c r="V46" s="23">
        <v>1.4534883720930232E-3</v>
      </c>
      <c r="W46" s="23">
        <v>1.4534883720930232E-3</v>
      </c>
      <c r="X46" s="23">
        <v>0.23110465116279069</v>
      </c>
      <c r="Y46" s="23">
        <v>0.17732558139534885</v>
      </c>
      <c r="Z46" s="23">
        <v>3.6337209302325583E-2</v>
      </c>
      <c r="AA46" s="23">
        <v>3.4883720930232558E-2</v>
      </c>
      <c r="AB46" s="23">
        <v>0.10174418604651163</v>
      </c>
      <c r="AC46" s="23">
        <v>1.4534883720930232E-2</v>
      </c>
      <c r="AD46" s="23">
        <v>1.308139534883721E-2</v>
      </c>
      <c r="AE46" s="23">
        <v>1.8895348837209301E-2</v>
      </c>
      <c r="AF46" s="23">
        <v>0.1002906976744186</v>
      </c>
      <c r="AG46" s="23">
        <v>2.4709302325581394E-2</v>
      </c>
      <c r="AH46" s="24">
        <v>3440</v>
      </c>
    </row>
    <row r="47" spans="2:34" x14ac:dyDescent="0.2">
      <c r="B47" s="33" t="s">
        <v>286</v>
      </c>
      <c r="C47" s="18" t="s">
        <v>289</v>
      </c>
      <c r="D47" s="18" t="s">
        <v>389</v>
      </c>
      <c r="E47" s="23">
        <v>6.7126028006223609E-2</v>
      </c>
      <c r="F47" s="23">
        <v>9.1909313180706817E-2</v>
      </c>
      <c r="G47" s="23">
        <v>9.113136252500556E-3</v>
      </c>
      <c r="H47" s="23">
        <v>4.3231829295398976E-2</v>
      </c>
      <c r="I47" s="23">
        <v>0.12836185819070906</v>
      </c>
      <c r="J47" s="23">
        <v>0.22716159146476994</v>
      </c>
      <c r="K47" s="23">
        <v>2.1782618359635474E-2</v>
      </c>
      <c r="L47" s="23">
        <v>3.8564125361191373E-2</v>
      </c>
      <c r="M47" s="23">
        <v>5.4234274283174039E-2</v>
      </c>
      <c r="N47" s="23">
        <v>8.2240497888419646E-3</v>
      </c>
      <c r="O47" s="23">
        <v>1.3891975994665481E-2</v>
      </c>
      <c r="P47" s="23">
        <v>3.9119804400977995E-2</v>
      </c>
      <c r="Q47" s="23">
        <v>0.16425872416092466</v>
      </c>
      <c r="R47" s="23">
        <v>9.2909535452322736E-2</v>
      </c>
      <c r="S47" s="24">
        <v>44990</v>
      </c>
      <c r="T47" s="23">
        <v>9.3822170900692836E-2</v>
      </c>
      <c r="U47" s="23">
        <v>0.11172055427251733</v>
      </c>
      <c r="V47" s="23">
        <v>9.2378752886836026E-3</v>
      </c>
      <c r="W47" s="23">
        <v>6.3510392609699767E-3</v>
      </c>
      <c r="X47" s="23">
        <v>0.13799076212471131</v>
      </c>
      <c r="Y47" s="23">
        <v>0.23960739030023095</v>
      </c>
      <c r="Z47" s="23">
        <v>3.9549653579676672E-2</v>
      </c>
      <c r="AA47" s="23">
        <v>2.5981524249422634E-2</v>
      </c>
      <c r="AB47" s="23">
        <v>8.5450346420323328E-2</v>
      </c>
      <c r="AC47" s="23">
        <v>5.484988452655889E-3</v>
      </c>
      <c r="AD47" s="23">
        <v>1.0681293302540416E-2</v>
      </c>
      <c r="AE47" s="23">
        <v>1.558891454965358E-2</v>
      </c>
      <c r="AF47" s="23">
        <v>8.1408775981524253E-2</v>
      </c>
      <c r="AG47" s="23">
        <v>0.13712471131639722</v>
      </c>
      <c r="AH47" s="24">
        <v>17320</v>
      </c>
    </row>
    <row r="48" spans="2:34" x14ac:dyDescent="0.2">
      <c r="B48" s="33" t="s">
        <v>290</v>
      </c>
      <c r="C48" s="18" t="s">
        <v>291</v>
      </c>
      <c r="D48" s="18" t="s">
        <v>390</v>
      </c>
      <c r="E48" s="23">
        <v>0.19063136456211813</v>
      </c>
      <c r="F48" s="23">
        <v>0.12382892057026476</v>
      </c>
      <c r="G48" s="23">
        <v>4.4806517311608961E-3</v>
      </c>
      <c r="H48" s="23">
        <v>0</v>
      </c>
      <c r="I48" s="23">
        <v>0.1384928716904277</v>
      </c>
      <c r="J48" s="23">
        <v>0.13156822810590632</v>
      </c>
      <c r="K48" s="23">
        <v>3.1364562118126271E-2</v>
      </c>
      <c r="L48" s="23">
        <v>3.3401221995926683E-2</v>
      </c>
      <c r="M48" s="23">
        <v>7.0875763747454176E-2</v>
      </c>
      <c r="N48" s="23">
        <v>1.3849287169042769E-2</v>
      </c>
      <c r="O48" s="23">
        <v>2.8513238289205704E-2</v>
      </c>
      <c r="P48" s="23">
        <v>3.8696537678207736E-2</v>
      </c>
      <c r="Q48" s="23">
        <v>0.11446028513238289</v>
      </c>
      <c r="R48" s="23">
        <v>7.9429735234215884E-2</v>
      </c>
      <c r="S48" s="24">
        <v>12275</v>
      </c>
      <c r="T48" s="23">
        <v>8.3597883597883602E-2</v>
      </c>
      <c r="U48" s="23">
        <v>8.4656084656084651E-2</v>
      </c>
      <c r="V48" s="23">
        <v>1.0582010582010583E-3</v>
      </c>
      <c r="W48" s="23">
        <v>0</v>
      </c>
      <c r="X48" s="23">
        <v>9.4179894179894183E-2</v>
      </c>
      <c r="Y48" s="23">
        <v>0.20423280423280424</v>
      </c>
      <c r="Z48" s="23">
        <v>1.5873015873015872E-2</v>
      </c>
      <c r="AA48" s="23">
        <v>1.6931216931216932E-2</v>
      </c>
      <c r="AB48" s="23">
        <v>4.656084656084656E-2</v>
      </c>
      <c r="AC48" s="23">
        <v>2.0105820105820106E-2</v>
      </c>
      <c r="AD48" s="23">
        <v>9.5238095238095247E-3</v>
      </c>
      <c r="AE48" s="23">
        <v>6.0317460317460318E-2</v>
      </c>
      <c r="AF48" s="23">
        <v>0.13862433862433862</v>
      </c>
      <c r="AG48" s="23">
        <v>0.2253968253968254</v>
      </c>
      <c r="AH48" s="24">
        <v>4725</v>
      </c>
    </row>
    <row r="49" spans="2:34" x14ac:dyDescent="0.2">
      <c r="B49" s="33" t="s">
        <v>290</v>
      </c>
      <c r="C49" s="18" t="s">
        <v>292</v>
      </c>
      <c r="D49" s="18" t="s">
        <v>365</v>
      </c>
      <c r="E49" s="23">
        <v>6.1434148346003699E-2</v>
      </c>
      <c r="F49" s="23">
        <v>0.10211629340456133</v>
      </c>
      <c r="G49" s="23">
        <v>2.0546537908362442E-3</v>
      </c>
      <c r="H49" s="23">
        <v>1.6848161084857202E-2</v>
      </c>
      <c r="I49" s="23">
        <v>9.8417916581056086E-2</v>
      </c>
      <c r="J49" s="23">
        <v>7.7665913293610028E-2</v>
      </c>
      <c r="K49" s="23">
        <v>2.5272241627285804E-2</v>
      </c>
      <c r="L49" s="23">
        <v>4.335319498664475E-2</v>
      </c>
      <c r="M49" s="23">
        <v>5.5064721594411344E-2</v>
      </c>
      <c r="N49" s="23">
        <v>1.0889665091432094E-2</v>
      </c>
      <c r="O49" s="23">
        <v>8.4240805424286008E-3</v>
      </c>
      <c r="P49" s="23">
        <v>4.2736798849393874E-2</v>
      </c>
      <c r="Q49" s="23">
        <v>0.41072529278816522</v>
      </c>
      <c r="R49" s="23">
        <v>4.4791452640230121E-2</v>
      </c>
      <c r="S49" s="24">
        <v>24335</v>
      </c>
      <c r="T49" s="23">
        <v>0.19166666666666668</v>
      </c>
      <c r="U49" s="23">
        <v>9.464285714285714E-2</v>
      </c>
      <c r="V49" s="23">
        <v>5.9523809523809529E-4</v>
      </c>
      <c r="W49" s="23">
        <v>3.5714285714285713E-3</v>
      </c>
      <c r="X49" s="23">
        <v>0.19642857142857142</v>
      </c>
      <c r="Y49" s="23">
        <v>0.18690476190476191</v>
      </c>
      <c r="Z49" s="23">
        <v>1.6666666666666666E-2</v>
      </c>
      <c r="AA49" s="23">
        <v>2.1428571428571429E-2</v>
      </c>
      <c r="AB49" s="23">
        <v>0.12440476190476191</v>
      </c>
      <c r="AC49" s="23">
        <v>7.7380952380952384E-3</v>
      </c>
      <c r="AD49" s="23">
        <v>1.1904761904761904E-2</v>
      </c>
      <c r="AE49" s="23">
        <v>4.1071428571428571E-2</v>
      </c>
      <c r="AF49" s="23">
        <v>5.5952380952380955E-2</v>
      </c>
      <c r="AG49" s="23">
        <v>4.7619047619047616E-2</v>
      </c>
      <c r="AH49" s="24">
        <v>8400</v>
      </c>
    </row>
    <row r="50" spans="2:34" x14ac:dyDescent="0.2">
      <c r="B50" s="33" t="s">
        <v>290</v>
      </c>
      <c r="C50" s="18" t="s">
        <v>293</v>
      </c>
      <c r="D50" s="18" t="s">
        <v>366</v>
      </c>
      <c r="E50" s="23">
        <v>0.10776410691557065</v>
      </c>
      <c r="F50" s="23">
        <v>7.7428935086974973E-2</v>
      </c>
      <c r="G50" s="23">
        <v>7.0004242681374626E-3</v>
      </c>
      <c r="H50" s="23">
        <v>7.4883326262197708E-2</v>
      </c>
      <c r="I50" s="23">
        <v>8.9520577004666951E-2</v>
      </c>
      <c r="J50" s="23">
        <v>6.3852354688162916E-2</v>
      </c>
      <c r="K50" s="23">
        <v>2.5243954179041152E-2</v>
      </c>
      <c r="L50" s="23">
        <v>4.2002545608824778E-2</v>
      </c>
      <c r="M50" s="23">
        <v>8.5065761561306741E-2</v>
      </c>
      <c r="N50" s="23">
        <v>9.3338990241832835E-3</v>
      </c>
      <c r="O50" s="23">
        <v>2.2061943148069581E-2</v>
      </c>
      <c r="P50" s="23">
        <v>0.10055154857870174</v>
      </c>
      <c r="Q50" s="23">
        <v>0.1656767076792533</v>
      </c>
      <c r="R50" s="23">
        <v>0.12982605006364023</v>
      </c>
      <c r="S50" s="24">
        <v>23570</v>
      </c>
      <c r="T50" s="23">
        <v>0</v>
      </c>
      <c r="U50" s="23">
        <v>0</v>
      </c>
      <c r="V50" s="23">
        <v>0.22222222222222221</v>
      </c>
      <c r="W50" s="23">
        <v>6.6666666666666666E-2</v>
      </c>
      <c r="X50" s="23">
        <v>0</v>
      </c>
      <c r="Y50" s="23">
        <v>0</v>
      </c>
      <c r="Z50" s="23">
        <v>0</v>
      </c>
      <c r="AA50" s="23">
        <v>0</v>
      </c>
      <c r="AB50" s="23">
        <v>0</v>
      </c>
      <c r="AC50" s="23">
        <v>0.44444444444444442</v>
      </c>
      <c r="AD50" s="23">
        <v>0.26666666666666666</v>
      </c>
      <c r="AE50" s="23">
        <v>0</v>
      </c>
      <c r="AF50" s="23">
        <v>0</v>
      </c>
      <c r="AG50" s="23">
        <v>0</v>
      </c>
      <c r="AH50" s="24">
        <v>225</v>
      </c>
    </row>
    <row r="51" spans="2:34" x14ac:dyDescent="0.2">
      <c r="B51" s="33" t="s">
        <v>290</v>
      </c>
      <c r="C51" s="18" t="s">
        <v>294</v>
      </c>
      <c r="D51" s="18" t="s">
        <v>391</v>
      </c>
      <c r="E51" s="23">
        <v>9.9900099900099903E-2</v>
      </c>
      <c r="F51" s="23">
        <v>0.17493617493617494</v>
      </c>
      <c r="G51" s="23">
        <v>8.9910089910089919E-3</v>
      </c>
      <c r="H51" s="23">
        <v>6.3270063270063265E-2</v>
      </c>
      <c r="I51" s="23">
        <v>0.11788211788211789</v>
      </c>
      <c r="J51" s="23">
        <v>8.0808080808080815E-2</v>
      </c>
      <c r="K51" s="23">
        <v>2.5197025197025196E-2</v>
      </c>
      <c r="L51" s="23">
        <v>4.0293040293040296E-2</v>
      </c>
      <c r="M51" s="23">
        <v>6.216006216006216E-2</v>
      </c>
      <c r="N51" s="23">
        <v>9.99000999000999E-3</v>
      </c>
      <c r="O51" s="23">
        <v>1.653901653901654E-2</v>
      </c>
      <c r="P51" s="23">
        <v>3.5298035298035296E-2</v>
      </c>
      <c r="Q51" s="23">
        <v>0.23065823065823066</v>
      </c>
      <c r="R51" s="23">
        <v>3.407703407703408E-2</v>
      </c>
      <c r="S51" s="24">
        <v>45045</v>
      </c>
      <c r="T51" s="23">
        <v>0.17156600748262962</v>
      </c>
      <c r="U51" s="23">
        <v>0.11384286477819348</v>
      </c>
      <c r="V51" s="23">
        <v>1.6568679850347406E-2</v>
      </c>
      <c r="W51" s="23">
        <v>5.8792089791555322E-3</v>
      </c>
      <c r="X51" s="23">
        <v>0.11651523249599145</v>
      </c>
      <c r="Y51" s="23">
        <v>0.13148049171566006</v>
      </c>
      <c r="Z51" s="23">
        <v>2.7258150721539285E-2</v>
      </c>
      <c r="AA51" s="23">
        <v>3.9016568679850344E-2</v>
      </c>
      <c r="AB51" s="23">
        <v>0.1731694281133084</v>
      </c>
      <c r="AC51" s="23">
        <v>1.2292891501870658E-2</v>
      </c>
      <c r="AD51" s="23">
        <v>4.0085515766969532E-2</v>
      </c>
      <c r="AE51" s="23">
        <v>1.8172100481026188E-2</v>
      </c>
      <c r="AF51" s="23">
        <v>0.10315339390700161</v>
      </c>
      <c r="AG51" s="23">
        <v>3.0999465526456441E-2</v>
      </c>
      <c r="AH51" s="24">
        <v>9355</v>
      </c>
    </row>
    <row r="52" spans="2:34" x14ac:dyDescent="0.2">
      <c r="B52" s="33" t="s">
        <v>290</v>
      </c>
      <c r="C52" s="18" t="s">
        <v>295</v>
      </c>
      <c r="D52" s="18" t="s">
        <v>392</v>
      </c>
      <c r="E52" s="23">
        <v>7.5779870512065917E-2</v>
      </c>
      <c r="F52" s="23">
        <v>8.858151854031783E-2</v>
      </c>
      <c r="G52" s="23">
        <v>3.9729252501471456E-3</v>
      </c>
      <c r="H52" s="23">
        <v>8.8875809299587993E-2</v>
      </c>
      <c r="I52" s="23">
        <v>9.9323131253678629E-2</v>
      </c>
      <c r="J52" s="23">
        <v>0.1038846380223661</v>
      </c>
      <c r="K52" s="23">
        <v>2.9576221306650972E-2</v>
      </c>
      <c r="L52" s="23">
        <v>3.3843437316068273E-2</v>
      </c>
      <c r="M52" s="23">
        <v>9.5350206003531487E-2</v>
      </c>
      <c r="N52" s="23">
        <v>1.3243084167157151E-2</v>
      </c>
      <c r="O52" s="23">
        <v>1.9864626250735727E-2</v>
      </c>
      <c r="P52" s="23">
        <v>9.2554443790464985E-2</v>
      </c>
      <c r="Q52" s="23">
        <v>0.21394938198940552</v>
      </c>
      <c r="R52" s="23">
        <v>4.120070629782225E-2</v>
      </c>
      <c r="S52" s="24">
        <v>33980</v>
      </c>
      <c r="T52" s="23">
        <v>0.20591715976331362</v>
      </c>
      <c r="U52" s="23">
        <v>0.11005917159763313</v>
      </c>
      <c r="V52" s="23">
        <v>4.1420118343195268E-3</v>
      </c>
      <c r="W52" s="23">
        <v>7.6923076923076927E-3</v>
      </c>
      <c r="X52" s="23">
        <v>0.12781065088757396</v>
      </c>
      <c r="Y52" s="23">
        <v>9.881656804733728E-2</v>
      </c>
      <c r="Z52" s="23">
        <v>3.9053254437869819E-2</v>
      </c>
      <c r="AA52" s="23">
        <v>3.1360946745562134E-2</v>
      </c>
      <c r="AB52" s="23">
        <v>0.10236686390532544</v>
      </c>
      <c r="AC52" s="23">
        <v>1.8343195266272188E-2</v>
      </c>
      <c r="AD52" s="23">
        <v>2.5443786982248522E-2</v>
      </c>
      <c r="AE52" s="23">
        <v>4.4970414201183431E-2</v>
      </c>
      <c r="AF52" s="23">
        <v>0.11775147928994083</v>
      </c>
      <c r="AG52" s="23">
        <v>6.6863905325443784E-2</v>
      </c>
      <c r="AH52" s="24">
        <v>8450</v>
      </c>
    </row>
    <row r="53" spans="2:34" x14ac:dyDescent="0.2">
      <c r="B53" s="33" t="s">
        <v>290</v>
      </c>
      <c r="C53" s="18" t="s">
        <v>296</v>
      </c>
      <c r="D53" s="18" t="s">
        <v>367</v>
      </c>
      <c r="E53" s="23" t="s">
        <v>453</v>
      </c>
      <c r="F53" s="23" t="s">
        <v>453</v>
      </c>
      <c r="G53" s="23" t="s">
        <v>453</v>
      </c>
      <c r="H53" s="23" t="s">
        <v>453</v>
      </c>
      <c r="I53" s="23" t="s">
        <v>453</v>
      </c>
      <c r="J53" s="23" t="s">
        <v>453</v>
      </c>
      <c r="K53" s="23" t="s">
        <v>453</v>
      </c>
      <c r="L53" s="23" t="s">
        <v>453</v>
      </c>
      <c r="M53" s="23" t="s">
        <v>453</v>
      </c>
      <c r="N53" s="23" t="s">
        <v>453</v>
      </c>
      <c r="O53" s="23" t="s">
        <v>453</v>
      </c>
      <c r="P53" s="23" t="s">
        <v>453</v>
      </c>
      <c r="Q53" s="23" t="s">
        <v>453</v>
      </c>
      <c r="R53" s="23" t="s">
        <v>453</v>
      </c>
      <c r="S53" s="24" t="s">
        <v>453</v>
      </c>
      <c r="T53" s="23" t="s">
        <v>453</v>
      </c>
      <c r="U53" s="23" t="s">
        <v>453</v>
      </c>
      <c r="V53" s="23" t="s">
        <v>453</v>
      </c>
      <c r="W53" s="23" t="s">
        <v>453</v>
      </c>
      <c r="X53" s="23" t="s">
        <v>453</v>
      </c>
      <c r="Y53" s="23" t="s">
        <v>453</v>
      </c>
      <c r="Z53" s="23" t="s">
        <v>453</v>
      </c>
      <c r="AA53" s="23" t="s">
        <v>453</v>
      </c>
      <c r="AB53" s="23" t="s">
        <v>453</v>
      </c>
      <c r="AC53" s="23" t="s">
        <v>453</v>
      </c>
      <c r="AD53" s="23" t="s">
        <v>453</v>
      </c>
      <c r="AE53" s="23" t="s">
        <v>453</v>
      </c>
      <c r="AF53" s="23" t="s">
        <v>453</v>
      </c>
      <c r="AG53" s="23" t="s">
        <v>453</v>
      </c>
      <c r="AH53" s="24" t="s">
        <v>453</v>
      </c>
    </row>
    <row r="54" spans="2:34" x14ac:dyDescent="0.2">
      <c r="B54" s="33" t="s">
        <v>297</v>
      </c>
      <c r="C54" s="18" t="s">
        <v>298</v>
      </c>
      <c r="D54" s="18" t="s">
        <v>368</v>
      </c>
      <c r="E54" s="23">
        <v>8.3758193736343772E-2</v>
      </c>
      <c r="F54" s="23">
        <v>0.11325564457392572</v>
      </c>
      <c r="G54" s="23">
        <v>9.1041514930808448E-3</v>
      </c>
      <c r="H54" s="23">
        <v>3.8965768390386013E-2</v>
      </c>
      <c r="I54" s="23">
        <v>0.15040058266569556</v>
      </c>
      <c r="J54" s="23">
        <v>6.7734887108521491E-2</v>
      </c>
      <c r="K54" s="23">
        <v>3.058994901675164E-2</v>
      </c>
      <c r="L54" s="23">
        <v>6.7370721048798252E-2</v>
      </c>
      <c r="M54" s="23">
        <v>8.1937363437727603E-2</v>
      </c>
      <c r="N54" s="23">
        <v>1.2381646030589949E-2</v>
      </c>
      <c r="O54" s="23">
        <v>3.058994901675164E-2</v>
      </c>
      <c r="P54" s="23">
        <v>4.8069919883466858E-2</v>
      </c>
      <c r="Q54" s="23">
        <v>0.21267297887836853</v>
      </c>
      <c r="R54" s="23">
        <v>5.2439912600145668E-2</v>
      </c>
      <c r="S54" s="24">
        <v>13730</v>
      </c>
      <c r="T54" s="23">
        <v>9.8647573587907711E-2</v>
      </c>
      <c r="U54" s="23">
        <v>0.162291169451074</v>
      </c>
      <c r="V54" s="23">
        <v>2.3866348448687352E-3</v>
      </c>
      <c r="W54" s="23">
        <v>4.7732696897374704E-3</v>
      </c>
      <c r="X54" s="23">
        <v>0.19252187748607796</v>
      </c>
      <c r="Y54" s="23">
        <v>0.10978520286396182</v>
      </c>
      <c r="Z54" s="23">
        <v>3.0230708035003977E-2</v>
      </c>
      <c r="AA54" s="23">
        <v>1.5910898965791568E-2</v>
      </c>
      <c r="AB54" s="23">
        <v>7.5576770087509945E-2</v>
      </c>
      <c r="AC54" s="23">
        <v>4.77326968973747E-2</v>
      </c>
      <c r="AD54" s="23">
        <v>1.6706443914081145E-2</v>
      </c>
      <c r="AE54" s="23">
        <v>2.0684168655529037E-2</v>
      </c>
      <c r="AF54" s="23">
        <v>0.14478918058870327</v>
      </c>
      <c r="AG54" s="23">
        <v>7.7963404932378674E-2</v>
      </c>
      <c r="AH54" s="24">
        <v>6285</v>
      </c>
    </row>
    <row r="55" spans="2:34" x14ac:dyDescent="0.2">
      <c r="B55" s="33" t="s">
        <v>297</v>
      </c>
      <c r="C55" s="18" t="s">
        <v>299</v>
      </c>
      <c r="D55" s="18" t="s">
        <v>393</v>
      </c>
      <c r="E55" s="23">
        <v>0.11165783497350493</v>
      </c>
      <c r="F55" s="23">
        <v>0.17183951551854657</v>
      </c>
      <c r="G55" s="23">
        <v>5.2990158970476911E-3</v>
      </c>
      <c r="H55" s="23">
        <v>1.3626040878122634E-2</v>
      </c>
      <c r="I55" s="23">
        <v>0.10370931112793338</v>
      </c>
      <c r="J55" s="23">
        <v>5.6775170325510979E-2</v>
      </c>
      <c r="K55" s="23">
        <v>3.898561695685087E-2</v>
      </c>
      <c r="L55" s="23">
        <v>2.7630582891748676E-2</v>
      </c>
      <c r="M55" s="23">
        <v>5.4882664647993941E-2</v>
      </c>
      <c r="N55" s="23">
        <v>6.4345193035579111E-3</v>
      </c>
      <c r="O55" s="23">
        <v>2.2331566994700985E-2</v>
      </c>
      <c r="P55" s="23">
        <v>6.1695685087055259E-2</v>
      </c>
      <c r="Q55" s="23">
        <v>0.26949280847842544</v>
      </c>
      <c r="R55" s="23">
        <v>5.4882664647993941E-2</v>
      </c>
      <c r="S55" s="24">
        <v>13210</v>
      </c>
      <c r="T55" s="23">
        <v>7.2429906542056069E-2</v>
      </c>
      <c r="U55" s="23">
        <v>6.7757009345794386E-2</v>
      </c>
      <c r="V55" s="23">
        <v>2.3364485981308409E-3</v>
      </c>
      <c r="W55" s="23">
        <v>4.6728971962616819E-3</v>
      </c>
      <c r="X55" s="23">
        <v>0.17289719626168223</v>
      </c>
      <c r="Y55" s="23">
        <v>3.7383177570093455E-2</v>
      </c>
      <c r="Z55" s="23">
        <v>6.7757009345794386E-2</v>
      </c>
      <c r="AA55" s="23">
        <v>5.8411214953271028E-2</v>
      </c>
      <c r="AB55" s="23">
        <v>0.28738317757009346</v>
      </c>
      <c r="AC55" s="23">
        <v>4.6728971962616819E-3</v>
      </c>
      <c r="AD55" s="23">
        <v>2.1028037383177569E-2</v>
      </c>
      <c r="AE55" s="23">
        <v>7.0093457943925233E-3</v>
      </c>
      <c r="AF55" s="23">
        <v>0.12383177570093458</v>
      </c>
      <c r="AG55" s="23">
        <v>7.476635514018691E-2</v>
      </c>
      <c r="AH55" s="24">
        <v>2140</v>
      </c>
    </row>
    <row r="56" spans="2:34" x14ac:dyDescent="0.2">
      <c r="B56" s="33" t="s">
        <v>297</v>
      </c>
      <c r="C56" s="18" t="s">
        <v>300</v>
      </c>
      <c r="D56" s="18" t="s">
        <v>369</v>
      </c>
      <c r="E56" s="23">
        <v>3.4087387666563371E-2</v>
      </c>
      <c r="F56" s="23">
        <v>9.0176634645181289E-2</v>
      </c>
      <c r="G56" s="23">
        <v>8.3669042454291905E-3</v>
      </c>
      <c r="H56" s="23">
        <v>1.5184381778741865E-2</v>
      </c>
      <c r="I56" s="23">
        <v>0.27238921599008364</v>
      </c>
      <c r="J56" s="23">
        <v>4.9581654787728538E-2</v>
      </c>
      <c r="K56" s="23">
        <v>1.9522776572668113E-2</v>
      </c>
      <c r="L56" s="23">
        <v>4.1834521227145954E-2</v>
      </c>
      <c r="M56" s="23">
        <v>0.11124883792996591</v>
      </c>
      <c r="N56" s="23">
        <v>6.1977068484660672E-3</v>
      </c>
      <c r="O56" s="23">
        <v>1.3325069724202046E-2</v>
      </c>
      <c r="P56" s="23">
        <v>6.7245119305856832E-2</v>
      </c>
      <c r="Q56" s="23">
        <v>0.18531143476913542</v>
      </c>
      <c r="R56" s="23">
        <v>8.5528354508831728E-2</v>
      </c>
      <c r="S56" s="24">
        <v>16135</v>
      </c>
      <c r="T56" s="23">
        <v>8.4635416666666671E-2</v>
      </c>
      <c r="U56" s="23">
        <v>0.16015625</v>
      </c>
      <c r="V56" s="23">
        <v>6.510416666666667E-3</v>
      </c>
      <c r="W56" s="23">
        <v>6.510416666666667E-3</v>
      </c>
      <c r="X56" s="23">
        <v>0.15755208333333334</v>
      </c>
      <c r="Y56" s="23">
        <v>6.640625E-2</v>
      </c>
      <c r="Z56" s="23">
        <v>5.2083333333333336E-2</v>
      </c>
      <c r="AA56" s="23">
        <v>6.1197916666666664E-2</v>
      </c>
      <c r="AB56" s="23">
        <v>7.1614583333333329E-2</v>
      </c>
      <c r="AC56" s="23">
        <v>7.8125E-3</v>
      </c>
      <c r="AD56" s="23">
        <v>1.4322916666666666E-2</v>
      </c>
      <c r="AE56" s="23">
        <v>1.953125E-2</v>
      </c>
      <c r="AF56" s="23">
        <v>0.10026041666666667</v>
      </c>
      <c r="AG56" s="23">
        <v>0.19140625</v>
      </c>
      <c r="AH56" s="24">
        <v>3840</v>
      </c>
    </row>
    <row r="57" spans="2:34" x14ac:dyDescent="0.2">
      <c r="B57" s="33" t="s">
        <v>297</v>
      </c>
      <c r="C57" s="18" t="s">
        <v>301</v>
      </c>
      <c r="D57" s="18" t="s">
        <v>370</v>
      </c>
      <c r="E57" s="23">
        <v>6.6191042409829565E-2</v>
      </c>
      <c r="F57" s="23">
        <v>0.10384462940943322</v>
      </c>
      <c r="G57" s="23">
        <v>1.4665081252477209E-2</v>
      </c>
      <c r="H57" s="23">
        <v>2.1403091557669441E-2</v>
      </c>
      <c r="I57" s="23">
        <v>9.8295679746333728E-2</v>
      </c>
      <c r="J57" s="23">
        <v>0.10503369005152596</v>
      </c>
      <c r="K57" s="23">
        <v>2.8933808957590169E-2</v>
      </c>
      <c r="L57" s="23">
        <v>4.7958779231074118E-2</v>
      </c>
      <c r="M57" s="23">
        <v>5.9849385652001583E-2</v>
      </c>
      <c r="N57" s="23">
        <v>2.1006738010305191E-2</v>
      </c>
      <c r="O57" s="23">
        <v>1.743955608402695E-2</v>
      </c>
      <c r="P57" s="23">
        <v>3.56718192627824E-2</v>
      </c>
      <c r="Q57" s="23">
        <v>0.24256837098692033</v>
      </c>
      <c r="R57" s="23">
        <v>0.13713832738803011</v>
      </c>
      <c r="S57" s="24">
        <v>12615</v>
      </c>
      <c r="T57" s="23">
        <v>0.15748031496062992</v>
      </c>
      <c r="U57" s="23">
        <v>0.1141732283464567</v>
      </c>
      <c r="V57" s="23">
        <v>0</v>
      </c>
      <c r="W57" s="23">
        <v>3.937007874015748E-3</v>
      </c>
      <c r="X57" s="23">
        <v>0.14566929133858267</v>
      </c>
      <c r="Y57" s="23">
        <v>9.8425196850393706E-2</v>
      </c>
      <c r="Z57" s="23">
        <v>3.5433070866141732E-2</v>
      </c>
      <c r="AA57" s="23">
        <v>2.7559055118110236E-2</v>
      </c>
      <c r="AB57" s="23">
        <v>0.1141732283464567</v>
      </c>
      <c r="AC57" s="23">
        <v>1.1811023622047244E-2</v>
      </c>
      <c r="AD57" s="23">
        <v>3.1496062992125984E-2</v>
      </c>
      <c r="AE57" s="23">
        <v>1.5748031496062992E-2</v>
      </c>
      <c r="AF57" s="23">
        <v>0.11023622047244094</v>
      </c>
      <c r="AG57" s="23">
        <v>0.12598425196850394</v>
      </c>
      <c r="AH57" s="24">
        <v>1270</v>
      </c>
    </row>
    <row r="58" spans="2:34" x14ac:dyDescent="0.2">
      <c r="B58" s="33" t="s">
        <v>297</v>
      </c>
      <c r="C58" s="18" t="s">
        <v>302</v>
      </c>
      <c r="D58" s="18" t="s">
        <v>394</v>
      </c>
      <c r="E58" s="23">
        <v>7.3732718894009217E-2</v>
      </c>
      <c r="F58" s="23">
        <v>0.14470046082949309</v>
      </c>
      <c r="G58" s="23">
        <v>2.2119815668202765E-2</v>
      </c>
      <c r="H58" s="23">
        <v>2.1198156682027649E-2</v>
      </c>
      <c r="I58" s="23">
        <v>8.6635944700460835E-2</v>
      </c>
      <c r="J58" s="23">
        <v>0.17419354838709677</v>
      </c>
      <c r="K58" s="23">
        <v>1.7511520737327188E-2</v>
      </c>
      <c r="L58" s="23">
        <v>6.4516129032258063E-2</v>
      </c>
      <c r="M58" s="23">
        <v>9.4930875576036869E-2</v>
      </c>
      <c r="N58" s="23">
        <v>8.2949308755760377E-3</v>
      </c>
      <c r="O58" s="23">
        <v>2.3963133640552997E-2</v>
      </c>
      <c r="P58" s="23">
        <v>3.3179723502304151E-2</v>
      </c>
      <c r="Q58" s="23">
        <v>0.2129032258064516</v>
      </c>
      <c r="R58" s="23">
        <v>2.2119815668202765E-2</v>
      </c>
      <c r="S58" s="24">
        <v>5425</v>
      </c>
      <c r="T58" s="23">
        <v>8.4980237154150193E-2</v>
      </c>
      <c r="U58" s="23">
        <v>0.22529644268774704</v>
      </c>
      <c r="V58" s="23">
        <v>4.9407114624505928E-2</v>
      </c>
      <c r="W58" s="23">
        <v>9.881422924901186E-3</v>
      </c>
      <c r="X58" s="23">
        <v>9.6837944664031617E-2</v>
      </c>
      <c r="Y58" s="23">
        <v>0.21541501976284586</v>
      </c>
      <c r="Z58" s="23">
        <v>1.5810276679841896E-2</v>
      </c>
      <c r="AA58" s="23">
        <v>1.1857707509881422E-2</v>
      </c>
      <c r="AB58" s="23">
        <v>8.4980237154150193E-2</v>
      </c>
      <c r="AC58" s="23">
        <v>7.9051383399209481E-3</v>
      </c>
      <c r="AD58" s="23">
        <v>2.1739130434782608E-2</v>
      </c>
      <c r="AE58" s="23">
        <v>1.5810276679841896E-2</v>
      </c>
      <c r="AF58" s="23">
        <v>0.10869565217391304</v>
      </c>
      <c r="AG58" s="23">
        <v>4.9407114624505928E-2</v>
      </c>
      <c r="AH58" s="24">
        <v>2530</v>
      </c>
    </row>
    <row r="59" spans="2:34" x14ac:dyDescent="0.2">
      <c r="B59" s="33" t="s">
        <v>297</v>
      </c>
      <c r="C59" s="18" t="s">
        <v>303</v>
      </c>
      <c r="D59" s="18" t="s">
        <v>395</v>
      </c>
      <c r="E59" s="23">
        <v>0.18039706112240111</v>
      </c>
      <c r="F59" s="23">
        <v>6.8156948569642023E-2</v>
      </c>
      <c r="G59" s="23">
        <v>2.1885258715022668E-3</v>
      </c>
      <c r="H59" s="23">
        <v>0.22995153978427388</v>
      </c>
      <c r="I59" s="23">
        <v>7.3940909801469445E-2</v>
      </c>
      <c r="J59" s="23">
        <v>5.486947006409254E-2</v>
      </c>
      <c r="K59" s="23">
        <v>2.094731905580741E-2</v>
      </c>
      <c r="L59" s="23">
        <v>2.469907769266844E-2</v>
      </c>
      <c r="M59" s="23">
        <v>7.9255901203689236E-2</v>
      </c>
      <c r="N59" s="23">
        <v>7.8161638267938097E-3</v>
      </c>
      <c r="O59" s="23">
        <v>2.8607159606065344E-2</v>
      </c>
      <c r="P59" s="23">
        <v>3.0639362201031733E-2</v>
      </c>
      <c r="Q59" s="23">
        <v>0.16429576363920587</v>
      </c>
      <c r="R59" s="23">
        <v>3.4234797561356889E-2</v>
      </c>
      <c r="S59" s="24">
        <v>31985</v>
      </c>
      <c r="T59" s="23">
        <v>0.18830242510699002</v>
      </c>
      <c r="U59" s="23">
        <v>0.15977175463623394</v>
      </c>
      <c r="V59" s="23">
        <v>0</v>
      </c>
      <c r="W59" s="23">
        <v>2.8530670470756064E-3</v>
      </c>
      <c r="X59" s="23">
        <v>0.13266761768901569</v>
      </c>
      <c r="Y59" s="23">
        <v>6.2767475035663337E-2</v>
      </c>
      <c r="Z59" s="23">
        <v>5.4208273894436519E-2</v>
      </c>
      <c r="AA59" s="23">
        <v>1.7118402282453638E-2</v>
      </c>
      <c r="AB59" s="23">
        <v>0.11554921540656206</v>
      </c>
      <c r="AC59" s="23">
        <v>2.2824536376604851E-2</v>
      </c>
      <c r="AD59" s="23">
        <v>6.9900142653352357E-2</v>
      </c>
      <c r="AE59" s="23">
        <v>2.1398002853067047E-2</v>
      </c>
      <c r="AF59" s="23">
        <v>0.12696148359486448</v>
      </c>
      <c r="AG59" s="23">
        <v>2.8530670470756064E-2</v>
      </c>
      <c r="AH59" s="24">
        <v>3505</v>
      </c>
    </row>
    <row r="60" spans="2:34" x14ac:dyDescent="0.2">
      <c r="B60" s="33" t="s">
        <v>297</v>
      </c>
      <c r="C60" s="18" t="s">
        <v>304</v>
      </c>
      <c r="D60" s="18" t="s">
        <v>371</v>
      </c>
      <c r="E60" s="23">
        <v>0.05</v>
      </c>
      <c r="F60" s="23">
        <v>6.9696969696969702E-2</v>
      </c>
      <c r="G60" s="23">
        <v>3.0303030303030303E-3</v>
      </c>
      <c r="H60" s="23">
        <v>1.6666666666666666E-2</v>
      </c>
      <c r="I60" s="23">
        <v>0.32045454545454544</v>
      </c>
      <c r="J60" s="23">
        <v>4.8484848484848485E-2</v>
      </c>
      <c r="K60" s="23">
        <v>0.14621212121212121</v>
      </c>
      <c r="L60" s="23">
        <v>2.8787878787878789E-2</v>
      </c>
      <c r="M60" s="23">
        <v>5.1515151515151514E-2</v>
      </c>
      <c r="N60" s="23">
        <v>9.0909090909090905E-3</v>
      </c>
      <c r="O60" s="23">
        <v>5.9848484848484845E-2</v>
      </c>
      <c r="P60" s="23">
        <v>2.8787878787878789E-2</v>
      </c>
      <c r="Q60" s="23">
        <v>0.15984848484848485</v>
      </c>
      <c r="R60" s="23">
        <v>9.0909090909090905E-3</v>
      </c>
      <c r="S60" s="24">
        <v>6600</v>
      </c>
      <c r="T60" s="23">
        <v>0.17294900221729489</v>
      </c>
      <c r="U60" s="23">
        <v>6.2084257206208429E-2</v>
      </c>
      <c r="V60" s="23">
        <v>2.2172949002217297E-2</v>
      </c>
      <c r="W60" s="23">
        <v>1.1086474501108648E-2</v>
      </c>
      <c r="X60" s="23">
        <v>7.5388026607538808E-2</v>
      </c>
      <c r="Y60" s="23">
        <v>0.16407982261640799</v>
      </c>
      <c r="Z60" s="23">
        <v>8.6474501108647447E-2</v>
      </c>
      <c r="AA60" s="23">
        <v>5.7649667405764965E-2</v>
      </c>
      <c r="AB60" s="23">
        <v>0.15964523281596452</v>
      </c>
      <c r="AC60" s="23">
        <v>2.6607538802660754E-2</v>
      </c>
      <c r="AD60" s="23">
        <v>3.1042128603104215E-2</v>
      </c>
      <c r="AE60" s="23">
        <v>4.2128603104212861E-2</v>
      </c>
      <c r="AF60" s="23">
        <v>7.9822616407982258E-2</v>
      </c>
      <c r="AG60" s="23">
        <v>1.1086474501108648E-2</v>
      </c>
      <c r="AH60" s="24">
        <v>2255</v>
      </c>
    </row>
    <row r="61" spans="2:34" ht="6.75" customHeight="1" x14ac:dyDescent="0.2"/>
    <row r="62" spans="2:34" x14ac:dyDescent="0.2">
      <c r="B62" s="33" t="s">
        <v>257</v>
      </c>
      <c r="C62" s="21" t="s">
        <v>39</v>
      </c>
      <c r="D62" s="18" t="s">
        <v>154</v>
      </c>
      <c r="E62" s="23" t="s">
        <v>453</v>
      </c>
      <c r="F62" s="23" t="s">
        <v>453</v>
      </c>
      <c r="G62" s="23" t="s">
        <v>453</v>
      </c>
      <c r="H62" s="23" t="s">
        <v>453</v>
      </c>
      <c r="I62" s="23" t="s">
        <v>453</v>
      </c>
      <c r="J62" s="23" t="s">
        <v>453</v>
      </c>
      <c r="K62" s="23" t="s">
        <v>453</v>
      </c>
      <c r="L62" s="23" t="s">
        <v>453</v>
      </c>
      <c r="M62" s="23" t="s">
        <v>453</v>
      </c>
      <c r="N62" s="23" t="s">
        <v>453</v>
      </c>
      <c r="O62" s="23" t="s">
        <v>453</v>
      </c>
      <c r="P62" s="23" t="s">
        <v>453</v>
      </c>
      <c r="Q62" s="23" t="s">
        <v>453</v>
      </c>
      <c r="R62" s="23" t="s">
        <v>453</v>
      </c>
      <c r="S62" s="24" t="s">
        <v>453</v>
      </c>
      <c r="T62" s="23" t="s">
        <v>453</v>
      </c>
      <c r="U62" s="23" t="s">
        <v>453</v>
      </c>
      <c r="V62" s="23" t="s">
        <v>453</v>
      </c>
      <c r="W62" s="23" t="s">
        <v>453</v>
      </c>
      <c r="X62" s="23" t="s">
        <v>453</v>
      </c>
      <c r="Y62" s="23" t="s">
        <v>453</v>
      </c>
      <c r="Z62" s="23" t="s">
        <v>453</v>
      </c>
      <c r="AA62" s="23" t="s">
        <v>453</v>
      </c>
      <c r="AB62" s="23" t="s">
        <v>453</v>
      </c>
      <c r="AC62" s="23" t="s">
        <v>453</v>
      </c>
      <c r="AD62" s="23" t="s">
        <v>453</v>
      </c>
      <c r="AE62" s="23" t="s">
        <v>453</v>
      </c>
      <c r="AF62" s="23" t="s">
        <v>453</v>
      </c>
      <c r="AG62" s="23" t="s">
        <v>453</v>
      </c>
      <c r="AH62" s="24" t="s">
        <v>453</v>
      </c>
    </row>
    <row r="63" spans="2:34" x14ac:dyDescent="0.2">
      <c r="B63" s="33" t="s">
        <v>257</v>
      </c>
      <c r="C63" s="21" t="s">
        <v>41</v>
      </c>
      <c r="D63" s="18" t="s">
        <v>155</v>
      </c>
      <c r="E63" s="23">
        <v>6.1530765382691345E-2</v>
      </c>
      <c r="F63" s="23">
        <v>0.10305152576288144</v>
      </c>
      <c r="G63" s="23">
        <v>4.5022511255627812E-3</v>
      </c>
      <c r="H63" s="23">
        <v>2.1010505252626314E-2</v>
      </c>
      <c r="I63" s="23">
        <v>9.8049024512256125E-2</v>
      </c>
      <c r="J63" s="23">
        <v>0.14157078539269635</v>
      </c>
      <c r="K63" s="23">
        <v>2.5512756378189096E-2</v>
      </c>
      <c r="L63" s="23">
        <v>4.602301150575288E-2</v>
      </c>
      <c r="M63" s="23">
        <v>0.12706353176588295</v>
      </c>
      <c r="N63" s="23">
        <v>1.2506253126563281E-2</v>
      </c>
      <c r="O63" s="23">
        <v>2.4512256128064031E-2</v>
      </c>
      <c r="P63" s="23">
        <v>3.5517758879439719E-2</v>
      </c>
      <c r="Q63" s="23">
        <v>0.24912456228114058</v>
      </c>
      <c r="R63" s="23">
        <v>5.0025012506253123E-2</v>
      </c>
      <c r="S63" s="24">
        <v>9995</v>
      </c>
      <c r="T63" s="23">
        <v>6.8928950159066804E-2</v>
      </c>
      <c r="U63" s="23">
        <v>0.20678685047720041</v>
      </c>
      <c r="V63" s="23">
        <v>2.1208907741251328E-3</v>
      </c>
      <c r="W63" s="23">
        <v>3.1813361611876989E-3</v>
      </c>
      <c r="X63" s="23">
        <v>0.18875927889713678</v>
      </c>
      <c r="Y63" s="23">
        <v>0.14316012725344646</v>
      </c>
      <c r="Z63" s="23">
        <v>2.1208907741251327E-2</v>
      </c>
      <c r="AA63" s="23">
        <v>1.6967126193001062E-2</v>
      </c>
      <c r="AB63" s="23">
        <v>0.12725344644750794</v>
      </c>
      <c r="AC63" s="23">
        <v>1.3785790031813362E-2</v>
      </c>
      <c r="AD63" s="23">
        <v>2.3329798515376459E-2</v>
      </c>
      <c r="AE63" s="23">
        <v>1.2725344644750796E-2</v>
      </c>
      <c r="AF63" s="23">
        <v>5.726405090137858E-2</v>
      </c>
      <c r="AG63" s="23">
        <v>0.11558854718981973</v>
      </c>
      <c r="AH63" s="24">
        <v>4715</v>
      </c>
    </row>
    <row r="64" spans="2:34" x14ac:dyDescent="0.2">
      <c r="B64" s="33" t="s">
        <v>257</v>
      </c>
      <c r="C64" s="21" t="s">
        <v>43</v>
      </c>
      <c r="D64" s="18" t="s">
        <v>307</v>
      </c>
      <c r="E64" s="23">
        <v>9.334763948497854E-2</v>
      </c>
      <c r="F64" s="23">
        <v>0.10193133047210301</v>
      </c>
      <c r="G64" s="23">
        <v>3.2188841201716738E-3</v>
      </c>
      <c r="H64" s="23">
        <v>1.3948497854077254E-2</v>
      </c>
      <c r="I64" s="23">
        <v>0.12017167381974249</v>
      </c>
      <c r="J64" s="23">
        <v>9.1201716738197422E-2</v>
      </c>
      <c r="K64" s="23">
        <v>3.3261802575107295E-2</v>
      </c>
      <c r="L64" s="23">
        <v>4.5600858369098711E-2</v>
      </c>
      <c r="M64" s="23">
        <v>0.16255364806866954</v>
      </c>
      <c r="N64" s="23">
        <v>1.6630901287553648E-2</v>
      </c>
      <c r="O64" s="23">
        <v>1.7167381974248927E-2</v>
      </c>
      <c r="P64" s="23">
        <v>5.0429184549356222E-2</v>
      </c>
      <c r="Q64" s="23">
        <v>0.18830472103004292</v>
      </c>
      <c r="R64" s="23">
        <v>6.1158798283261803E-2</v>
      </c>
      <c r="S64" s="24">
        <v>9320</v>
      </c>
      <c r="T64" s="23">
        <v>8.9680589680589687E-2</v>
      </c>
      <c r="U64" s="23">
        <v>0.19533169533169534</v>
      </c>
      <c r="V64" s="23">
        <v>1.2285012285012285E-3</v>
      </c>
      <c r="W64" s="23">
        <v>4.9140049140049139E-3</v>
      </c>
      <c r="X64" s="23">
        <v>9.0909090909090912E-2</v>
      </c>
      <c r="Y64" s="23">
        <v>0.13882063882063883</v>
      </c>
      <c r="Z64" s="23">
        <v>2.4570024570024569E-2</v>
      </c>
      <c r="AA64" s="23">
        <v>5.6511056511056514E-2</v>
      </c>
      <c r="AB64" s="23">
        <v>0.23218673218673219</v>
      </c>
      <c r="AC64" s="23">
        <v>1.4742014742014743E-2</v>
      </c>
      <c r="AD64" s="23">
        <v>1.8427518427518427E-2</v>
      </c>
      <c r="AE64" s="23">
        <v>1.8427518427518427E-2</v>
      </c>
      <c r="AF64" s="23">
        <v>8.1081081081081086E-2</v>
      </c>
      <c r="AG64" s="23">
        <v>3.3169533169533166E-2</v>
      </c>
      <c r="AH64" s="24">
        <v>4070</v>
      </c>
    </row>
    <row r="65" spans="2:34" x14ac:dyDescent="0.2">
      <c r="B65" s="33" t="s">
        <v>257</v>
      </c>
      <c r="C65" s="21" t="s">
        <v>44</v>
      </c>
      <c r="D65" s="18" t="s">
        <v>308</v>
      </c>
      <c r="E65" s="23" t="s">
        <v>453</v>
      </c>
      <c r="F65" s="23" t="s">
        <v>453</v>
      </c>
      <c r="G65" s="23" t="s">
        <v>453</v>
      </c>
      <c r="H65" s="23" t="s">
        <v>453</v>
      </c>
      <c r="I65" s="23" t="s">
        <v>453</v>
      </c>
      <c r="J65" s="23" t="s">
        <v>453</v>
      </c>
      <c r="K65" s="23" t="s">
        <v>453</v>
      </c>
      <c r="L65" s="23" t="s">
        <v>453</v>
      </c>
      <c r="M65" s="23" t="s">
        <v>453</v>
      </c>
      <c r="N65" s="23" t="s">
        <v>453</v>
      </c>
      <c r="O65" s="23" t="s">
        <v>453</v>
      </c>
      <c r="P65" s="23" t="s">
        <v>453</v>
      </c>
      <c r="Q65" s="23" t="s">
        <v>453</v>
      </c>
      <c r="R65" s="23" t="s">
        <v>453</v>
      </c>
      <c r="S65" s="24" t="s">
        <v>453</v>
      </c>
      <c r="T65" s="23" t="s">
        <v>453</v>
      </c>
      <c r="U65" s="23" t="s">
        <v>453</v>
      </c>
      <c r="V65" s="23" t="s">
        <v>453</v>
      </c>
      <c r="W65" s="23" t="s">
        <v>453</v>
      </c>
      <c r="X65" s="23" t="s">
        <v>453</v>
      </c>
      <c r="Y65" s="23" t="s">
        <v>453</v>
      </c>
      <c r="Z65" s="23" t="s">
        <v>453</v>
      </c>
      <c r="AA65" s="23" t="s">
        <v>453</v>
      </c>
      <c r="AB65" s="23" t="s">
        <v>453</v>
      </c>
      <c r="AC65" s="23" t="s">
        <v>453</v>
      </c>
      <c r="AD65" s="23" t="s">
        <v>453</v>
      </c>
      <c r="AE65" s="23" t="s">
        <v>453</v>
      </c>
      <c r="AF65" s="23" t="s">
        <v>453</v>
      </c>
      <c r="AG65" s="23" t="s">
        <v>453</v>
      </c>
      <c r="AH65" s="24" t="s">
        <v>453</v>
      </c>
    </row>
    <row r="66" spans="2:34" x14ac:dyDescent="0.2">
      <c r="B66" s="33" t="s">
        <v>257</v>
      </c>
      <c r="C66" s="21" t="s">
        <v>46</v>
      </c>
      <c r="D66" s="18" t="s">
        <v>158</v>
      </c>
      <c r="E66" s="23">
        <v>8.8689991863303494E-2</v>
      </c>
      <c r="F66" s="23">
        <v>7.5671277461350689E-2</v>
      </c>
      <c r="G66" s="23">
        <v>2.4410089503661514E-3</v>
      </c>
      <c r="H66" s="23">
        <v>3.8242473555736373E-2</v>
      </c>
      <c r="I66" s="23">
        <v>0.12042310821806347</v>
      </c>
      <c r="J66" s="23">
        <v>7.5671277461350689E-2</v>
      </c>
      <c r="K66" s="23">
        <v>3.5801464605370217E-2</v>
      </c>
      <c r="L66" s="23">
        <v>3.9869812855980472E-2</v>
      </c>
      <c r="M66" s="23">
        <v>7.0789259560618392E-2</v>
      </c>
      <c r="N66" s="23">
        <v>1.4646053702196907E-2</v>
      </c>
      <c r="O66" s="23">
        <v>2.034174125305126E-2</v>
      </c>
      <c r="P66" s="23">
        <v>5.6956875508543531E-2</v>
      </c>
      <c r="Q66" s="23">
        <v>0.25386493083807976</v>
      </c>
      <c r="R66" s="23">
        <v>0.10821806346623271</v>
      </c>
      <c r="S66" s="24">
        <v>6145</v>
      </c>
      <c r="T66" s="23">
        <v>0.22843822843822845</v>
      </c>
      <c r="U66" s="23">
        <v>0.12354312354312354</v>
      </c>
      <c r="V66" s="23">
        <v>2.331002331002331E-3</v>
      </c>
      <c r="W66" s="23">
        <v>2.331002331002331E-3</v>
      </c>
      <c r="X66" s="23">
        <v>0.10955710955710955</v>
      </c>
      <c r="Y66" s="23">
        <v>0.25641025641025639</v>
      </c>
      <c r="Z66" s="23">
        <v>2.3310023310023312E-2</v>
      </c>
      <c r="AA66" s="23">
        <v>1.6317016317016316E-2</v>
      </c>
      <c r="AB66" s="23">
        <v>7.6923076923076927E-2</v>
      </c>
      <c r="AC66" s="23">
        <v>1.1655011655011656E-2</v>
      </c>
      <c r="AD66" s="23">
        <v>1.3986013986013986E-2</v>
      </c>
      <c r="AE66" s="23">
        <v>2.097902097902098E-2</v>
      </c>
      <c r="AF66" s="23">
        <v>6.9930069930069935E-2</v>
      </c>
      <c r="AG66" s="23">
        <v>4.4289044289044288E-2</v>
      </c>
      <c r="AH66" s="24">
        <v>2145</v>
      </c>
    </row>
    <row r="67" spans="2:34" x14ac:dyDescent="0.2">
      <c r="B67" s="33" t="s">
        <v>257</v>
      </c>
      <c r="C67" s="21" t="s">
        <v>48</v>
      </c>
      <c r="D67" s="18" t="s">
        <v>160</v>
      </c>
      <c r="E67" s="23">
        <v>7.3982737361282372E-2</v>
      </c>
      <c r="F67" s="23">
        <v>0.11132640479126299</v>
      </c>
      <c r="G67" s="23">
        <v>6.1652281134401974E-3</v>
      </c>
      <c r="H67" s="23">
        <v>2.0609476836357232E-2</v>
      </c>
      <c r="I67" s="23">
        <v>0.12524220539017086</v>
      </c>
      <c r="J67" s="23">
        <v>9.1421525453584646E-2</v>
      </c>
      <c r="K67" s="23">
        <v>3.4525277435265102E-2</v>
      </c>
      <c r="L67" s="23">
        <v>5.9538488638365333E-2</v>
      </c>
      <c r="M67" s="23">
        <v>6.6408314250484407E-2</v>
      </c>
      <c r="N67" s="23">
        <v>1.7967236216311432E-2</v>
      </c>
      <c r="O67" s="23">
        <v>1.2330456226880395E-2</v>
      </c>
      <c r="P67" s="23">
        <v>4.5094239915448302E-2</v>
      </c>
      <c r="Q67" s="23">
        <v>0.20186718337149903</v>
      </c>
      <c r="R67" s="23">
        <v>0.13334507662497799</v>
      </c>
      <c r="S67" s="24">
        <v>28385</v>
      </c>
      <c r="T67" s="23">
        <v>0.14904187366926899</v>
      </c>
      <c r="U67" s="23">
        <v>0.14194464158977999</v>
      </c>
      <c r="V67" s="23">
        <v>7.0972320794889989E-3</v>
      </c>
      <c r="W67" s="23">
        <v>4.2583392476933995E-3</v>
      </c>
      <c r="X67" s="23">
        <v>0.15046132008516677</v>
      </c>
      <c r="Y67" s="23">
        <v>0.11142654364797729</v>
      </c>
      <c r="Z67" s="23">
        <v>4.5422285308729597E-2</v>
      </c>
      <c r="AA67" s="23">
        <v>3.7615330021291693E-2</v>
      </c>
      <c r="AB67" s="23">
        <v>9.6522356281050395E-2</v>
      </c>
      <c r="AC67" s="23">
        <v>2.4130589070262599E-2</v>
      </c>
      <c r="AD67" s="23">
        <v>1.0645848119233499E-2</v>
      </c>
      <c r="AE67" s="23">
        <v>1.9872249822569198E-2</v>
      </c>
      <c r="AF67" s="23">
        <v>9.6522356281050395E-2</v>
      </c>
      <c r="AG67" s="23">
        <v>0.10361958836053939</v>
      </c>
      <c r="AH67" s="24">
        <v>7045</v>
      </c>
    </row>
    <row r="68" spans="2:34" x14ac:dyDescent="0.2">
      <c r="B68" s="33" t="s">
        <v>257</v>
      </c>
      <c r="C68" s="21" t="s">
        <v>49</v>
      </c>
      <c r="D68" s="18" t="s">
        <v>161</v>
      </c>
      <c r="E68" s="23" t="s">
        <v>453</v>
      </c>
      <c r="F68" s="23" t="s">
        <v>453</v>
      </c>
      <c r="G68" s="23" t="s">
        <v>453</v>
      </c>
      <c r="H68" s="23" t="s">
        <v>453</v>
      </c>
      <c r="I68" s="23" t="s">
        <v>453</v>
      </c>
      <c r="J68" s="23" t="s">
        <v>453</v>
      </c>
      <c r="K68" s="23" t="s">
        <v>453</v>
      </c>
      <c r="L68" s="23" t="s">
        <v>453</v>
      </c>
      <c r="M68" s="23" t="s">
        <v>453</v>
      </c>
      <c r="N68" s="23" t="s">
        <v>453</v>
      </c>
      <c r="O68" s="23" t="s">
        <v>453</v>
      </c>
      <c r="P68" s="23" t="s">
        <v>453</v>
      </c>
      <c r="Q68" s="23" t="s">
        <v>453</v>
      </c>
      <c r="R68" s="23" t="s">
        <v>453</v>
      </c>
      <c r="S68" s="24" t="s">
        <v>453</v>
      </c>
      <c r="T68" s="23" t="s">
        <v>453</v>
      </c>
      <c r="U68" s="23" t="s">
        <v>453</v>
      </c>
      <c r="V68" s="23" t="s">
        <v>453</v>
      </c>
      <c r="W68" s="23" t="s">
        <v>453</v>
      </c>
      <c r="X68" s="23" t="s">
        <v>453</v>
      </c>
      <c r="Y68" s="23" t="s">
        <v>453</v>
      </c>
      <c r="Z68" s="23" t="s">
        <v>453</v>
      </c>
      <c r="AA68" s="23" t="s">
        <v>453</v>
      </c>
      <c r="AB68" s="23" t="s">
        <v>453</v>
      </c>
      <c r="AC68" s="23" t="s">
        <v>453</v>
      </c>
      <c r="AD68" s="23" t="s">
        <v>453</v>
      </c>
      <c r="AE68" s="23" t="s">
        <v>453</v>
      </c>
      <c r="AF68" s="23" t="s">
        <v>453</v>
      </c>
      <c r="AG68" s="23" t="s">
        <v>453</v>
      </c>
      <c r="AH68" s="24" t="s">
        <v>453</v>
      </c>
    </row>
    <row r="69" spans="2:34" x14ac:dyDescent="0.2">
      <c r="B69" s="33" t="s">
        <v>257</v>
      </c>
      <c r="C69" s="21" t="s">
        <v>50</v>
      </c>
      <c r="D69" s="18" t="s">
        <v>309</v>
      </c>
      <c r="E69" s="23" t="s">
        <v>453</v>
      </c>
      <c r="F69" s="23" t="s">
        <v>453</v>
      </c>
      <c r="G69" s="23" t="s">
        <v>453</v>
      </c>
      <c r="H69" s="23" t="s">
        <v>453</v>
      </c>
      <c r="I69" s="23" t="s">
        <v>453</v>
      </c>
      <c r="J69" s="23" t="s">
        <v>453</v>
      </c>
      <c r="K69" s="23" t="s">
        <v>453</v>
      </c>
      <c r="L69" s="23" t="s">
        <v>453</v>
      </c>
      <c r="M69" s="23" t="s">
        <v>453</v>
      </c>
      <c r="N69" s="23" t="s">
        <v>453</v>
      </c>
      <c r="O69" s="23" t="s">
        <v>453</v>
      </c>
      <c r="P69" s="23" t="s">
        <v>453</v>
      </c>
      <c r="Q69" s="23" t="s">
        <v>453</v>
      </c>
      <c r="R69" s="23" t="s">
        <v>453</v>
      </c>
      <c r="S69" s="24" t="s">
        <v>453</v>
      </c>
      <c r="T69" s="23" t="s">
        <v>453</v>
      </c>
      <c r="U69" s="23" t="s">
        <v>453</v>
      </c>
      <c r="V69" s="23" t="s">
        <v>453</v>
      </c>
      <c r="W69" s="23" t="s">
        <v>453</v>
      </c>
      <c r="X69" s="23" t="s">
        <v>453</v>
      </c>
      <c r="Y69" s="23" t="s">
        <v>453</v>
      </c>
      <c r="Z69" s="23" t="s">
        <v>453</v>
      </c>
      <c r="AA69" s="23" t="s">
        <v>453</v>
      </c>
      <c r="AB69" s="23" t="s">
        <v>453</v>
      </c>
      <c r="AC69" s="23" t="s">
        <v>453</v>
      </c>
      <c r="AD69" s="23" t="s">
        <v>453</v>
      </c>
      <c r="AE69" s="23" t="s">
        <v>453</v>
      </c>
      <c r="AF69" s="23" t="s">
        <v>453</v>
      </c>
      <c r="AG69" s="23" t="s">
        <v>453</v>
      </c>
      <c r="AH69" s="24" t="s">
        <v>453</v>
      </c>
    </row>
    <row r="70" spans="2:34" x14ac:dyDescent="0.2">
      <c r="B70" s="33" t="s">
        <v>257</v>
      </c>
      <c r="C70" s="21" t="s">
        <v>51</v>
      </c>
      <c r="D70" s="18" t="s">
        <v>162</v>
      </c>
      <c r="E70" s="23">
        <v>0.14215967834577828</v>
      </c>
      <c r="F70" s="23">
        <v>0.20907524411257897</v>
      </c>
      <c r="G70" s="23">
        <v>1.7231476163124641E-3</v>
      </c>
      <c r="H70" s="23">
        <v>9.7645031591039634E-3</v>
      </c>
      <c r="I70" s="23">
        <v>0.20017231476163125</v>
      </c>
      <c r="J70" s="23">
        <v>6.5766800689259053E-2</v>
      </c>
      <c r="K70" s="23">
        <v>2.8431935669155656E-2</v>
      </c>
      <c r="L70" s="23">
        <v>5.8299827685238371E-2</v>
      </c>
      <c r="M70" s="23">
        <v>5.8299827685238371E-2</v>
      </c>
      <c r="N70" s="23">
        <v>2.8431935669155656E-2</v>
      </c>
      <c r="O70" s="23">
        <v>1.234922458357266E-2</v>
      </c>
      <c r="P70" s="23">
        <v>3.0729465824238942E-2</v>
      </c>
      <c r="Q70" s="23">
        <v>0.10941987363584146</v>
      </c>
      <c r="R70" s="23">
        <v>4.5089029293509476E-2</v>
      </c>
      <c r="S70" s="24">
        <v>17410</v>
      </c>
      <c r="T70" s="23">
        <v>0.1524008350730689</v>
      </c>
      <c r="U70" s="23">
        <v>9.1858037578288101E-2</v>
      </c>
      <c r="V70" s="23">
        <v>8.350730688935281E-3</v>
      </c>
      <c r="W70" s="23">
        <v>6.2630480167014616E-3</v>
      </c>
      <c r="X70" s="23">
        <v>0.18789144050104384</v>
      </c>
      <c r="Y70" s="23">
        <v>0.12526096033402923</v>
      </c>
      <c r="Z70" s="23">
        <v>6.2630480167014613E-2</v>
      </c>
      <c r="AA70" s="23">
        <v>2.2964509394572025E-2</v>
      </c>
      <c r="AB70" s="23">
        <v>0.10438413361169102</v>
      </c>
      <c r="AC70" s="23">
        <v>2.9227557411273485E-2</v>
      </c>
      <c r="AD70" s="23">
        <v>4.5929018789144051E-2</v>
      </c>
      <c r="AE70" s="23">
        <v>3.1315240083507306E-2</v>
      </c>
      <c r="AF70" s="23">
        <v>7.9331941544885182E-2</v>
      </c>
      <c r="AG70" s="23">
        <v>4.8016701461377868E-2</v>
      </c>
      <c r="AH70" s="24">
        <v>2395</v>
      </c>
    </row>
    <row r="71" spans="2:34" x14ac:dyDescent="0.2">
      <c r="B71" s="33" t="s">
        <v>257</v>
      </c>
      <c r="C71" s="21" t="s">
        <v>59</v>
      </c>
      <c r="D71" s="18" t="s">
        <v>168</v>
      </c>
      <c r="E71" s="23">
        <v>7.3791348600508899E-2</v>
      </c>
      <c r="F71" s="23">
        <v>8.5496183206106871E-2</v>
      </c>
      <c r="G71" s="23">
        <v>2.0356234096692112E-3</v>
      </c>
      <c r="H71" s="23">
        <v>2.4936386768447838E-2</v>
      </c>
      <c r="I71" s="23">
        <v>0.12162849872773537</v>
      </c>
      <c r="J71" s="23">
        <v>7.2264631043256991E-2</v>
      </c>
      <c r="K71" s="23">
        <v>3.6641221374045803E-2</v>
      </c>
      <c r="L71" s="23">
        <v>7.6335877862595422E-2</v>
      </c>
      <c r="M71" s="23">
        <v>5.39440203562341E-2</v>
      </c>
      <c r="N71" s="23">
        <v>3.4605597964376587E-2</v>
      </c>
      <c r="O71" s="23">
        <v>1.1704834605597965E-2</v>
      </c>
      <c r="P71" s="23">
        <v>6.1068702290076333E-2</v>
      </c>
      <c r="Q71" s="23">
        <v>0.22086513994910942</v>
      </c>
      <c r="R71" s="23">
        <v>0.12468193384223919</v>
      </c>
      <c r="S71" s="24">
        <v>9825</v>
      </c>
      <c r="T71" s="23">
        <v>0.17924528301886791</v>
      </c>
      <c r="U71" s="23">
        <v>0.11635220125786164</v>
      </c>
      <c r="V71" s="23">
        <v>0</v>
      </c>
      <c r="W71" s="23">
        <v>9.433962264150943E-3</v>
      </c>
      <c r="X71" s="23">
        <v>0.16037735849056603</v>
      </c>
      <c r="Y71" s="23">
        <v>0.11635220125786164</v>
      </c>
      <c r="Z71" s="23">
        <v>5.3459119496855348E-2</v>
      </c>
      <c r="AA71" s="23">
        <v>2.5157232704402517E-2</v>
      </c>
      <c r="AB71" s="23">
        <v>8.1761006289308172E-2</v>
      </c>
      <c r="AC71" s="23">
        <v>9.433962264150943E-3</v>
      </c>
      <c r="AD71" s="23">
        <v>2.20125786163522E-2</v>
      </c>
      <c r="AE71" s="23">
        <v>3.1446540880503145E-2</v>
      </c>
      <c r="AF71" s="23">
        <v>0.13836477987421383</v>
      </c>
      <c r="AG71" s="23">
        <v>5.3459119496855348E-2</v>
      </c>
      <c r="AH71" s="24">
        <v>1590</v>
      </c>
    </row>
    <row r="72" spans="2:34" x14ac:dyDescent="0.2">
      <c r="B72" s="33" t="s">
        <v>257</v>
      </c>
      <c r="C72" s="21" t="s">
        <v>60</v>
      </c>
      <c r="D72" s="18" t="s">
        <v>169</v>
      </c>
      <c r="E72" s="23">
        <v>0.15094339622641509</v>
      </c>
      <c r="F72" s="23">
        <v>9.7968069666182878E-2</v>
      </c>
      <c r="G72" s="23">
        <v>2.1770682148040637E-3</v>
      </c>
      <c r="H72" s="23">
        <v>1.6690856313497822E-2</v>
      </c>
      <c r="I72" s="23">
        <v>0.20682148040638607</v>
      </c>
      <c r="J72" s="23">
        <v>7.3294629898403477E-2</v>
      </c>
      <c r="K72" s="23">
        <v>2.9027576197387519E-2</v>
      </c>
      <c r="L72" s="23">
        <v>3.7735849056603772E-2</v>
      </c>
      <c r="M72" s="23">
        <v>6.8940493468795355E-2</v>
      </c>
      <c r="N72" s="23">
        <v>1.3788098693759071E-2</v>
      </c>
      <c r="O72" s="23">
        <v>2.1770682148040638E-2</v>
      </c>
      <c r="P72" s="23">
        <v>3.1204644412191583E-2</v>
      </c>
      <c r="Q72" s="23">
        <v>0.21552975326560231</v>
      </c>
      <c r="R72" s="23">
        <v>3.4107402031930335E-2</v>
      </c>
      <c r="S72" s="24">
        <v>6890</v>
      </c>
      <c r="T72" s="23">
        <v>0.12909441233140656</v>
      </c>
      <c r="U72" s="23">
        <v>0.31213872832369943</v>
      </c>
      <c r="V72" s="23">
        <v>1.9267822736030828E-3</v>
      </c>
      <c r="W72" s="23">
        <v>1.9267822736030828E-3</v>
      </c>
      <c r="X72" s="23">
        <v>0.12909441233140656</v>
      </c>
      <c r="Y72" s="23">
        <v>9.05587668593449E-2</v>
      </c>
      <c r="Z72" s="23">
        <v>3.4682080924855488E-2</v>
      </c>
      <c r="AA72" s="23">
        <v>1.1560693641618497E-2</v>
      </c>
      <c r="AB72" s="23">
        <v>7.8998073217726394E-2</v>
      </c>
      <c r="AC72" s="23">
        <v>5.3949903660886318E-2</v>
      </c>
      <c r="AD72" s="23">
        <v>2.5048169556840076E-2</v>
      </c>
      <c r="AE72" s="23">
        <v>7.7071290944123313E-3</v>
      </c>
      <c r="AF72" s="23">
        <v>8.8631984585741813E-2</v>
      </c>
      <c r="AG72" s="23">
        <v>3.6608863198458574E-2</v>
      </c>
      <c r="AH72" s="24">
        <v>2595</v>
      </c>
    </row>
    <row r="73" spans="2:34" x14ac:dyDescent="0.2">
      <c r="B73" s="33" t="s">
        <v>257</v>
      </c>
      <c r="C73" s="21" t="s">
        <v>69</v>
      </c>
      <c r="D73" s="18" t="s">
        <v>310</v>
      </c>
      <c r="E73" s="23">
        <v>7.456872565386756E-2</v>
      </c>
      <c r="F73" s="23">
        <v>0.10127991096271564</v>
      </c>
      <c r="G73" s="23">
        <v>2.7824151363383415E-3</v>
      </c>
      <c r="H73" s="23">
        <v>7.7907623817473565E-3</v>
      </c>
      <c r="I73" s="23">
        <v>0.11352253756260434</v>
      </c>
      <c r="J73" s="23">
        <v>0.10072342793544797</v>
      </c>
      <c r="K73" s="23">
        <v>3.1719532554257093E-2</v>
      </c>
      <c r="L73" s="23">
        <v>2.8380634390651086E-2</v>
      </c>
      <c r="M73" s="23">
        <v>0.1441291040623261</v>
      </c>
      <c r="N73" s="23">
        <v>1.2799109627156371E-2</v>
      </c>
      <c r="O73" s="23">
        <v>5.0639955481357822E-2</v>
      </c>
      <c r="P73" s="23">
        <v>3.2832498608792435E-2</v>
      </c>
      <c r="Q73" s="23">
        <v>0.22871452420701169</v>
      </c>
      <c r="R73" s="23">
        <v>7.0116861435726208E-2</v>
      </c>
      <c r="S73" s="24">
        <v>8985</v>
      </c>
      <c r="T73" s="23">
        <v>8.7830687830687829E-2</v>
      </c>
      <c r="U73" s="23">
        <v>9.1005291005291006E-2</v>
      </c>
      <c r="V73" s="23">
        <v>4.2328042328042331E-3</v>
      </c>
      <c r="W73" s="23">
        <v>4.2328042328042331E-3</v>
      </c>
      <c r="X73" s="23">
        <v>0.2</v>
      </c>
      <c r="Y73" s="23">
        <v>0.18941798941798943</v>
      </c>
      <c r="Z73" s="23">
        <v>2.6455026455026454E-2</v>
      </c>
      <c r="AA73" s="23">
        <v>1.4814814814814815E-2</v>
      </c>
      <c r="AB73" s="23">
        <v>6.5608465608465602E-2</v>
      </c>
      <c r="AC73" s="23">
        <v>8.4656084656084662E-3</v>
      </c>
      <c r="AD73" s="23">
        <v>3.2804232804232801E-2</v>
      </c>
      <c r="AE73" s="23">
        <v>3.5978835978835978E-2</v>
      </c>
      <c r="AF73" s="23">
        <v>6.9841269841269843E-2</v>
      </c>
      <c r="AG73" s="23">
        <v>0.1693121693121693</v>
      </c>
      <c r="AH73" s="24">
        <v>4725</v>
      </c>
    </row>
    <row r="74" spans="2:34" x14ac:dyDescent="0.2">
      <c r="B74" s="33" t="s">
        <v>257</v>
      </c>
      <c r="C74" s="21" t="s">
        <v>70</v>
      </c>
      <c r="D74" s="18" t="s">
        <v>174</v>
      </c>
      <c r="E74" s="23" t="s">
        <v>453</v>
      </c>
      <c r="F74" s="23" t="s">
        <v>453</v>
      </c>
      <c r="G74" s="23" t="s">
        <v>453</v>
      </c>
      <c r="H74" s="23" t="s">
        <v>453</v>
      </c>
      <c r="I74" s="23" t="s">
        <v>453</v>
      </c>
      <c r="J74" s="23" t="s">
        <v>453</v>
      </c>
      <c r="K74" s="23" t="s">
        <v>453</v>
      </c>
      <c r="L74" s="23" t="s">
        <v>453</v>
      </c>
      <c r="M74" s="23" t="s">
        <v>453</v>
      </c>
      <c r="N74" s="23" t="s">
        <v>453</v>
      </c>
      <c r="O74" s="23" t="s">
        <v>453</v>
      </c>
      <c r="P74" s="23" t="s">
        <v>453</v>
      </c>
      <c r="Q74" s="23" t="s">
        <v>453</v>
      </c>
      <c r="R74" s="23" t="s">
        <v>453</v>
      </c>
      <c r="S74" s="24" t="s">
        <v>453</v>
      </c>
      <c r="T74" s="23" t="s">
        <v>453</v>
      </c>
      <c r="U74" s="23" t="s">
        <v>453</v>
      </c>
      <c r="V74" s="23" t="s">
        <v>453</v>
      </c>
      <c r="W74" s="23" t="s">
        <v>453</v>
      </c>
      <c r="X74" s="23" t="s">
        <v>453</v>
      </c>
      <c r="Y74" s="23" t="s">
        <v>453</v>
      </c>
      <c r="Z74" s="23" t="s">
        <v>453</v>
      </c>
      <c r="AA74" s="23" t="s">
        <v>453</v>
      </c>
      <c r="AB74" s="23" t="s">
        <v>453</v>
      </c>
      <c r="AC74" s="23" t="s">
        <v>453</v>
      </c>
      <c r="AD74" s="23" t="s">
        <v>453</v>
      </c>
      <c r="AE74" s="23" t="s">
        <v>453</v>
      </c>
      <c r="AF74" s="23" t="s">
        <v>453</v>
      </c>
      <c r="AG74" s="23" t="s">
        <v>453</v>
      </c>
      <c r="AH74" s="24" t="s">
        <v>453</v>
      </c>
    </row>
    <row r="75" spans="2:34" x14ac:dyDescent="0.2">
      <c r="B75" s="33" t="s">
        <v>244</v>
      </c>
      <c r="C75" s="21" t="s">
        <v>21</v>
      </c>
      <c r="D75" s="18" t="s">
        <v>311</v>
      </c>
      <c r="E75" s="23" t="s">
        <v>453</v>
      </c>
      <c r="F75" s="23" t="s">
        <v>453</v>
      </c>
      <c r="G75" s="23" t="s">
        <v>453</v>
      </c>
      <c r="H75" s="23" t="s">
        <v>453</v>
      </c>
      <c r="I75" s="23" t="s">
        <v>453</v>
      </c>
      <c r="J75" s="23" t="s">
        <v>453</v>
      </c>
      <c r="K75" s="23" t="s">
        <v>453</v>
      </c>
      <c r="L75" s="23" t="s">
        <v>453</v>
      </c>
      <c r="M75" s="23" t="s">
        <v>453</v>
      </c>
      <c r="N75" s="23" t="s">
        <v>453</v>
      </c>
      <c r="O75" s="23" t="s">
        <v>453</v>
      </c>
      <c r="P75" s="23" t="s">
        <v>453</v>
      </c>
      <c r="Q75" s="23" t="s">
        <v>453</v>
      </c>
      <c r="R75" s="23" t="s">
        <v>453</v>
      </c>
      <c r="S75" s="24" t="s">
        <v>453</v>
      </c>
      <c r="T75" s="23" t="s">
        <v>453</v>
      </c>
      <c r="U75" s="23" t="s">
        <v>453</v>
      </c>
      <c r="V75" s="23" t="s">
        <v>453</v>
      </c>
      <c r="W75" s="23" t="s">
        <v>453</v>
      </c>
      <c r="X75" s="23" t="s">
        <v>453</v>
      </c>
      <c r="Y75" s="23" t="s">
        <v>453</v>
      </c>
      <c r="Z75" s="23" t="s">
        <v>453</v>
      </c>
      <c r="AA75" s="23" t="s">
        <v>453</v>
      </c>
      <c r="AB75" s="23" t="s">
        <v>453</v>
      </c>
      <c r="AC75" s="23" t="s">
        <v>453</v>
      </c>
      <c r="AD75" s="23" t="s">
        <v>453</v>
      </c>
      <c r="AE75" s="23" t="s">
        <v>453</v>
      </c>
      <c r="AF75" s="23" t="s">
        <v>453</v>
      </c>
      <c r="AG75" s="23" t="s">
        <v>453</v>
      </c>
      <c r="AH75" s="24" t="s">
        <v>453</v>
      </c>
    </row>
    <row r="76" spans="2:34" x14ac:dyDescent="0.2">
      <c r="B76" s="33" t="s">
        <v>244</v>
      </c>
      <c r="C76" s="21" t="s">
        <v>22</v>
      </c>
      <c r="D76" s="18" t="s">
        <v>142</v>
      </c>
      <c r="E76" s="23" t="s">
        <v>453</v>
      </c>
      <c r="F76" s="23" t="s">
        <v>453</v>
      </c>
      <c r="G76" s="23" t="s">
        <v>453</v>
      </c>
      <c r="H76" s="23" t="s">
        <v>453</v>
      </c>
      <c r="I76" s="23" t="s">
        <v>453</v>
      </c>
      <c r="J76" s="23" t="s">
        <v>453</v>
      </c>
      <c r="K76" s="23" t="s">
        <v>453</v>
      </c>
      <c r="L76" s="23" t="s">
        <v>453</v>
      </c>
      <c r="M76" s="23" t="s">
        <v>453</v>
      </c>
      <c r="N76" s="23" t="s">
        <v>453</v>
      </c>
      <c r="O76" s="23" t="s">
        <v>453</v>
      </c>
      <c r="P76" s="23" t="s">
        <v>453</v>
      </c>
      <c r="Q76" s="23" t="s">
        <v>453</v>
      </c>
      <c r="R76" s="23" t="s">
        <v>453</v>
      </c>
      <c r="S76" s="24" t="s">
        <v>453</v>
      </c>
      <c r="T76" s="23" t="s">
        <v>453</v>
      </c>
      <c r="U76" s="23" t="s">
        <v>453</v>
      </c>
      <c r="V76" s="23" t="s">
        <v>453</v>
      </c>
      <c r="W76" s="23" t="s">
        <v>453</v>
      </c>
      <c r="X76" s="23" t="s">
        <v>453</v>
      </c>
      <c r="Y76" s="23" t="s">
        <v>453</v>
      </c>
      <c r="Z76" s="23" t="s">
        <v>453</v>
      </c>
      <c r="AA76" s="23" t="s">
        <v>453</v>
      </c>
      <c r="AB76" s="23" t="s">
        <v>453</v>
      </c>
      <c r="AC76" s="23" t="s">
        <v>453</v>
      </c>
      <c r="AD76" s="23" t="s">
        <v>453</v>
      </c>
      <c r="AE76" s="23" t="s">
        <v>453</v>
      </c>
      <c r="AF76" s="23" t="s">
        <v>453</v>
      </c>
      <c r="AG76" s="23" t="s">
        <v>453</v>
      </c>
      <c r="AH76" s="24" t="s">
        <v>453</v>
      </c>
    </row>
    <row r="77" spans="2:34" x14ac:dyDescent="0.2">
      <c r="B77" s="33" t="s">
        <v>244</v>
      </c>
      <c r="C77" s="21" t="s">
        <v>23</v>
      </c>
      <c r="D77" s="18" t="s">
        <v>312</v>
      </c>
      <c r="E77" s="23">
        <v>0.1049015116811727</v>
      </c>
      <c r="F77" s="23">
        <v>0.119560238204306</v>
      </c>
      <c r="G77" s="23">
        <v>4.1227668346312417E-3</v>
      </c>
      <c r="H77" s="23">
        <v>5.9551076500229038E-3</v>
      </c>
      <c r="I77" s="23">
        <v>0.14063215758131012</v>
      </c>
      <c r="J77" s="23">
        <v>0.12093449381584975</v>
      </c>
      <c r="K77" s="23">
        <v>7.8790655061841505E-2</v>
      </c>
      <c r="L77" s="23">
        <v>2.9317453046266605E-2</v>
      </c>
      <c r="M77" s="23">
        <v>6.7338524965643604E-2</v>
      </c>
      <c r="N77" s="23">
        <v>2.2446174988547871E-2</v>
      </c>
      <c r="O77" s="23">
        <v>2.8401282638570773E-2</v>
      </c>
      <c r="P77" s="23">
        <v>8.5203847915712325E-2</v>
      </c>
      <c r="Q77" s="23">
        <v>0.14200641319285387</v>
      </c>
      <c r="R77" s="23">
        <v>4.9931287219422811E-2</v>
      </c>
      <c r="S77" s="24">
        <v>10915</v>
      </c>
      <c r="T77" s="23">
        <v>0.10189359783588819</v>
      </c>
      <c r="U77" s="23">
        <v>7.8449053201082058E-2</v>
      </c>
      <c r="V77" s="23">
        <v>2.7051397655545538E-3</v>
      </c>
      <c r="W77" s="23">
        <v>2.7051397655545538E-3</v>
      </c>
      <c r="X77" s="23">
        <v>0.10459873760144274</v>
      </c>
      <c r="Y77" s="23">
        <v>0.14517583408476104</v>
      </c>
      <c r="Z77" s="23">
        <v>7.3038773669972953E-2</v>
      </c>
      <c r="AA77" s="23">
        <v>1.5329125338142471E-2</v>
      </c>
      <c r="AB77" s="23">
        <v>5.4102795311091072E-2</v>
      </c>
      <c r="AC77" s="23">
        <v>3.3363390441839495E-2</v>
      </c>
      <c r="AD77" s="23">
        <v>3.6068530207394048E-2</v>
      </c>
      <c r="AE77" s="23">
        <v>2.6149684400360685E-2</v>
      </c>
      <c r="AF77" s="23">
        <v>0.21731289449954913</v>
      </c>
      <c r="AG77" s="23">
        <v>0.109107303877367</v>
      </c>
      <c r="AH77" s="24">
        <v>5545</v>
      </c>
    </row>
    <row r="78" spans="2:34" x14ac:dyDescent="0.2">
      <c r="B78" s="33" t="s">
        <v>244</v>
      </c>
      <c r="C78" s="21" t="s">
        <v>24</v>
      </c>
      <c r="D78" s="18" t="s">
        <v>143</v>
      </c>
      <c r="E78" s="23" t="s">
        <v>453</v>
      </c>
      <c r="F78" s="23" t="s">
        <v>453</v>
      </c>
      <c r="G78" s="23" t="s">
        <v>453</v>
      </c>
      <c r="H78" s="23" t="s">
        <v>453</v>
      </c>
      <c r="I78" s="23" t="s">
        <v>453</v>
      </c>
      <c r="J78" s="23" t="s">
        <v>453</v>
      </c>
      <c r="K78" s="23" t="s">
        <v>453</v>
      </c>
      <c r="L78" s="23" t="s">
        <v>453</v>
      </c>
      <c r="M78" s="23" t="s">
        <v>453</v>
      </c>
      <c r="N78" s="23" t="s">
        <v>453</v>
      </c>
      <c r="O78" s="23" t="s">
        <v>453</v>
      </c>
      <c r="P78" s="23" t="s">
        <v>453</v>
      </c>
      <c r="Q78" s="23" t="s">
        <v>453</v>
      </c>
      <c r="R78" s="23" t="s">
        <v>453</v>
      </c>
      <c r="S78" s="24" t="s">
        <v>453</v>
      </c>
      <c r="T78" s="23" t="s">
        <v>453</v>
      </c>
      <c r="U78" s="23" t="s">
        <v>453</v>
      </c>
      <c r="V78" s="23" t="s">
        <v>453</v>
      </c>
      <c r="W78" s="23" t="s">
        <v>453</v>
      </c>
      <c r="X78" s="23" t="s">
        <v>453</v>
      </c>
      <c r="Y78" s="23" t="s">
        <v>453</v>
      </c>
      <c r="Z78" s="23" t="s">
        <v>453</v>
      </c>
      <c r="AA78" s="23" t="s">
        <v>453</v>
      </c>
      <c r="AB78" s="23" t="s">
        <v>453</v>
      </c>
      <c r="AC78" s="23" t="s">
        <v>453</v>
      </c>
      <c r="AD78" s="23" t="s">
        <v>453</v>
      </c>
      <c r="AE78" s="23" t="s">
        <v>453</v>
      </c>
      <c r="AF78" s="23" t="s">
        <v>453</v>
      </c>
      <c r="AG78" s="23" t="s">
        <v>453</v>
      </c>
      <c r="AH78" s="24" t="s">
        <v>453</v>
      </c>
    </row>
    <row r="79" spans="2:34" x14ac:dyDescent="0.2">
      <c r="B79" s="33" t="s">
        <v>244</v>
      </c>
      <c r="C79" s="21" t="s">
        <v>25</v>
      </c>
      <c r="D79" s="18" t="s">
        <v>313</v>
      </c>
      <c r="E79" s="23">
        <v>6.2772133526850502E-2</v>
      </c>
      <c r="F79" s="23">
        <v>0.18577648766328012</v>
      </c>
      <c r="G79" s="23">
        <v>2.5399129172714078E-3</v>
      </c>
      <c r="H79" s="23">
        <v>1.4513788098693759E-2</v>
      </c>
      <c r="I79" s="23">
        <v>0.10921625544267054</v>
      </c>
      <c r="J79" s="23">
        <v>6.7126269956458637E-2</v>
      </c>
      <c r="K79" s="23">
        <v>3.0478955007256895E-2</v>
      </c>
      <c r="L79" s="23">
        <v>5.4063860667634252E-2</v>
      </c>
      <c r="M79" s="23">
        <v>0.102322206095791</v>
      </c>
      <c r="N79" s="23">
        <v>9.7968069666182871E-3</v>
      </c>
      <c r="O79" s="23">
        <v>1.5239477503628448E-2</v>
      </c>
      <c r="P79" s="23">
        <v>4.9346879535558781E-2</v>
      </c>
      <c r="Q79" s="23">
        <v>0.21625544267053701</v>
      </c>
      <c r="R79" s="23">
        <v>8.0914368650217713E-2</v>
      </c>
      <c r="S79" s="24">
        <v>13780</v>
      </c>
      <c r="T79" s="23">
        <v>0.25280898876404495</v>
      </c>
      <c r="U79" s="23">
        <v>7.3033707865168537E-2</v>
      </c>
      <c r="V79" s="23">
        <v>1.8726591760299626E-3</v>
      </c>
      <c r="W79" s="23">
        <v>5.6179775280898875E-3</v>
      </c>
      <c r="X79" s="23">
        <v>0.1104868913857678</v>
      </c>
      <c r="Y79" s="23">
        <v>7.116104868913857E-2</v>
      </c>
      <c r="Z79" s="23">
        <v>2.4344569288389514E-2</v>
      </c>
      <c r="AA79" s="23">
        <v>1.6853932584269662E-2</v>
      </c>
      <c r="AB79" s="23">
        <v>0.16479400749063669</v>
      </c>
      <c r="AC79" s="23">
        <v>2.9962546816479401E-2</v>
      </c>
      <c r="AD79" s="23">
        <v>2.9962546816479401E-2</v>
      </c>
      <c r="AE79" s="23">
        <v>1.3108614232209739E-2</v>
      </c>
      <c r="AF79" s="23">
        <v>0.11797752808988764</v>
      </c>
      <c r="AG79" s="23">
        <v>8.6142322097378279E-2</v>
      </c>
      <c r="AH79" s="24">
        <v>2670</v>
      </c>
    </row>
    <row r="80" spans="2:34" x14ac:dyDescent="0.2">
      <c r="B80" s="33" t="s">
        <v>244</v>
      </c>
      <c r="C80" s="21" t="s">
        <v>26</v>
      </c>
      <c r="D80" s="18" t="s">
        <v>314</v>
      </c>
      <c r="E80" s="23">
        <v>5.1709401709401706E-2</v>
      </c>
      <c r="F80" s="23">
        <v>0.12350427350427351</v>
      </c>
      <c r="G80" s="23">
        <v>5.5555555555555558E-3</v>
      </c>
      <c r="H80" s="23">
        <v>1.452991452991453E-2</v>
      </c>
      <c r="I80" s="23">
        <v>0.11837606837606837</v>
      </c>
      <c r="J80" s="23">
        <v>0.16581196581196581</v>
      </c>
      <c r="K80" s="23">
        <v>3.0769230769230771E-2</v>
      </c>
      <c r="L80" s="23">
        <v>4.7863247863247867E-2</v>
      </c>
      <c r="M80" s="23">
        <v>5.3846153846153849E-2</v>
      </c>
      <c r="N80" s="23">
        <v>1.1965811965811967E-2</v>
      </c>
      <c r="O80" s="23">
        <v>2.6923076923076925E-2</v>
      </c>
      <c r="P80" s="23">
        <v>8.5470085470085472E-2</v>
      </c>
      <c r="Q80" s="23">
        <v>0.22307692307692309</v>
      </c>
      <c r="R80" s="23">
        <v>3.9316239316239315E-2</v>
      </c>
      <c r="S80" s="24">
        <v>11700</v>
      </c>
      <c r="T80" s="23">
        <v>7.0721357850070721E-2</v>
      </c>
      <c r="U80" s="23">
        <v>0.10183875530410184</v>
      </c>
      <c r="V80" s="23">
        <v>1.4144271570014145E-3</v>
      </c>
      <c r="W80" s="23">
        <v>2.2630834512022632E-2</v>
      </c>
      <c r="X80" s="23">
        <v>0.14002828854314003</v>
      </c>
      <c r="Y80" s="23">
        <v>0.20226308345120225</v>
      </c>
      <c r="Z80" s="23">
        <v>2.6874115983026876E-2</v>
      </c>
      <c r="AA80" s="23">
        <v>4.5261669024045263E-2</v>
      </c>
      <c r="AB80" s="23">
        <v>5.2333804809052337E-2</v>
      </c>
      <c r="AC80" s="23">
        <v>2.2630834512022632E-2</v>
      </c>
      <c r="AD80" s="23">
        <v>2.5459688826025461E-2</v>
      </c>
      <c r="AE80" s="23">
        <v>8.2036775106082038E-2</v>
      </c>
      <c r="AF80" s="23">
        <v>0.10608203677510608</v>
      </c>
      <c r="AG80" s="23">
        <v>9.9009900990099015E-2</v>
      </c>
      <c r="AH80" s="24">
        <v>3535</v>
      </c>
    </row>
    <row r="81" spans="2:34" x14ac:dyDescent="0.2">
      <c r="B81" s="33" t="s">
        <v>244</v>
      </c>
      <c r="C81" s="21" t="s">
        <v>27</v>
      </c>
      <c r="D81" s="18" t="s">
        <v>144</v>
      </c>
      <c r="E81" s="23">
        <v>3.9525691699604744E-2</v>
      </c>
      <c r="F81" s="23">
        <v>0.13877909530083443</v>
      </c>
      <c r="G81" s="23">
        <v>1.756697408871322E-3</v>
      </c>
      <c r="H81" s="23">
        <v>1.0979358805445762E-2</v>
      </c>
      <c r="I81" s="23">
        <v>0.14888010540184454</v>
      </c>
      <c r="J81" s="23">
        <v>8.1686429512516465E-2</v>
      </c>
      <c r="K81" s="23">
        <v>4.7430830039525688E-2</v>
      </c>
      <c r="L81" s="23">
        <v>0.14756258234519104</v>
      </c>
      <c r="M81" s="23">
        <v>4.2160737812911728E-2</v>
      </c>
      <c r="N81" s="23">
        <v>2.1080368906455864E-2</v>
      </c>
      <c r="O81" s="23">
        <v>1.668862538427756E-2</v>
      </c>
      <c r="P81" s="23">
        <v>5.0065876152832672E-2</v>
      </c>
      <c r="Q81" s="23">
        <v>0.2103645147123408</v>
      </c>
      <c r="R81" s="23">
        <v>4.3478260869565216E-2</v>
      </c>
      <c r="S81" s="24">
        <v>11385</v>
      </c>
      <c r="T81" s="23">
        <v>0.11398963730569948</v>
      </c>
      <c r="U81" s="23">
        <v>6.4766839378238336E-2</v>
      </c>
      <c r="V81" s="23">
        <v>1.0362694300518135E-2</v>
      </c>
      <c r="W81" s="23">
        <v>2.5906735751295338E-3</v>
      </c>
      <c r="X81" s="23">
        <v>0.30569948186528495</v>
      </c>
      <c r="Y81" s="23">
        <v>0.10880829015544041</v>
      </c>
      <c r="Z81" s="23">
        <v>3.6269430051813469E-2</v>
      </c>
      <c r="AA81" s="23">
        <v>2.072538860103627E-2</v>
      </c>
      <c r="AB81" s="23">
        <v>5.4404145077720206E-2</v>
      </c>
      <c r="AC81" s="23">
        <v>2.3316062176165803E-2</v>
      </c>
      <c r="AD81" s="23">
        <v>2.5906735751295335E-2</v>
      </c>
      <c r="AE81" s="23">
        <v>2.8497409326424871E-2</v>
      </c>
      <c r="AF81" s="23">
        <v>5.6994818652849742E-2</v>
      </c>
      <c r="AG81" s="23">
        <v>0.15284974093264247</v>
      </c>
      <c r="AH81" s="24">
        <v>1930</v>
      </c>
    </row>
    <row r="82" spans="2:34" x14ac:dyDescent="0.2">
      <c r="B82" s="33" t="s">
        <v>244</v>
      </c>
      <c r="C82" s="21" t="s">
        <v>28</v>
      </c>
      <c r="D82" s="18" t="s">
        <v>145</v>
      </c>
      <c r="E82" s="23">
        <v>5.8335891925084433E-2</v>
      </c>
      <c r="F82" s="23">
        <v>0.16978814860300889</v>
      </c>
      <c r="G82" s="23">
        <v>2.1492170709241634E-3</v>
      </c>
      <c r="H82" s="23">
        <v>0.19895609456555113</v>
      </c>
      <c r="I82" s="23">
        <v>9.1802272029474982E-2</v>
      </c>
      <c r="J82" s="23">
        <v>8.0749155664722141E-2</v>
      </c>
      <c r="K82" s="23">
        <v>3.1010132023334358E-2</v>
      </c>
      <c r="L82" s="23">
        <v>5.2809333742708013E-2</v>
      </c>
      <c r="M82" s="23">
        <v>7.4301504451949649E-2</v>
      </c>
      <c r="N82" s="23">
        <v>1.8421860607921399E-2</v>
      </c>
      <c r="O82" s="23">
        <v>2.302732575990175E-2</v>
      </c>
      <c r="P82" s="23">
        <v>3.3466380104390542E-2</v>
      </c>
      <c r="Q82" s="23">
        <v>0.10807491556647221</v>
      </c>
      <c r="R82" s="23">
        <v>5.7414798894688361E-2</v>
      </c>
      <c r="S82" s="24">
        <v>16285</v>
      </c>
      <c r="T82" s="23">
        <v>0.19057591623036649</v>
      </c>
      <c r="U82" s="23">
        <v>6.2827225130890049E-2</v>
      </c>
      <c r="V82" s="23">
        <v>3.1413612565445027E-3</v>
      </c>
      <c r="W82" s="23">
        <v>2.0942408376963352E-2</v>
      </c>
      <c r="X82" s="23">
        <v>9.8429319371727747E-2</v>
      </c>
      <c r="Y82" s="23">
        <v>0.18848167539267016</v>
      </c>
      <c r="Z82" s="23">
        <v>4.0837696335078534E-2</v>
      </c>
      <c r="AA82" s="23">
        <v>2.0942408376963352E-2</v>
      </c>
      <c r="AB82" s="23">
        <v>9.8429319371727747E-2</v>
      </c>
      <c r="AC82" s="23">
        <v>1.3612565445026177E-2</v>
      </c>
      <c r="AD82" s="23">
        <v>1.5706806282722512E-2</v>
      </c>
      <c r="AE82" s="23">
        <v>3.8743455497382201E-2</v>
      </c>
      <c r="AF82" s="23">
        <v>0.12356020942408377</v>
      </c>
      <c r="AG82" s="23">
        <v>8.3769633507853408E-2</v>
      </c>
      <c r="AH82" s="24">
        <v>4775</v>
      </c>
    </row>
    <row r="83" spans="2:34" x14ac:dyDescent="0.2">
      <c r="B83" s="33" t="s">
        <v>244</v>
      </c>
      <c r="C83" s="21" t="s">
        <v>29</v>
      </c>
      <c r="D83" s="18" t="s">
        <v>146</v>
      </c>
      <c r="E83" s="23">
        <v>9.6411743385284521E-2</v>
      </c>
      <c r="F83" s="23">
        <v>0.11344690105110547</v>
      </c>
      <c r="G83" s="23">
        <v>4.711852120333454E-3</v>
      </c>
      <c r="H83" s="23">
        <v>1.3773106197897789E-2</v>
      </c>
      <c r="I83" s="23">
        <v>0.13773106197897789</v>
      </c>
      <c r="J83" s="23">
        <v>0.12504530627038782</v>
      </c>
      <c r="K83" s="23">
        <v>3.8782167451975352E-2</v>
      </c>
      <c r="L83" s="23">
        <v>3.4795215657847045E-2</v>
      </c>
      <c r="M83" s="23">
        <v>0.11127220007249003</v>
      </c>
      <c r="N83" s="23">
        <v>1.5222906850308082E-2</v>
      </c>
      <c r="O83" s="23">
        <v>3.1895614353026458E-2</v>
      </c>
      <c r="P83" s="23">
        <v>4.3494019572308806E-2</v>
      </c>
      <c r="Q83" s="23">
        <v>0.17361362812613265</v>
      </c>
      <c r="R83" s="23">
        <v>5.8716926422616889E-2</v>
      </c>
      <c r="S83" s="24">
        <v>13795</v>
      </c>
      <c r="T83" s="23">
        <v>0.12485414235705951</v>
      </c>
      <c r="U83" s="23">
        <v>0.10735122520420071</v>
      </c>
      <c r="V83" s="23">
        <v>1.1668611435239206E-3</v>
      </c>
      <c r="W83" s="23">
        <v>8.1680280046674443E-3</v>
      </c>
      <c r="X83" s="23">
        <v>0.14702450408401399</v>
      </c>
      <c r="Y83" s="23">
        <v>0.10735122520420071</v>
      </c>
      <c r="Z83" s="23">
        <v>7.817969661610269E-2</v>
      </c>
      <c r="AA83" s="23">
        <v>4.5507584597432905E-2</v>
      </c>
      <c r="AB83" s="23">
        <v>0.13768961493582263</v>
      </c>
      <c r="AC83" s="23">
        <v>1.5169194865810968E-2</v>
      </c>
      <c r="AD83" s="23">
        <v>2.3337222870478413E-2</v>
      </c>
      <c r="AE83" s="23">
        <v>2.9171528588098017E-2</v>
      </c>
      <c r="AF83" s="23">
        <v>0.11668611435239207</v>
      </c>
      <c r="AG83" s="23">
        <v>5.9509918319719954E-2</v>
      </c>
      <c r="AH83" s="24">
        <v>4285</v>
      </c>
    </row>
    <row r="84" spans="2:34" x14ac:dyDescent="0.2">
      <c r="B84" s="33" t="s">
        <v>244</v>
      </c>
      <c r="C84" s="21" t="s">
        <v>30</v>
      </c>
      <c r="D84" s="18" t="s">
        <v>147</v>
      </c>
      <c r="E84" s="23" t="s">
        <v>453</v>
      </c>
      <c r="F84" s="23" t="s">
        <v>453</v>
      </c>
      <c r="G84" s="23" t="s">
        <v>453</v>
      </c>
      <c r="H84" s="23" t="s">
        <v>453</v>
      </c>
      <c r="I84" s="23" t="s">
        <v>453</v>
      </c>
      <c r="J84" s="23" t="s">
        <v>453</v>
      </c>
      <c r="K84" s="23" t="s">
        <v>453</v>
      </c>
      <c r="L84" s="23" t="s">
        <v>453</v>
      </c>
      <c r="M84" s="23" t="s">
        <v>453</v>
      </c>
      <c r="N84" s="23" t="s">
        <v>453</v>
      </c>
      <c r="O84" s="23" t="s">
        <v>453</v>
      </c>
      <c r="P84" s="23" t="s">
        <v>453</v>
      </c>
      <c r="Q84" s="23" t="s">
        <v>453</v>
      </c>
      <c r="R84" s="23" t="s">
        <v>453</v>
      </c>
      <c r="S84" s="24" t="s">
        <v>453</v>
      </c>
      <c r="T84" s="23" t="s">
        <v>453</v>
      </c>
      <c r="U84" s="23" t="s">
        <v>453</v>
      </c>
      <c r="V84" s="23" t="s">
        <v>453</v>
      </c>
      <c r="W84" s="23" t="s">
        <v>453</v>
      </c>
      <c r="X84" s="23" t="s">
        <v>453</v>
      </c>
      <c r="Y84" s="23" t="s">
        <v>453</v>
      </c>
      <c r="Z84" s="23" t="s">
        <v>453</v>
      </c>
      <c r="AA84" s="23" t="s">
        <v>453</v>
      </c>
      <c r="AB84" s="23" t="s">
        <v>453</v>
      </c>
      <c r="AC84" s="23" t="s">
        <v>453</v>
      </c>
      <c r="AD84" s="23" t="s">
        <v>453</v>
      </c>
      <c r="AE84" s="23" t="s">
        <v>453</v>
      </c>
      <c r="AF84" s="23" t="s">
        <v>453</v>
      </c>
      <c r="AG84" s="23" t="s">
        <v>453</v>
      </c>
      <c r="AH84" s="24" t="s">
        <v>453</v>
      </c>
    </row>
    <row r="85" spans="2:34" x14ac:dyDescent="0.2">
      <c r="B85" s="33" t="s">
        <v>244</v>
      </c>
      <c r="C85" s="21" t="s">
        <v>31</v>
      </c>
      <c r="D85" s="18" t="s">
        <v>315</v>
      </c>
      <c r="E85" s="23">
        <v>0.16280417149478563</v>
      </c>
      <c r="F85" s="23">
        <v>0.20770567786790267</v>
      </c>
      <c r="G85" s="23">
        <v>3.7659327925840093E-3</v>
      </c>
      <c r="H85" s="23">
        <v>6.3731170336037077E-3</v>
      </c>
      <c r="I85" s="23">
        <v>0.10892236384704519</v>
      </c>
      <c r="J85" s="23">
        <v>9.6465816917728847E-2</v>
      </c>
      <c r="K85" s="23">
        <v>2.6071842410196989E-2</v>
      </c>
      <c r="L85" s="23">
        <v>5.18539976825029E-2</v>
      </c>
      <c r="M85" s="23">
        <v>5.5330243337195828E-2</v>
      </c>
      <c r="N85" s="23">
        <v>1.7670915411355737E-2</v>
      </c>
      <c r="O85" s="23">
        <v>1.9698725376593278E-2</v>
      </c>
      <c r="P85" s="23">
        <v>3.7659327925840091E-2</v>
      </c>
      <c r="Q85" s="23">
        <v>0.13238702201622249</v>
      </c>
      <c r="R85" s="23">
        <v>7.3870220162224803E-2</v>
      </c>
      <c r="S85" s="24">
        <v>17260</v>
      </c>
      <c r="T85" s="23">
        <v>0.16995447647951442</v>
      </c>
      <c r="U85" s="23">
        <v>8.6494688922610016E-2</v>
      </c>
      <c r="V85" s="23">
        <v>1.5174506828528073E-3</v>
      </c>
      <c r="W85" s="23">
        <v>6.0698027314112293E-3</v>
      </c>
      <c r="X85" s="23">
        <v>0.16084977238239756</v>
      </c>
      <c r="Y85" s="23">
        <v>0.18057663125948406</v>
      </c>
      <c r="Z85" s="23">
        <v>3.3383915022761758E-2</v>
      </c>
      <c r="AA85" s="23">
        <v>2.8831562974203338E-2</v>
      </c>
      <c r="AB85" s="23">
        <v>6.9802731411229141E-2</v>
      </c>
      <c r="AC85" s="23">
        <v>1.5174506828528073E-2</v>
      </c>
      <c r="AD85" s="23">
        <v>2.1244309559939303E-2</v>
      </c>
      <c r="AE85" s="23">
        <v>4.5523520485584217E-2</v>
      </c>
      <c r="AF85" s="23">
        <v>7.2837632776934752E-2</v>
      </c>
      <c r="AG85" s="23">
        <v>0.10773899848254932</v>
      </c>
      <c r="AH85" s="24">
        <v>3295</v>
      </c>
    </row>
    <row r="86" spans="2:34" x14ac:dyDescent="0.2">
      <c r="B86" s="33" t="s">
        <v>244</v>
      </c>
      <c r="C86" s="21" t="s">
        <v>32</v>
      </c>
      <c r="D86" s="18" t="s">
        <v>316</v>
      </c>
      <c r="E86" s="23">
        <v>8.1459638776262444E-2</v>
      </c>
      <c r="F86" s="23">
        <v>0.13564319941024697</v>
      </c>
      <c r="G86" s="23">
        <v>1.8429782528566164E-3</v>
      </c>
      <c r="H86" s="23">
        <v>2.5801695539992629E-3</v>
      </c>
      <c r="I86" s="23">
        <v>0.12163656468853667</v>
      </c>
      <c r="J86" s="23">
        <v>0.14706966457795798</v>
      </c>
      <c r="K86" s="23">
        <v>4.1282712863988207E-2</v>
      </c>
      <c r="L86" s="23">
        <v>2.7644673792849243E-2</v>
      </c>
      <c r="M86" s="23">
        <v>0.18577220788794693</v>
      </c>
      <c r="N86" s="23">
        <v>3.5753778105418355E-2</v>
      </c>
      <c r="O86" s="23">
        <v>3.7228160707703649E-2</v>
      </c>
      <c r="P86" s="23">
        <v>3.612237375598968E-2</v>
      </c>
      <c r="Q86" s="23">
        <v>0.11795060818282345</v>
      </c>
      <c r="R86" s="23">
        <v>2.8013269443420568E-2</v>
      </c>
      <c r="S86" s="24">
        <v>13565</v>
      </c>
      <c r="T86" s="23">
        <v>0.15406162464985995</v>
      </c>
      <c r="U86" s="23">
        <v>9.3837535014005602E-2</v>
      </c>
      <c r="V86" s="23">
        <v>2.8011204481792717E-3</v>
      </c>
      <c r="W86" s="23">
        <v>2.8011204481792717E-3</v>
      </c>
      <c r="X86" s="23">
        <v>0.16946778711484595</v>
      </c>
      <c r="Y86" s="23">
        <v>0.1876750700280112</v>
      </c>
      <c r="Z86" s="23">
        <v>3.2212885154061621E-2</v>
      </c>
      <c r="AA86" s="23">
        <v>2.3809523809523808E-2</v>
      </c>
      <c r="AB86" s="23">
        <v>0.11764705882352941</v>
      </c>
      <c r="AC86" s="23">
        <v>1.9607843137254902E-2</v>
      </c>
      <c r="AD86" s="23">
        <v>3.6414565826330535E-2</v>
      </c>
      <c r="AE86" s="23">
        <v>3.3613445378151259E-2</v>
      </c>
      <c r="AF86" s="23">
        <v>0.10504201680672269</v>
      </c>
      <c r="AG86" s="23">
        <v>2.100840336134454E-2</v>
      </c>
      <c r="AH86" s="24">
        <v>3570</v>
      </c>
    </row>
    <row r="87" spans="2:34" x14ac:dyDescent="0.2">
      <c r="B87" s="33" t="s">
        <v>244</v>
      </c>
      <c r="C87" s="21" t="s">
        <v>433</v>
      </c>
      <c r="D87" s="18" t="s">
        <v>434</v>
      </c>
      <c r="E87" s="23">
        <v>0</v>
      </c>
      <c r="F87" s="23">
        <v>9.049773755656109E-4</v>
      </c>
      <c r="G87" s="23">
        <v>0</v>
      </c>
      <c r="H87" s="23">
        <v>0.99004524886877832</v>
      </c>
      <c r="I87" s="23">
        <v>0</v>
      </c>
      <c r="J87" s="23">
        <v>9.049773755656109E-4</v>
      </c>
      <c r="K87" s="23">
        <v>0</v>
      </c>
      <c r="L87" s="23">
        <v>0</v>
      </c>
      <c r="M87" s="23">
        <v>0</v>
      </c>
      <c r="N87" s="23">
        <v>0</v>
      </c>
      <c r="O87" s="23">
        <v>0</v>
      </c>
      <c r="P87" s="23">
        <v>1.8099547511312218E-3</v>
      </c>
      <c r="Q87" s="23">
        <v>0</v>
      </c>
      <c r="R87" s="23">
        <v>6.3348416289592761E-3</v>
      </c>
      <c r="S87" s="24">
        <v>5525</v>
      </c>
      <c r="T87" s="23">
        <v>0</v>
      </c>
      <c r="U87" s="23">
        <v>7.1428571428571425E-2</v>
      </c>
      <c r="V87" s="23">
        <v>0</v>
      </c>
      <c r="W87" s="23">
        <v>0.9285714285714286</v>
      </c>
      <c r="X87" s="23">
        <v>0</v>
      </c>
      <c r="Y87" s="23">
        <v>0</v>
      </c>
      <c r="Z87" s="23">
        <v>0</v>
      </c>
      <c r="AA87" s="23">
        <v>0</v>
      </c>
      <c r="AB87" s="23">
        <v>0</v>
      </c>
      <c r="AC87" s="23">
        <v>0</v>
      </c>
      <c r="AD87" s="23">
        <v>0</v>
      </c>
      <c r="AE87" s="23">
        <v>0</v>
      </c>
      <c r="AF87" s="23">
        <v>0</v>
      </c>
      <c r="AG87" s="23">
        <v>0</v>
      </c>
      <c r="AH87" s="24">
        <v>70</v>
      </c>
    </row>
    <row r="88" spans="2:34" x14ac:dyDescent="0.2">
      <c r="B88" s="33" t="s">
        <v>244</v>
      </c>
      <c r="C88" s="21" t="s">
        <v>33</v>
      </c>
      <c r="D88" s="18" t="s">
        <v>148</v>
      </c>
      <c r="E88" s="23" t="s">
        <v>453</v>
      </c>
      <c r="F88" s="23" t="s">
        <v>453</v>
      </c>
      <c r="G88" s="23" t="s">
        <v>453</v>
      </c>
      <c r="H88" s="23" t="s">
        <v>453</v>
      </c>
      <c r="I88" s="23" t="s">
        <v>453</v>
      </c>
      <c r="J88" s="23" t="s">
        <v>453</v>
      </c>
      <c r="K88" s="23" t="s">
        <v>453</v>
      </c>
      <c r="L88" s="23" t="s">
        <v>453</v>
      </c>
      <c r="M88" s="23" t="s">
        <v>453</v>
      </c>
      <c r="N88" s="23" t="s">
        <v>453</v>
      </c>
      <c r="O88" s="23" t="s">
        <v>453</v>
      </c>
      <c r="P88" s="23" t="s">
        <v>453</v>
      </c>
      <c r="Q88" s="23" t="s">
        <v>453</v>
      </c>
      <c r="R88" s="23" t="s">
        <v>453</v>
      </c>
      <c r="S88" s="24" t="s">
        <v>453</v>
      </c>
      <c r="T88" s="23" t="s">
        <v>453</v>
      </c>
      <c r="U88" s="23" t="s">
        <v>453</v>
      </c>
      <c r="V88" s="23" t="s">
        <v>453</v>
      </c>
      <c r="W88" s="23" t="s">
        <v>453</v>
      </c>
      <c r="X88" s="23" t="s">
        <v>453</v>
      </c>
      <c r="Y88" s="23" t="s">
        <v>453</v>
      </c>
      <c r="Z88" s="23" t="s">
        <v>453</v>
      </c>
      <c r="AA88" s="23" t="s">
        <v>453</v>
      </c>
      <c r="AB88" s="23" t="s">
        <v>453</v>
      </c>
      <c r="AC88" s="23" t="s">
        <v>453</v>
      </c>
      <c r="AD88" s="23" t="s">
        <v>453</v>
      </c>
      <c r="AE88" s="23" t="s">
        <v>453</v>
      </c>
      <c r="AF88" s="23" t="s">
        <v>453</v>
      </c>
      <c r="AG88" s="23" t="s">
        <v>453</v>
      </c>
      <c r="AH88" s="24" t="s">
        <v>453</v>
      </c>
    </row>
    <row r="89" spans="2:34" x14ac:dyDescent="0.2">
      <c r="B89" s="33" t="s">
        <v>244</v>
      </c>
      <c r="C89" s="21" t="s">
        <v>34</v>
      </c>
      <c r="D89" s="18" t="s">
        <v>149</v>
      </c>
      <c r="E89" s="23" t="s">
        <v>453</v>
      </c>
      <c r="F89" s="23" t="s">
        <v>453</v>
      </c>
      <c r="G89" s="23" t="s">
        <v>453</v>
      </c>
      <c r="H89" s="23" t="s">
        <v>453</v>
      </c>
      <c r="I89" s="23" t="s">
        <v>453</v>
      </c>
      <c r="J89" s="23" t="s">
        <v>453</v>
      </c>
      <c r="K89" s="23" t="s">
        <v>453</v>
      </c>
      <c r="L89" s="23" t="s">
        <v>453</v>
      </c>
      <c r="M89" s="23" t="s">
        <v>453</v>
      </c>
      <c r="N89" s="23" t="s">
        <v>453</v>
      </c>
      <c r="O89" s="23" t="s">
        <v>453</v>
      </c>
      <c r="P89" s="23" t="s">
        <v>453</v>
      </c>
      <c r="Q89" s="23" t="s">
        <v>453</v>
      </c>
      <c r="R89" s="23" t="s">
        <v>453</v>
      </c>
      <c r="S89" s="24" t="s">
        <v>453</v>
      </c>
      <c r="T89" s="23" t="s">
        <v>453</v>
      </c>
      <c r="U89" s="23" t="s">
        <v>453</v>
      </c>
      <c r="V89" s="23" t="s">
        <v>453</v>
      </c>
      <c r="W89" s="23" t="s">
        <v>453</v>
      </c>
      <c r="X89" s="23" t="s">
        <v>453</v>
      </c>
      <c r="Y89" s="23" t="s">
        <v>453</v>
      </c>
      <c r="Z89" s="23" t="s">
        <v>453</v>
      </c>
      <c r="AA89" s="23" t="s">
        <v>453</v>
      </c>
      <c r="AB89" s="23" t="s">
        <v>453</v>
      </c>
      <c r="AC89" s="23" t="s">
        <v>453</v>
      </c>
      <c r="AD89" s="23" t="s">
        <v>453</v>
      </c>
      <c r="AE89" s="23" t="s">
        <v>453</v>
      </c>
      <c r="AF89" s="23" t="s">
        <v>453</v>
      </c>
      <c r="AG89" s="23" t="s">
        <v>453</v>
      </c>
      <c r="AH89" s="24" t="s">
        <v>453</v>
      </c>
    </row>
    <row r="90" spans="2:34" x14ac:dyDescent="0.2">
      <c r="B90" s="33" t="s">
        <v>244</v>
      </c>
      <c r="C90" s="21" t="s">
        <v>35</v>
      </c>
      <c r="D90" s="18" t="s">
        <v>150</v>
      </c>
      <c r="E90" s="23" t="s">
        <v>453</v>
      </c>
      <c r="F90" s="23" t="s">
        <v>453</v>
      </c>
      <c r="G90" s="23" t="s">
        <v>453</v>
      </c>
      <c r="H90" s="23" t="s">
        <v>453</v>
      </c>
      <c r="I90" s="23" t="s">
        <v>453</v>
      </c>
      <c r="J90" s="23" t="s">
        <v>453</v>
      </c>
      <c r="K90" s="23" t="s">
        <v>453</v>
      </c>
      <c r="L90" s="23" t="s">
        <v>453</v>
      </c>
      <c r="M90" s="23" t="s">
        <v>453</v>
      </c>
      <c r="N90" s="23" t="s">
        <v>453</v>
      </c>
      <c r="O90" s="23" t="s">
        <v>453</v>
      </c>
      <c r="P90" s="23" t="s">
        <v>453</v>
      </c>
      <c r="Q90" s="23" t="s">
        <v>453</v>
      </c>
      <c r="R90" s="23" t="s">
        <v>453</v>
      </c>
      <c r="S90" s="24" t="s">
        <v>453</v>
      </c>
      <c r="T90" s="23" t="s">
        <v>453</v>
      </c>
      <c r="U90" s="23" t="s">
        <v>453</v>
      </c>
      <c r="V90" s="23" t="s">
        <v>453</v>
      </c>
      <c r="W90" s="23" t="s">
        <v>453</v>
      </c>
      <c r="X90" s="23" t="s">
        <v>453</v>
      </c>
      <c r="Y90" s="23" t="s">
        <v>453</v>
      </c>
      <c r="Z90" s="23" t="s">
        <v>453</v>
      </c>
      <c r="AA90" s="23" t="s">
        <v>453</v>
      </c>
      <c r="AB90" s="23" t="s">
        <v>453</v>
      </c>
      <c r="AC90" s="23" t="s">
        <v>453</v>
      </c>
      <c r="AD90" s="23" t="s">
        <v>453</v>
      </c>
      <c r="AE90" s="23" t="s">
        <v>453</v>
      </c>
      <c r="AF90" s="23" t="s">
        <v>453</v>
      </c>
      <c r="AG90" s="23" t="s">
        <v>453</v>
      </c>
      <c r="AH90" s="24" t="s">
        <v>453</v>
      </c>
    </row>
    <row r="91" spans="2:34" x14ac:dyDescent="0.2">
      <c r="B91" s="33" t="s">
        <v>244</v>
      </c>
      <c r="C91" s="21" t="s">
        <v>36</v>
      </c>
      <c r="D91" s="18" t="s">
        <v>151</v>
      </c>
      <c r="E91" s="23">
        <v>7.7529566360052565E-2</v>
      </c>
      <c r="F91" s="23">
        <v>0.10249671484888305</v>
      </c>
      <c r="G91" s="23">
        <v>3.2851511169513796E-3</v>
      </c>
      <c r="H91" s="23">
        <v>5.9132720105124839E-3</v>
      </c>
      <c r="I91" s="23">
        <v>0.20170827858081472</v>
      </c>
      <c r="J91" s="23">
        <v>0.13600525624178711</v>
      </c>
      <c r="K91" s="23">
        <v>2.431011826544021E-2</v>
      </c>
      <c r="L91" s="23">
        <v>3.3508541392904073E-2</v>
      </c>
      <c r="M91" s="23">
        <v>5.1248357424441525E-2</v>
      </c>
      <c r="N91" s="23">
        <v>1.7082785808147174E-2</v>
      </c>
      <c r="O91" s="23">
        <v>6.7017082785808146E-2</v>
      </c>
      <c r="P91" s="23">
        <v>3.0223390275952694E-2</v>
      </c>
      <c r="Q91" s="23">
        <v>0.21747700394218134</v>
      </c>
      <c r="R91" s="23">
        <v>3.0880420499342968E-2</v>
      </c>
      <c r="S91" s="24">
        <v>7610</v>
      </c>
      <c r="T91" s="23">
        <v>0.14958448753462603</v>
      </c>
      <c r="U91" s="23">
        <v>0.11357340720221606</v>
      </c>
      <c r="V91" s="23">
        <v>0</v>
      </c>
      <c r="W91" s="23">
        <v>2.7700831024930748E-3</v>
      </c>
      <c r="X91" s="23">
        <v>0.21606648199445982</v>
      </c>
      <c r="Y91" s="23">
        <v>0.17451523545706371</v>
      </c>
      <c r="Z91" s="23">
        <v>2.2160664819944598E-2</v>
      </c>
      <c r="AA91" s="23">
        <v>6.9252077562326875E-2</v>
      </c>
      <c r="AB91" s="23">
        <v>5.817174515235457E-2</v>
      </c>
      <c r="AC91" s="23">
        <v>5.5401662049861496E-3</v>
      </c>
      <c r="AD91" s="23">
        <v>2.7700831024930747E-2</v>
      </c>
      <c r="AE91" s="23">
        <v>2.4930747922437674E-2</v>
      </c>
      <c r="AF91" s="23">
        <v>5.817174515235457E-2</v>
      </c>
      <c r="AG91" s="23">
        <v>7.4792243767313013E-2</v>
      </c>
      <c r="AH91" s="24">
        <v>1805</v>
      </c>
    </row>
    <row r="92" spans="2:34" x14ac:dyDescent="0.2">
      <c r="B92" s="33" t="s">
        <v>244</v>
      </c>
      <c r="C92" s="21" t="s">
        <v>37</v>
      </c>
      <c r="D92" s="18" t="s">
        <v>152</v>
      </c>
      <c r="E92" s="23" t="s">
        <v>453</v>
      </c>
      <c r="F92" s="23" t="s">
        <v>453</v>
      </c>
      <c r="G92" s="23" t="s">
        <v>453</v>
      </c>
      <c r="H92" s="23" t="s">
        <v>453</v>
      </c>
      <c r="I92" s="23" t="s">
        <v>453</v>
      </c>
      <c r="J92" s="23" t="s">
        <v>453</v>
      </c>
      <c r="K92" s="23" t="s">
        <v>453</v>
      </c>
      <c r="L92" s="23" t="s">
        <v>453</v>
      </c>
      <c r="M92" s="23" t="s">
        <v>453</v>
      </c>
      <c r="N92" s="23" t="s">
        <v>453</v>
      </c>
      <c r="O92" s="23" t="s">
        <v>453</v>
      </c>
      <c r="P92" s="23" t="s">
        <v>453</v>
      </c>
      <c r="Q92" s="23" t="s">
        <v>453</v>
      </c>
      <c r="R92" s="23" t="s">
        <v>453</v>
      </c>
      <c r="S92" s="24" t="s">
        <v>453</v>
      </c>
      <c r="T92" s="23" t="s">
        <v>453</v>
      </c>
      <c r="U92" s="23" t="s">
        <v>453</v>
      </c>
      <c r="V92" s="23" t="s">
        <v>453</v>
      </c>
      <c r="W92" s="23" t="s">
        <v>453</v>
      </c>
      <c r="X92" s="23" t="s">
        <v>453</v>
      </c>
      <c r="Y92" s="23" t="s">
        <v>453</v>
      </c>
      <c r="Z92" s="23" t="s">
        <v>453</v>
      </c>
      <c r="AA92" s="23" t="s">
        <v>453</v>
      </c>
      <c r="AB92" s="23" t="s">
        <v>453</v>
      </c>
      <c r="AC92" s="23" t="s">
        <v>453</v>
      </c>
      <c r="AD92" s="23" t="s">
        <v>453</v>
      </c>
      <c r="AE92" s="23" t="s">
        <v>453</v>
      </c>
      <c r="AF92" s="23" t="s">
        <v>453</v>
      </c>
      <c r="AG92" s="23" t="s">
        <v>453</v>
      </c>
      <c r="AH92" s="24" t="s">
        <v>453</v>
      </c>
    </row>
    <row r="93" spans="2:34" x14ac:dyDescent="0.2">
      <c r="B93" s="33" t="s">
        <v>244</v>
      </c>
      <c r="C93" s="21" t="s">
        <v>38</v>
      </c>
      <c r="D93" s="18" t="s">
        <v>153</v>
      </c>
      <c r="E93" s="23">
        <v>7.3324022346368714E-2</v>
      </c>
      <c r="F93" s="23">
        <v>5.7960893854748605E-2</v>
      </c>
      <c r="G93" s="23">
        <v>7.6815642458100556E-3</v>
      </c>
      <c r="H93" s="23">
        <v>8.3798882681564244E-3</v>
      </c>
      <c r="I93" s="23">
        <v>8.6592178770949726E-2</v>
      </c>
      <c r="J93" s="23">
        <v>0.10335195530726257</v>
      </c>
      <c r="K93" s="23">
        <v>2.7234636871508379E-2</v>
      </c>
      <c r="L93" s="23">
        <v>8.2402234636871505E-2</v>
      </c>
      <c r="M93" s="23">
        <v>3.5614525139664802E-2</v>
      </c>
      <c r="N93" s="23">
        <v>8.3798882681564244E-3</v>
      </c>
      <c r="O93" s="23">
        <v>4.0502793296089384E-2</v>
      </c>
      <c r="P93" s="23">
        <v>5.8659217877094973E-2</v>
      </c>
      <c r="Q93" s="23">
        <v>0.38687150837988826</v>
      </c>
      <c r="R93" s="23">
        <v>2.3044692737430168E-2</v>
      </c>
      <c r="S93" s="24">
        <v>7160</v>
      </c>
      <c r="T93" s="23">
        <v>0.12734082397003746</v>
      </c>
      <c r="U93" s="23">
        <v>4.8689138576779027E-2</v>
      </c>
      <c r="V93" s="23">
        <v>0</v>
      </c>
      <c r="W93" s="23">
        <v>3.7453183520599251E-3</v>
      </c>
      <c r="X93" s="23">
        <v>0.2247191011235955</v>
      </c>
      <c r="Y93" s="23">
        <v>0.13857677902621723</v>
      </c>
      <c r="Z93" s="23">
        <v>2.9962546816479401E-2</v>
      </c>
      <c r="AA93" s="23">
        <v>1.1235955056179775E-2</v>
      </c>
      <c r="AB93" s="23">
        <v>4.8689138576779027E-2</v>
      </c>
      <c r="AC93" s="23">
        <v>1.4981273408239701E-2</v>
      </c>
      <c r="AD93" s="23">
        <v>5.9925093632958802E-2</v>
      </c>
      <c r="AE93" s="23">
        <v>2.247191011235955E-2</v>
      </c>
      <c r="AF93" s="23">
        <v>0.20599250936329588</v>
      </c>
      <c r="AG93" s="23">
        <v>5.9925093632958802E-2</v>
      </c>
      <c r="AH93" s="24">
        <v>1335</v>
      </c>
    </row>
    <row r="94" spans="2:34" x14ac:dyDescent="0.2">
      <c r="B94" s="33" t="s">
        <v>269</v>
      </c>
      <c r="C94" s="21" t="s">
        <v>40</v>
      </c>
      <c r="D94" s="18" t="s">
        <v>317</v>
      </c>
      <c r="E94" s="23">
        <v>0.17327065144392209</v>
      </c>
      <c r="F94" s="23">
        <v>1.0073875083948958E-2</v>
      </c>
      <c r="G94" s="23">
        <v>1.3431833445265279E-3</v>
      </c>
      <c r="H94" s="23">
        <v>1.9476158495634655E-2</v>
      </c>
      <c r="I94" s="23">
        <v>0.22632639355271994</v>
      </c>
      <c r="J94" s="23">
        <v>0.12357286769644056</v>
      </c>
      <c r="K94" s="23">
        <v>1.9476158495634655E-2</v>
      </c>
      <c r="L94" s="23">
        <v>5.3727333781061114E-2</v>
      </c>
      <c r="M94" s="23">
        <v>2.9550033579583614E-2</v>
      </c>
      <c r="N94" s="23">
        <v>6.7159167226326397E-4</v>
      </c>
      <c r="O94" s="23">
        <v>4.0295500335795834E-3</v>
      </c>
      <c r="P94" s="23">
        <v>5.9100067159167227E-2</v>
      </c>
      <c r="Q94" s="23">
        <v>0.26997985224983212</v>
      </c>
      <c r="R94" s="23">
        <v>8.7306917394224318E-3</v>
      </c>
      <c r="S94" s="24">
        <v>7445</v>
      </c>
      <c r="T94" s="23">
        <v>0.17499999999999999</v>
      </c>
      <c r="U94" s="23">
        <v>0</v>
      </c>
      <c r="V94" s="23">
        <v>0</v>
      </c>
      <c r="W94" s="23">
        <v>0</v>
      </c>
      <c r="X94" s="23">
        <v>0.125</v>
      </c>
      <c r="Y94" s="23">
        <v>0.35</v>
      </c>
      <c r="Z94" s="23">
        <v>3.7499999999999999E-2</v>
      </c>
      <c r="AA94" s="23">
        <v>3.7499999999999999E-2</v>
      </c>
      <c r="AB94" s="23">
        <v>7.4999999999999997E-2</v>
      </c>
      <c r="AC94" s="23">
        <v>0</v>
      </c>
      <c r="AD94" s="23">
        <v>1.2500000000000001E-2</v>
      </c>
      <c r="AE94" s="23">
        <v>8.7499999999999994E-2</v>
      </c>
      <c r="AF94" s="23">
        <v>8.7499999999999994E-2</v>
      </c>
      <c r="AG94" s="23">
        <v>1.2500000000000001E-2</v>
      </c>
      <c r="AH94" s="24">
        <v>400</v>
      </c>
    </row>
    <row r="95" spans="2:34" x14ac:dyDescent="0.2">
      <c r="B95" s="33" t="s">
        <v>269</v>
      </c>
      <c r="C95" s="21" t="s">
        <v>42</v>
      </c>
      <c r="D95" s="18" t="s">
        <v>156</v>
      </c>
      <c r="E95" s="23">
        <v>5.9349074664964904E-2</v>
      </c>
      <c r="F95" s="23">
        <v>0.2616464582003829</v>
      </c>
      <c r="G95" s="23">
        <v>1.9144862795149968E-3</v>
      </c>
      <c r="H95" s="23">
        <v>8.2961072112316524E-3</v>
      </c>
      <c r="I95" s="23">
        <v>9.061901723037652E-2</v>
      </c>
      <c r="J95" s="23">
        <v>5.2967453733248245E-2</v>
      </c>
      <c r="K95" s="23">
        <v>2.9355456285896617E-2</v>
      </c>
      <c r="L95" s="23">
        <v>3.0631780472239949E-2</v>
      </c>
      <c r="M95" s="23">
        <v>6.5730695596681557E-2</v>
      </c>
      <c r="N95" s="23">
        <v>6.3816209317166563E-3</v>
      </c>
      <c r="O95" s="23">
        <v>2.6164645820038291E-2</v>
      </c>
      <c r="P95" s="23">
        <v>1.9783024888321635E-2</v>
      </c>
      <c r="Q95" s="23">
        <v>0.32418634333120611</v>
      </c>
      <c r="R95" s="23">
        <v>2.3611997447351627E-2</v>
      </c>
      <c r="S95" s="24">
        <v>7835</v>
      </c>
      <c r="T95" s="23">
        <v>0.23745819397993312</v>
      </c>
      <c r="U95" s="23">
        <v>0.1254180602006689</v>
      </c>
      <c r="V95" s="23">
        <v>1.6722408026755853E-3</v>
      </c>
      <c r="W95" s="23">
        <v>6.688963210702341E-3</v>
      </c>
      <c r="X95" s="23">
        <v>0.13210702341137123</v>
      </c>
      <c r="Y95" s="23">
        <v>0.17892976588628762</v>
      </c>
      <c r="Z95" s="23">
        <v>3.8461538461538464E-2</v>
      </c>
      <c r="AA95" s="23">
        <v>2.508361204013378E-2</v>
      </c>
      <c r="AB95" s="23">
        <v>8.8628762541806017E-2</v>
      </c>
      <c r="AC95" s="23">
        <v>8.3612040133779261E-3</v>
      </c>
      <c r="AD95" s="23">
        <v>2.508361204013378E-2</v>
      </c>
      <c r="AE95" s="23">
        <v>1.3377926421404682E-2</v>
      </c>
      <c r="AF95" s="23">
        <v>9.3645484949832769E-2</v>
      </c>
      <c r="AG95" s="23">
        <v>2.508361204013378E-2</v>
      </c>
      <c r="AH95" s="24">
        <v>2990</v>
      </c>
    </row>
    <row r="96" spans="2:34" x14ac:dyDescent="0.2">
      <c r="B96" s="33" t="s">
        <v>269</v>
      </c>
      <c r="C96" s="21" t="s">
        <v>45</v>
      </c>
      <c r="D96" s="18" t="s">
        <v>157</v>
      </c>
      <c r="E96" s="23">
        <v>7.6868829337094505E-2</v>
      </c>
      <c r="F96" s="23">
        <v>0.10648801128349789</v>
      </c>
      <c r="G96" s="23">
        <v>9.8730606488011286E-3</v>
      </c>
      <c r="H96" s="23">
        <v>1.1283497884344146E-2</v>
      </c>
      <c r="I96" s="23">
        <v>0.24188998589562766</v>
      </c>
      <c r="J96" s="23">
        <v>6.5585331452750348E-2</v>
      </c>
      <c r="K96" s="23">
        <v>3.244005641748942E-2</v>
      </c>
      <c r="L96" s="23">
        <v>6.2059238363892807E-2</v>
      </c>
      <c r="M96" s="23">
        <v>5.9238363892806768E-2</v>
      </c>
      <c r="N96" s="23">
        <v>1.622002820874471E-2</v>
      </c>
      <c r="O96" s="23">
        <v>7.7574047954866009E-3</v>
      </c>
      <c r="P96" s="23">
        <v>7.2637517630465442E-2</v>
      </c>
      <c r="Q96" s="23">
        <v>0.15655853314527504</v>
      </c>
      <c r="R96" s="23">
        <v>8.1100141043723553E-2</v>
      </c>
      <c r="S96" s="24">
        <v>7090</v>
      </c>
      <c r="T96" s="23">
        <v>0.11255411255411256</v>
      </c>
      <c r="U96" s="23">
        <v>0.15367965367965367</v>
      </c>
      <c r="V96" s="23">
        <v>1.7316017316017316E-2</v>
      </c>
      <c r="W96" s="23">
        <v>2.1645021645021645E-3</v>
      </c>
      <c r="X96" s="23">
        <v>0.11688311688311688</v>
      </c>
      <c r="Y96" s="23">
        <v>0.20562770562770563</v>
      </c>
      <c r="Z96" s="23">
        <v>3.4632034632034632E-2</v>
      </c>
      <c r="AA96" s="23">
        <v>1.7316017316017316E-2</v>
      </c>
      <c r="AB96" s="23">
        <v>8.0086580086580081E-2</v>
      </c>
      <c r="AC96" s="23">
        <v>8.658008658008658E-3</v>
      </c>
      <c r="AD96" s="23">
        <v>2.1645021645021645E-3</v>
      </c>
      <c r="AE96" s="23">
        <v>6.4935064935064939E-3</v>
      </c>
      <c r="AF96" s="23">
        <v>6.4935064935064929E-2</v>
      </c>
      <c r="AG96" s="23">
        <v>0.17965367965367965</v>
      </c>
      <c r="AH96" s="24">
        <v>2310</v>
      </c>
    </row>
    <row r="97" spans="2:34" x14ac:dyDescent="0.2">
      <c r="B97" s="33" t="s">
        <v>269</v>
      </c>
      <c r="C97" s="21" t="s">
        <v>47</v>
      </c>
      <c r="D97" s="18" t="s">
        <v>159</v>
      </c>
      <c r="E97" s="23" t="s">
        <v>453</v>
      </c>
      <c r="F97" s="23" t="s">
        <v>453</v>
      </c>
      <c r="G97" s="23" t="s">
        <v>453</v>
      </c>
      <c r="H97" s="23" t="s">
        <v>453</v>
      </c>
      <c r="I97" s="23" t="s">
        <v>453</v>
      </c>
      <c r="J97" s="23" t="s">
        <v>453</v>
      </c>
      <c r="K97" s="23" t="s">
        <v>453</v>
      </c>
      <c r="L97" s="23" t="s">
        <v>453</v>
      </c>
      <c r="M97" s="23" t="s">
        <v>453</v>
      </c>
      <c r="N97" s="23" t="s">
        <v>453</v>
      </c>
      <c r="O97" s="23" t="s">
        <v>453</v>
      </c>
      <c r="P97" s="23" t="s">
        <v>453</v>
      </c>
      <c r="Q97" s="23" t="s">
        <v>453</v>
      </c>
      <c r="R97" s="23" t="s">
        <v>453</v>
      </c>
      <c r="S97" s="24" t="s">
        <v>453</v>
      </c>
      <c r="T97" s="23" t="s">
        <v>453</v>
      </c>
      <c r="U97" s="23" t="s">
        <v>453</v>
      </c>
      <c r="V97" s="23" t="s">
        <v>453</v>
      </c>
      <c r="W97" s="23" t="s">
        <v>453</v>
      </c>
      <c r="X97" s="23" t="s">
        <v>453</v>
      </c>
      <c r="Y97" s="23" t="s">
        <v>453</v>
      </c>
      <c r="Z97" s="23" t="s">
        <v>453</v>
      </c>
      <c r="AA97" s="23" t="s">
        <v>453</v>
      </c>
      <c r="AB97" s="23" t="s">
        <v>453</v>
      </c>
      <c r="AC97" s="23" t="s">
        <v>453</v>
      </c>
      <c r="AD97" s="23" t="s">
        <v>453</v>
      </c>
      <c r="AE97" s="23" t="s">
        <v>453</v>
      </c>
      <c r="AF97" s="23" t="s">
        <v>453</v>
      </c>
      <c r="AG97" s="23" t="s">
        <v>453</v>
      </c>
      <c r="AH97" s="24" t="s">
        <v>453</v>
      </c>
    </row>
    <row r="98" spans="2:34" x14ac:dyDescent="0.2">
      <c r="B98" s="33" t="s">
        <v>269</v>
      </c>
      <c r="C98" s="21" t="s">
        <v>52</v>
      </c>
      <c r="D98" s="18" t="s">
        <v>163</v>
      </c>
      <c r="E98" s="23">
        <v>7.8851174934725848E-2</v>
      </c>
      <c r="F98" s="23">
        <v>0.1906005221932115</v>
      </c>
      <c r="G98" s="23">
        <v>6.2663185378590081E-3</v>
      </c>
      <c r="H98" s="23">
        <v>7.8851174934725848E-2</v>
      </c>
      <c r="I98" s="23">
        <v>9.0339425587467367E-2</v>
      </c>
      <c r="J98" s="23">
        <v>8.0417754569190605E-2</v>
      </c>
      <c r="K98" s="23">
        <v>2.4543080939947781E-2</v>
      </c>
      <c r="L98" s="23">
        <v>4.9086161879895562E-2</v>
      </c>
      <c r="M98" s="23">
        <v>6.5796344647519586E-2</v>
      </c>
      <c r="N98" s="23">
        <v>1.0966057441253264E-2</v>
      </c>
      <c r="O98" s="23">
        <v>1.9843342036553524E-2</v>
      </c>
      <c r="P98" s="23">
        <v>5.2741514360313317E-2</v>
      </c>
      <c r="Q98" s="23">
        <v>0.22663185378590078</v>
      </c>
      <c r="R98" s="23">
        <v>2.5065274151436032E-2</v>
      </c>
      <c r="S98" s="24">
        <v>9575</v>
      </c>
      <c r="T98" s="23">
        <v>0.22024471635150167</v>
      </c>
      <c r="U98" s="23">
        <v>0.1167964404894327</v>
      </c>
      <c r="V98" s="23">
        <v>3.3370411568409346E-3</v>
      </c>
      <c r="W98" s="23">
        <v>1.8909899888765295E-2</v>
      </c>
      <c r="X98" s="23">
        <v>0.17686318131256953</v>
      </c>
      <c r="Y98" s="23">
        <v>9.3437152391546166E-2</v>
      </c>
      <c r="Z98" s="23">
        <v>2.4471635150166853E-2</v>
      </c>
      <c r="AA98" s="23">
        <v>4.449388209121246E-2</v>
      </c>
      <c r="AB98" s="23">
        <v>6.1179087875417128E-2</v>
      </c>
      <c r="AC98" s="23">
        <v>1.8909899888765295E-2</v>
      </c>
      <c r="AD98" s="23">
        <v>2.0022246941045607E-2</v>
      </c>
      <c r="AE98" s="23">
        <v>6.3403781979977758E-2</v>
      </c>
      <c r="AF98" s="23">
        <v>5.3392658509454953E-2</v>
      </c>
      <c r="AG98" s="23">
        <v>8.4538375973303673E-2</v>
      </c>
      <c r="AH98" s="24">
        <v>4495</v>
      </c>
    </row>
    <row r="99" spans="2:34" x14ac:dyDescent="0.2">
      <c r="B99" s="33" t="s">
        <v>269</v>
      </c>
      <c r="C99" s="21" t="s">
        <v>53</v>
      </c>
      <c r="D99" s="18" t="s">
        <v>164</v>
      </c>
      <c r="E99" s="23">
        <v>7.2847682119205295E-2</v>
      </c>
      <c r="F99" s="23">
        <v>0.1140224589691909</v>
      </c>
      <c r="G99" s="23">
        <v>3.7431615318168731E-3</v>
      </c>
      <c r="H99" s="23">
        <v>0.10538439389576734</v>
      </c>
      <c r="I99" s="23">
        <v>0.10538439389576734</v>
      </c>
      <c r="J99" s="23">
        <v>4.6645551396487184E-2</v>
      </c>
      <c r="K99" s="23">
        <v>2.0155485171321624E-2</v>
      </c>
      <c r="L99" s="23">
        <v>3.6567808810826372E-2</v>
      </c>
      <c r="M99" s="23">
        <v>6.9104520587388418E-2</v>
      </c>
      <c r="N99" s="23">
        <v>1.3820904117477686E-2</v>
      </c>
      <c r="O99" s="23">
        <v>2.1019291678663978E-2</v>
      </c>
      <c r="P99" s="23">
        <v>0.10970342643247913</v>
      </c>
      <c r="Q99" s="23">
        <v>0.22602936942124963</v>
      </c>
      <c r="R99" s="23">
        <v>5.5283616469910743E-2</v>
      </c>
      <c r="S99" s="24">
        <v>17365</v>
      </c>
      <c r="T99" s="23">
        <v>0.2404513888888889</v>
      </c>
      <c r="U99" s="23">
        <v>0.1701388888888889</v>
      </c>
      <c r="V99" s="23">
        <v>6.076388888888889E-3</v>
      </c>
      <c r="W99" s="23">
        <v>8.6805555555555559E-3</v>
      </c>
      <c r="X99" s="23">
        <v>0.11024305555555555</v>
      </c>
      <c r="Y99" s="23">
        <v>4.0798611111111112E-2</v>
      </c>
      <c r="Z99" s="23">
        <v>1.6493055555555556E-2</v>
      </c>
      <c r="AA99" s="23">
        <v>3.2986111111111112E-2</v>
      </c>
      <c r="AB99" s="23">
        <v>7.1180555555555552E-2</v>
      </c>
      <c r="AC99" s="23">
        <v>1.3888888888888888E-2</v>
      </c>
      <c r="AD99" s="23">
        <v>1.0416666666666666E-2</v>
      </c>
      <c r="AE99" s="23">
        <v>4.8611111111111112E-2</v>
      </c>
      <c r="AF99" s="23">
        <v>0.1935763888888889</v>
      </c>
      <c r="AG99" s="23">
        <v>3.5590277777777776E-2</v>
      </c>
      <c r="AH99" s="24">
        <v>5760</v>
      </c>
    </row>
    <row r="100" spans="2:34" x14ac:dyDescent="0.2">
      <c r="B100" s="33" t="s">
        <v>269</v>
      </c>
      <c r="C100" s="21" t="s">
        <v>54</v>
      </c>
      <c r="D100" s="18" t="s">
        <v>318</v>
      </c>
      <c r="E100" s="23" t="s">
        <v>453</v>
      </c>
      <c r="F100" s="23" t="s">
        <v>453</v>
      </c>
      <c r="G100" s="23" t="s">
        <v>453</v>
      </c>
      <c r="H100" s="23" t="s">
        <v>453</v>
      </c>
      <c r="I100" s="23" t="s">
        <v>453</v>
      </c>
      <c r="J100" s="23" t="s">
        <v>453</v>
      </c>
      <c r="K100" s="23" t="s">
        <v>453</v>
      </c>
      <c r="L100" s="23" t="s">
        <v>453</v>
      </c>
      <c r="M100" s="23" t="s">
        <v>453</v>
      </c>
      <c r="N100" s="23" t="s">
        <v>453</v>
      </c>
      <c r="O100" s="23" t="s">
        <v>453</v>
      </c>
      <c r="P100" s="23" t="s">
        <v>453</v>
      </c>
      <c r="Q100" s="23" t="s">
        <v>453</v>
      </c>
      <c r="R100" s="23" t="s">
        <v>453</v>
      </c>
      <c r="S100" s="24" t="s">
        <v>453</v>
      </c>
      <c r="T100" s="23" t="s">
        <v>453</v>
      </c>
      <c r="U100" s="23" t="s">
        <v>453</v>
      </c>
      <c r="V100" s="23" t="s">
        <v>453</v>
      </c>
      <c r="W100" s="23" t="s">
        <v>453</v>
      </c>
      <c r="X100" s="23" t="s">
        <v>453</v>
      </c>
      <c r="Y100" s="23" t="s">
        <v>453</v>
      </c>
      <c r="Z100" s="23" t="s">
        <v>453</v>
      </c>
      <c r="AA100" s="23" t="s">
        <v>453</v>
      </c>
      <c r="AB100" s="23" t="s">
        <v>453</v>
      </c>
      <c r="AC100" s="23" t="s">
        <v>453</v>
      </c>
      <c r="AD100" s="23" t="s">
        <v>453</v>
      </c>
      <c r="AE100" s="23" t="s">
        <v>453</v>
      </c>
      <c r="AF100" s="23" t="s">
        <v>453</v>
      </c>
      <c r="AG100" s="23" t="s">
        <v>453</v>
      </c>
      <c r="AH100" s="24" t="s">
        <v>453</v>
      </c>
    </row>
    <row r="101" spans="2:34" x14ac:dyDescent="0.2">
      <c r="B101" s="33" t="s">
        <v>269</v>
      </c>
      <c r="C101" s="21" t="s">
        <v>55</v>
      </c>
      <c r="D101" s="18" t="s">
        <v>165</v>
      </c>
      <c r="E101" s="23">
        <v>6.2068965517241378E-2</v>
      </c>
      <c r="F101" s="23">
        <v>9.7536945812807876E-2</v>
      </c>
      <c r="G101" s="23">
        <v>7.3891625615763543E-3</v>
      </c>
      <c r="H101" s="23">
        <v>4.9753694581280788E-2</v>
      </c>
      <c r="I101" s="23">
        <v>7.2413793103448282E-2</v>
      </c>
      <c r="J101" s="23">
        <v>0.16945812807881774</v>
      </c>
      <c r="K101" s="23">
        <v>1.7241379310344827E-2</v>
      </c>
      <c r="L101" s="23">
        <v>2.7093596059113302E-2</v>
      </c>
      <c r="M101" s="23">
        <v>8.9162561576354674E-2</v>
      </c>
      <c r="N101" s="23">
        <v>6.8965517241379309E-3</v>
      </c>
      <c r="O101" s="23">
        <v>4.0886699507389164E-2</v>
      </c>
      <c r="P101" s="23">
        <v>0.13054187192118227</v>
      </c>
      <c r="Q101" s="23">
        <v>0.22807881773399014</v>
      </c>
      <c r="R101" s="23">
        <v>1.477832512315271E-3</v>
      </c>
      <c r="S101" s="24">
        <v>10150</v>
      </c>
      <c r="T101" s="23">
        <v>0.20883534136546184</v>
      </c>
      <c r="U101" s="23">
        <v>0.1499330655957162</v>
      </c>
      <c r="V101" s="23">
        <v>1.3386880856760374E-3</v>
      </c>
      <c r="W101" s="23">
        <v>6.6934404283801874E-3</v>
      </c>
      <c r="X101" s="23">
        <v>0.1753681392235609</v>
      </c>
      <c r="Y101" s="23">
        <v>0.23962516733601072</v>
      </c>
      <c r="Z101" s="23">
        <v>1.7402945113788489E-2</v>
      </c>
      <c r="AA101" s="23">
        <v>1.6064257028112448E-2</v>
      </c>
      <c r="AB101" s="23">
        <v>5.4886211512717539E-2</v>
      </c>
      <c r="AC101" s="23">
        <v>1.6064257028112448E-2</v>
      </c>
      <c r="AD101" s="23">
        <v>1.2048192771084338E-2</v>
      </c>
      <c r="AE101" s="23">
        <v>3.0789825970548863E-2</v>
      </c>
      <c r="AF101" s="23">
        <v>7.0950468540829981E-2</v>
      </c>
      <c r="AG101" s="23">
        <v>0</v>
      </c>
      <c r="AH101" s="24">
        <v>3735</v>
      </c>
    </row>
    <row r="102" spans="2:34" x14ac:dyDescent="0.2">
      <c r="B102" s="33" t="s">
        <v>269</v>
      </c>
      <c r="C102" s="21" t="s">
        <v>57</v>
      </c>
      <c r="D102" s="18" t="s">
        <v>166</v>
      </c>
      <c r="E102" s="23">
        <v>5.0355774493705527E-2</v>
      </c>
      <c r="F102" s="23">
        <v>7.9365079365079361E-2</v>
      </c>
      <c r="G102" s="23">
        <v>1.4230979748221127E-2</v>
      </c>
      <c r="H102" s="23">
        <v>1.2588943623426382E-2</v>
      </c>
      <c r="I102" s="23">
        <v>8.0459770114942528E-2</v>
      </c>
      <c r="J102" s="23">
        <v>5.3639846743295021E-2</v>
      </c>
      <c r="K102" s="23">
        <v>2.736726874657909E-2</v>
      </c>
      <c r="L102" s="23">
        <v>4.1598248494800219E-2</v>
      </c>
      <c r="M102" s="23">
        <v>4.0503557744937052E-2</v>
      </c>
      <c r="N102" s="23">
        <v>8.7575259989053095E-3</v>
      </c>
      <c r="O102" s="23">
        <v>2.1893814997263273E-2</v>
      </c>
      <c r="P102" s="23">
        <v>4.7619047619047616E-2</v>
      </c>
      <c r="Q102" s="23">
        <v>0.49917898193760263</v>
      </c>
      <c r="R102" s="23">
        <v>2.1346469622331693E-2</v>
      </c>
      <c r="S102" s="24">
        <v>9135</v>
      </c>
      <c r="T102" s="23">
        <v>0.2199546485260771</v>
      </c>
      <c r="U102" s="23">
        <v>9.7505668934240369E-2</v>
      </c>
      <c r="V102" s="23">
        <v>1.5873015873015872E-2</v>
      </c>
      <c r="W102" s="23">
        <v>4.5351473922902496E-3</v>
      </c>
      <c r="X102" s="23">
        <v>0.14739229024943309</v>
      </c>
      <c r="Y102" s="23">
        <v>9.9773242630385492E-2</v>
      </c>
      <c r="Z102" s="23">
        <v>0.12698412698412698</v>
      </c>
      <c r="AA102" s="23">
        <v>3.1746031746031744E-2</v>
      </c>
      <c r="AB102" s="23">
        <v>7.2562358276643993E-2</v>
      </c>
      <c r="AC102" s="23">
        <v>2.2675736961451247E-2</v>
      </c>
      <c r="AD102" s="23">
        <v>1.1337868480725623E-2</v>
      </c>
      <c r="AE102" s="23">
        <v>2.0408163265306121E-2</v>
      </c>
      <c r="AF102" s="23">
        <v>9.0702947845804988E-2</v>
      </c>
      <c r="AG102" s="23">
        <v>4.0816326530612242E-2</v>
      </c>
      <c r="AH102" s="24">
        <v>2205</v>
      </c>
    </row>
    <row r="103" spans="2:34" x14ac:dyDescent="0.2">
      <c r="B103" s="33" t="s">
        <v>269</v>
      </c>
      <c r="C103" s="21" t="s">
        <v>58</v>
      </c>
      <c r="D103" s="18" t="s">
        <v>167</v>
      </c>
      <c r="E103" s="23">
        <v>9.0653153153153157E-2</v>
      </c>
      <c r="F103" s="23">
        <v>0.12725225225225226</v>
      </c>
      <c r="G103" s="23">
        <v>5.6306306306306304E-3</v>
      </c>
      <c r="H103" s="23">
        <v>1.6328828828828829E-2</v>
      </c>
      <c r="I103" s="23">
        <v>9.1779279279279286E-2</v>
      </c>
      <c r="J103" s="23">
        <v>6.4189189189189186E-2</v>
      </c>
      <c r="K103" s="23">
        <v>2.3085585585585586E-2</v>
      </c>
      <c r="L103" s="23">
        <v>2.0833333333333332E-2</v>
      </c>
      <c r="M103" s="23">
        <v>6.9819819819819814E-2</v>
      </c>
      <c r="N103" s="23">
        <v>1.7454954954954954E-2</v>
      </c>
      <c r="O103" s="23">
        <v>4.6171171171171171E-2</v>
      </c>
      <c r="P103" s="23">
        <v>4.0540540540540543E-2</v>
      </c>
      <c r="Q103" s="23">
        <v>0.2911036036036036</v>
      </c>
      <c r="R103" s="23">
        <v>9.5157657657657657E-2</v>
      </c>
      <c r="S103" s="24">
        <v>8880</v>
      </c>
      <c r="T103" s="23">
        <v>0.11735941320293398</v>
      </c>
      <c r="U103" s="23">
        <v>0.16259168704156479</v>
      </c>
      <c r="V103" s="23">
        <v>2.4449877750611247E-3</v>
      </c>
      <c r="W103" s="23">
        <v>9.7799511002444987E-3</v>
      </c>
      <c r="X103" s="23">
        <v>0.20660146699266504</v>
      </c>
      <c r="Y103" s="23">
        <v>6.9682151589242056E-2</v>
      </c>
      <c r="Z103" s="23">
        <v>2.567237163814181E-2</v>
      </c>
      <c r="AA103" s="23">
        <v>9.7799511002444987E-3</v>
      </c>
      <c r="AB103" s="23">
        <v>9.1687041564792182E-2</v>
      </c>
      <c r="AC103" s="23">
        <v>1.7114914425427872E-2</v>
      </c>
      <c r="AD103" s="23">
        <v>3.0562347188264057E-2</v>
      </c>
      <c r="AE103" s="23">
        <v>1.1002444987775062E-2</v>
      </c>
      <c r="AF103" s="23">
        <v>0.15892420537897312</v>
      </c>
      <c r="AG103" s="23">
        <v>8.557457212713937E-2</v>
      </c>
      <c r="AH103" s="24">
        <v>4090</v>
      </c>
    </row>
    <row r="104" spans="2:34" x14ac:dyDescent="0.2">
      <c r="B104" s="33" t="s">
        <v>269</v>
      </c>
      <c r="C104" s="21" t="s">
        <v>61</v>
      </c>
      <c r="D104" s="18" t="s">
        <v>170</v>
      </c>
      <c r="E104" s="23">
        <v>5.6532663316582916E-2</v>
      </c>
      <c r="F104" s="23">
        <v>8.9510050251256287E-2</v>
      </c>
      <c r="G104" s="23">
        <v>3.4547738693467339E-3</v>
      </c>
      <c r="H104" s="23">
        <v>9.7989949748743713E-2</v>
      </c>
      <c r="I104" s="23">
        <v>6.407035175879397E-2</v>
      </c>
      <c r="J104" s="23">
        <v>6.7525125628140698E-2</v>
      </c>
      <c r="K104" s="23">
        <v>2.3555276381909549E-2</v>
      </c>
      <c r="L104" s="23">
        <v>2.3869346733668341E-2</v>
      </c>
      <c r="M104" s="23">
        <v>4.6796482412060303E-2</v>
      </c>
      <c r="N104" s="23">
        <v>1.1306532663316583E-2</v>
      </c>
      <c r="O104" s="23">
        <v>1.4761306532663316E-2</v>
      </c>
      <c r="P104" s="23">
        <v>6.3756281407035181E-2</v>
      </c>
      <c r="Q104" s="23">
        <v>0.40358040201005024</v>
      </c>
      <c r="R104" s="23">
        <v>3.3291457286432159E-2</v>
      </c>
      <c r="S104" s="24">
        <v>15920</v>
      </c>
      <c r="T104" s="23">
        <v>0.14427860696517414</v>
      </c>
      <c r="U104" s="23">
        <v>0.12935323383084577</v>
      </c>
      <c r="V104" s="23">
        <v>1.8656716417910447E-3</v>
      </c>
      <c r="W104" s="23">
        <v>1.4925373134328358E-2</v>
      </c>
      <c r="X104" s="23">
        <v>8.9552238805970144E-2</v>
      </c>
      <c r="Y104" s="23">
        <v>0.17288557213930347</v>
      </c>
      <c r="Z104" s="23">
        <v>3.3582089552238806E-2</v>
      </c>
      <c r="AA104" s="23">
        <v>2.4253731343283583E-2</v>
      </c>
      <c r="AB104" s="23">
        <v>0.12748756218905472</v>
      </c>
      <c r="AC104" s="23">
        <v>1.6791044776119403E-2</v>
      </c>
      <c r="AD104" s="23">
        <v>9.9502487562189053E-3</v>
      </c>
      <c r="AE104" s="23">
        <v>4.4154228855721393E-2</v>
      </c>
      <c r="AF104" s="23">
        <v>0.12810945273631841</v>
      </c>
      <c r="AG104" s="23">
        <v>6.2810945273631846E-2</v>
      </c>
      <c r="AH104" s="24">
        <v>8040</v>
      </c>
    </row>
    <row r="105" spans="2:34" x14ac:dyDescent="0.2">
      <c r="B105" s="33" t="s">
        <v>269</v>
      </c>
      <c r="C105" s="21" t="s">
        <v>56</v>
      </c>
      <c r="D105" s="18" t="s">
        <v>319</v>
      </c>
      <c r="E105" s="23">
        <v>4.4541192230408574E-2</v>
      </c>
      <c r="F105" s="23">
        <v>7.2337575351640995E-2</v>
      </c>
      <c r="G105" s="23">
        <v>1.1051574012056262E-2</v>
      </c>
      <c r="H105" s="23">
        <v>2.7461486939048894E-2</v>
      </c>
      <c r="I105" s="23">
        <v>5.3918285331547224E-2</v>
      </c>
      <c r="J105" s="23">
        <v>0.11922304085733422</v>
      </c>
      <c r="K105" s="23">
        <v>4.1862022772940391E-2</v>
      </c>
      <c r="L105" s="23">
        <v>2.8466175485599463E-2</v>
      </c>
      <c r="M105" s="23">
        <v>9.3770931011386477E-2</v>
      </c>
      <c r="N105" s="23">
        <v>1.6744809109176157E-2</v>
      </c>
      <c r="O105" s="23">
        <v>7.0328198258539851E-3</v>
      </c>
      <c r="P105" s="23">
        <v>6.5974547890154056E-2</v>
      </c>
      <c r="Q105" s="23">
        <v>0.38814467515070328</v>
      </c>
      <c r="R105" s="23">
        <v>2.9805760214333555E-2</v>
      </c>
      <c r="S105" s="24">
        <v>14930</v>
      </c>
      <c r="T105" s="23">
        <v>0.10456553755522828</v>
      </c>
      <c r="U105" s="23">
        <v>0.25331369661266567</v>
      </c>
      <c r="V105" s="23">
        <v>1.4727540500736377E-2</v>
      </c>
      <c r="W105" s="23">
        <v>4.418262150220913E-3</v>
      </c>
      <c r="X105" s="23">
        <v>8.98379970544919E-2</v>
      </c>
      <c r="Y105" s="23">
        <v>0.10603829160530191</v>
      </c>
      <c r="Z105" s="23">
        <v>2.3564064801178203E-2</v>
      </c>
      <c r="AA105" s="23">
        <v>1.9145802650957292E-2</v>
      </c>
      <c r="AB105" s="23">
        <v>0.14874815905743741</v>
      </c>
      <c r="AC105" s="23">
        <v>2.6509572901325478E-2</v>
      </c>
      <c r="AD105" s="23">
        <v>5.8910162002945507E-3</v>
      </c>
      <c r="AE105" s="23">
        <v>1.0309278350515464E-2</v>
      </c>
      <c r="AF105" s="23">
        <v>7.511045655375552E-2</v>
      </c>
      <c r="AG105" s="23">
        <v>0.11634756995581738</v>
      </c>
      <c r="AH105" s="24">
        <v>3395</v>
      </c>
    </row>
    <row r="106" spans="2:34" x14ac:dyDescent="0.2">
      <c r="B106" s="33" t="s">
        <v>269</v>
      </c>
      <c r="C106" s="21" t="s">
        <v>62</v>
      </c>
      <c r="D106" s="18" t="s">
        <v>171</v>
      </c>
      <c r="E106" s="23">
        <v>9.320309320309321E-2</v>
      </c>
      <c r="F106" s="23">
        <v>0.1461131461131461</v>
      </c>
      <c r="G106" s="23">
        <v>3.2560032560032559E-3</v>
      </c>
      <c r="H106" s="23">
        <v>1.221001221001221E-2</v>
      </c>
      <c r="I106" s="23">
        <v>0.11314611314611314</v>
      </c>
      <c r="J106" s="23">
        <v>0.10622710622710622</v>
      </c>
      <c r="K106" s="23">
        <v>3.0118030118030117E-2</v>
      </c>
      <c r="L106" s="23">
        <v>2.8490028490028491E-2</v>
      </c>
      <c r="M106" s="23">
        <v>0.16849816849816851</v>
      </c>
      <c r="N106" s="23">
        <v>6.9190069190069193E-3</v>
      </c>
      <c r="O106" s="23">
        <v>2.564102564102564E-2</v>
      </c>
      <c r="P106" s="23">
        <v>1.8722018722018723E-2</v>
      </c>
      <c r="Q106" s="23">
        <v>0.1925111925111925</v>
      </c>
      <c r="R106" s="23">
        <v>5.4538054538054541E-2</v>
      </c>
      <c r="S106" s="24">
        <v>12285</v>
      </c>
      <c r="T106" s="23">
        <v>0.27796052631578949</v>
      </c>
      <c r="U106" s="23">
        <v>0.19983552631578946</v>
      </c>
      <c r="V106" s="23">
        <v>3.2894736842105261E-3</v>
      </c>
      <c r="W106" s="23">
        <v>4.1118421052631577E-3</v>
      </c>
      <c r="X106" s="23">
        <v>8.2236842105263164E-2</v>
      </c>
      <c r="Y106" s="23">
        <v>9.375E-2</v>
      </c>
      <c r="Z106" s="23">
        <v>1.9736842105263157E-2</v>
      </c>
      <c r="AA106" s="23">
        <v>9.0460526315789477E-3</v>
      </c>
      <c r="AB106" s="23">
        <v>5.3453947368421052E-2</v>
      </c>
      <c r="AC106" s="23">
        <v>3.125E-2</v>
      </c>
      <c r="AD106" s="23">
        <v>1.3980263157894737E-2</v>
      </c>
      <c r="AE106" s="23">
        <v>1.6447368421052631E-2</v>
      </c>
      <c r="AF106" s="23">
        <v>0.15460526315789475</v>
      </c>
      <c r="AG106" s="23">
        <v>4.0296052631578948E-2</v>
      </c>
      <c r="AH106" s="24">
        <v>6080</v>
      </c>
    </row>
    <row r="107" spans="2:34" x14ac:dyDescent="0.2">
      <c r="B107" s="33" t="s">
        <v>269</v>
      </c>
      <c r="C107" s="21" t="s">
        <v>63</v>
      </c>
      <c r="D107" s="18" t="s">
        <v>172</v>
      </c>
      <c r="E107" s="23">
        <v>8.2098251457119062E-2</v>
      </c>
      <c r="F107" s="23">
        <v>0.11740216486261448</v>
      </c>
      <c r="G107" s="23">
        <v>6.1615320566194834E-3</v>
      </c>
      <c r="H107" s="23">
        <v>1.298917568692756E-2</v>
      </c>
      <c r="I107" s="23">
        <v>9.8417985012489592E-2</v>
      </c>
      <c r="J107" s="23">
        <v>0.10757701915070775</v>
      </c>
      <c r="K107" s="23">
        <v>2.9142381348875937E-2</v>
      </c>
      <c r="L107" s="23">
        <v>5.0291423813488757E-2</v>
      </c>
      <c r="M107" s="23">
        <v>6.0116569525395507E-2</v>
      </c>
      <c r="N107" s="23">
        <v>2.6977518734388011E-2</v>
      </c>
      <c r="O107" s="23">
        <v>2.1315570358034972E-2</v>
      </c>
      <c r="P107" s="23">
        <v>5.6786011656952538E-2</v>
      </c>
      <c r="Q107" s="23">
        <v>0.27760199833472105</v>
      </c>
      <c r="R107" s="23">
        <v>5.3288925895087429E-2</v>
      </c>
      <c r="S107" s="24">
        <v>30025</v>
      </c>
      <c r="T107" s="23">
        <v>0.15887323943661971</v>
      </c>
      <c r="U107" s="23">
        <v>0.16901408450704225</v>
      </c>
      <c r="V107" s="23">
        <v>7.3239436619718309E-3</v>
      </c>
      <c r="W107" s="23">
        <v>5.6338028169014088E-3</v>
      </c>
      <c r="X107" s="23">
        <v>0.11211267605633803</v>
      </c>
      <c r="Y107" s="23">
        <v>0.16112676056338029</v>
      </c>
      <c r="Z107" s="23">
        <v>3.549295774647887E-2</v>
      </c>
      <c r="AA107" s="23">
        <v>5.1830985915492955E-2</v>
      </c>
      <c r="AB107" s="23">
        <v>7.7183098591549301E-2</v>
      </c>
      <c r="AC107" s="23">
        <v>3.0422535211267605E-2</v>
      </c>
      <c r="AD107" s="23">
        <v>1.9154929577464789E-2</v>
      </c>
      <c r="AE107" s="23">
        <v>3.267605633802817E-2</v>
      </c>
      <c r="AF107" s="23">
        <v>0.11098591549295775</v>
      </c>
      <c r="AG107" s="23">
        <v>2.8732394366197182E-2</v>
      </c>
      <c r="AH107" s="24">
        <v>8875</v>
      </c>
    </row>
    <row r="108" spans="2:34" x14ac:dyDescent="0.2">
      <c r="B108" s="33" t="s">
        <v>269</v>
      </c>
      <c r="C108" s="21" t="s">
        <v>64</v>
      </c>
      <c r="D108" s="18" t="s">
        <v>320</v>
      </c>
      <c r="E108" s="23">
        <v>0.11945731303772336</v>
      </c>
      <c r="F108" s="23">
        <v>0.1171409662475182</v>
      </c>
      <c r="G108" s="23">
        <v>1.6545334215751158E-2</v>
      </c>
      <c r="H108" s="23">
        <v>7.8093977498345471E-2</v>
      </c>
      <c r="I108" s="23">
        <v>9.1992058239576444E-2</v>
      </c>
      <c r="J108" s="23">
        <v>0.24751819986763732</v>
      </c>
      <c r="K108" s="23">
        <v>4.6326935804103242E-3</v>
      </c>
      <c r="L108" s="23">
        <v>3.8716082064857708E-2</v>
      </c>
      <c r="M108" s="23">
        <v>3.7392455327597621E-2</v>
      </c>
      <c r="N108" s="23">
        <v>1.6214427531436135E-2</v>
      </c>
      <c r="O108" s="23">
        <v>8.2726671078755792E-3</v>
      </c>
      <c r="P108" s="23">
        <v>5.4930509596293843E-2</v>
      </c>
      <c r="Q108" s="23">
        <v>0.16379880873593647</v>
      </c>
      <c r="R108" s="23">
        <v>5.6254136333553934E-3</v>
      </c>
      <c r="S108" s="24">
        <v>15110</v>
      </c>
      <c r="T108" s="23">
        <v>0.11037107516650808</v>
      </c>
      <c r="U108" s="23">
        <v>6.9457659372026637E-2</v>
      </c>
      <c r="V108" s="23">
        <v>1.3320647002854425E-2</v>
      </c>
      <c r="W108" s="23">
        <v>2.8544243577545195E-3</v>
      </c>
      <c r="X108" s="23">
        <v>7.0409134157944808E-2</v>
      </c>
      <c r="Y108" s="23">
        <v>0.56517602283539481</v>
      </c>
      <c r="Z108" s="23">
        <v>5.708848715509039E-3</v>
      </c>
      <c r="AA108" s="23">
        <v>5.423406279733587E-2</v>
      </c>
      <c r="AB108" s="23">
        <v>3.6156041864890583E-2</v>
      </c>
      <c r="AC108" s="23">
        <v>3.8058991436726928E-3</v>
      </c>
      <c r="AD108" s="23">
        <v>5.708848715509039E-3</v>
      </c>
      <c r="AE108" s="23">
        <v>7.6117982873453857E-3</v>
      </c>
      <c r="AF108" s="23">
        <v>5.0428163653663177E-2</v>
      </c>
      <c r="AG108" s="23">
        <v>3.8058991436726928E-3</v>
      </c>
      <c r="AH108" s="24">
        <v>5255</v>
      </c>
    </row>
    <row r="109" spans="2:34" x14ac:dyDescent="0.2">
      <c r="B109" s="33" t="s">
        <v>269</v>
      </c>
      <c r="C109" s="21" t="s">
        <v>65</v>
      </c>
      <c r="D109" s="18" t="s">
        <v>321</v>
      </c>
      <c r="E109" s="23">
        <v>7.3653471771576898E-2</v>
      </c>
      <c r="F109" s="23">
        <v>0.10772225827384815</v>
      </c>
      <c r="G109" s="23">
        <v>1.427644386761843E-2</v>
      </c>
      <c r="H109" s="23">
        <v>1.2329656067488644E-2</v>
      </c>
      <c r="I109" s="23">
        <v>0.11031797534068787</v>
      </c>
      <c r="J109" s="23">
        <v>7.0733290071382224E-2</v>
      </c>
      <c r="K109" s="23">
        <v>2.7579493835171966E-2</v>
      </c>
      <c r="L109" s="23">
        <v>4.3478260869565216E-2</v>
      </c>
      <c r="M109" s="23">
        <v>0.20084360804672291</v>
      </c>
      <c r="N109" s="23">
        <v>1.0707332900713823E-2</v>
      </c>
      <c r="O109" s="23">
        <v>1.2654120700843608E-2</v>
      </c>
      <c r="P109" s="23">
        <v>3.7313432835820892E-2</v>
      </c>
      <c r="Q109" s="23">
        <v>0.17618429591174561</v>
      </c>
      <c r="R109" s="23">
        <v>0.10253082414016872</v>
      </c>
      <c r="S109" s="24">
        <v>15410</v>
      </c>
      <c r="T109" s="23">
        <v>9.7469540768509846E-2</v>
      </c>
      <c r="U109" s="23">
        <v>0.10871602624179943</v>
      </c>
      <c r="V109" s="23">
        <v>1.0309278350515464E-2</v>
      </c>
      <c r="W109" s="23">
        <v>3.7488284910965324E-3</v>
      </c>
      <c r="X109" s="23">
        <v>0.1105904404873477</v>
      </c>
      <c r="Y109" s="23">
        <v>7.4976569821930641E-2</v>
      </c>
      <c r="Z109" s="23">
        <v>2.5304592314901592E-2</v>
      </c>
      <c r="AA109" s="23">
        <v>8.9034676663542645E-2</v>
      </c>
      <c r="AB109" s="23">
        <v>0.10684161199625117</v>
      </c>
      <c r="AC109" s="23">
        <v>2.0618556701030927E-2</v>
      </c>
      <c r="AD109" s="23">
        <v>5.6232427366447986E-3</v>
      </c>
      <c r="AE109" s="23">
        <v>1.9681349578256794E-2</v>
      </c>
      <c r="AF109" s="23">
        <v>5.4358013120899717E-2</v>
      </c>
      <c r="AG109" s="23">
        <v>0.27179006560449859</v>
      </c>
      <c r="AH109" s="24">
        <v>5335</v>
      </c>
    </row>
    <row r="110" spans="2:34" x14ac:dyDescent="0.2">
      <c r="B110" s="33" t="s">
        <v>269</v>
      </c>
      <c r="C110" s="21" t="s">
        <v>66</v>
      </c>
      <c r="D110" s="18" t="s">
        <v>322</v>
      </c>
      <c r="E110" s="23">
        <v>4.732849604221636E-2</v>
      </c>
      <c r="F110" s="23">
        <v>5.2605540897097625E-2</v>
      </c>
      <c r="G110" s="23">
        <v>7.2559366754617414E-3</v>
      </c>
      <c r="H110" s="23">
        <v>6.0191292875989448E-2</v>
      </c>
      <c r="I110" s="23">
        <v>0.16391820580474933</v>
      </c>
      <c r="J110" s="23">
        <v>0.14445910290237468</v>
      </c>
      <c r="K110" s="23">
        <v>1.9624010554089709E-2</v>
      </c>
      <c r="L110" s="23">
        <v>3.3806068601583111E-2</v>
      </c>
      <c r="M110" s="23">
        <v>4.9307387862796835E-2</v>
      </c>
      <c r="N110" s="23">
        <v>1.1378627968337732E-2</v>
      </c>
      <c r="O110" s="23">
        <v>1.3027704485488126E-2</v>
      </c>
      <c r="P110" s="23">
        <v>4.1556728232189977E-2</v>
      </c>
      <c r="Q110" s="23">
        <v>0.33872031662269131</v>
      </c>
      <c r="R110" s="23">
        <v>1.6655672823218996E-2</v>
      </c>
      <c r="S110" s="24">
        <v>30320</v>
      </c>
      <c r="T110" s="23">
        <v>7.3213248111563045E-2</v>
      </c>
      <c r="U110" s="23">
        <v>0.15281812899477049</v>
      </c>
      <c r="V110" s="23">
        <v>1.68506682161534E-2</v>
      </c>
      <c r="W110" s="23">
        <v>2.0337013364323069E-2</v>
      </c>
      <c r="X110" s="23">
        <v>9.587449157466589E-2</v>
      </c>
      <c r="Y110" s="23">
        <v>0.17141196978500872</v>
      </c>
      <c r="Z110" s="23">
        <v>2.6147588611272515E-2</v>
      </c>
      <c r="AA110" s="23">
        <v>3.7768739105171409E-2</v>
      </c>
      <c r="AB110" s="23">
        <v>8.30912260313771E-2</v>
      </c>
      <c r="AC110" s="23">
        <v>2.0918070889018012E-2</v>
      </c>
      <c r="AD110" s="23">
        <v>1.9755955839628123E-2</v>
      </c>
      <c r="AE110" s="23">
        <v>2.4985473561882625E-2</v>
      </c>
      <c r="AF110" s="23">
        <v>0.22254503195816386</v>
      </c>
      <c r="AG110" s="23">
        <v>3.37013364323068E-2</v>
      </c>
      <c r="AH110" s="24">
        <v>8605</v>
      </c>
    </row>
    <row r="111" spans="2:34" x14ac:dyDescent="0.2">
      <c r="B111" s="33" t="s">
        <v>269</v>
      </c>
      <c r="C111" s="21" t="s">
        <v>67</v>
      </c>
      <c r="D111" s="18" t="s">
        <v>323</v>
      </c>
      <c r="E111" s="23">
        <v>0.23774581743469328</v>
      </c>
      <c r="F111" s="23">
        <v>9.7446433812738473E-2</v>
      </c>
      <c r="G111" s="23">
        <v>3.8156736131493983E-3</v>
      </c>
      <c r="H111" s="23">
        <v>1.027296742001761E-2</v>
      </c>
      <c r="I111" s="23">
        <v>6.6921044907543289E-2</v>
      </c>
      <c r="J111" s="23">
        <v>4.9897270325799825E-2</v>
      </c>
      <c r="K111" s="23">
        <v>4.5788083357792782E-2</v>
      </c>
      <c r="L111" s="23">
        <v>2.2307014969181096E-2</v>
      </c>
      <c r="M111" s="23">
        <v>0.13002641620193719</v>
      </c>
      <c r="N111" s="23">
        <v>1.3501614323451717E-2</v>
      </c>
      <c r="O111" s="23">
        <v>2.2013501614323451E-2</v>
      </c>
      <c r="P111" s="23">
        <v>7.1617258585265631E-2</v>
      </c>
      <c r="Q111" s="23">
        <v>0.17816260639859113</v>
      </c>
      <c r="R111" s="23">
        <v>5.0777810390372762E-2</v>
      </c>
      <c r="S111" s="24">
        <v>17035</v>
      </c>
      <c r="T111" s="23">
        <v>0.16606929510155316</v>
      </c>
      <c r="U111" s="23">
        <v>0.11708482676224612</v>
      </c>
      <c r="V111" s="23">
        <v>2.3894862604540022E-3</v>
      </c>
      <c r="W111" s="23">
        <v>1.1947431302270011E-3</v>
      </c>
      <c r="X111" s="23">
        <v>0.11230585424133811</v>
      </c>
      <c r="Y111" s="23">
        <v>9.6774193548387094E-2</v>
      </c>
      <c r="Z111" s="23">
        <v>6.6905615292712065E-2</v>
      </c>
      <c r="AA111" s="23">
        <v>1.5531660692951015E-2</v>
      </c>
      <c r="AB111" s="23">
        <v>9.7968936678614102E-2</v>
      </c>
      <c r="AC111" s="23">
        <v>9.557945041816009E-3</v>
      </c>
      <c r="AD111" s="23">
        <v>2.1505376344086023E-2</v>
      </c>
      <c r="AE111" s="23">
        <v>8.2437275985663083E-2</v>
      </c>
      <c r="AF111" s="23">
        <v>0.1015531660692951</v>
      </c>
      <c r="AG111" s="23">
        <v>0.10513739545997611</v>
      </c>
      <c r="AH111" s="24">
        <v>4185</v>
      </c>
    </row>
    <row r="112" spans="2:34" x14ac:dyDescent="0.2">
      <c r="B112" s="33" t="s">
        <v>269</v>
      </c>
      <c r="C112" s="21" t="s">
        <v>68</v>
      </c>
      <c r="D112" s="18" t="s">
        <v>173</v>
      </c>
      <c r="E112" s="23">
        <v>0.10522742701968771</v>
      </c>
      <c r="F112" s="23">
        <v>0.14324507807196199</v>
      </c>
      <c r="G112" s="23">
        <v>6.1099796334012219E-3</v>
      </c>
      <c r="H112" s="23">
        <v>9.5044127630685669E-3</v>
      </c>
      <c r="I112" s="23">
        <v>0.10862186014935506</v>
      </c>
      <c r="J112" s="23">
        <v>9.0291921249151391E-2</v>
      </c>
      <c r="K112" s="23">
        <v>3.1228784792939578E-2</v>
      </c>
      <c r="L112" s="23">
        <v>2.2403258655804479E-2</v>
      </c>
      <c r="M112" s="23">
        <v>7.1961982348947726E-2</v>
      </c>
      <c r="N112" s="23">
        <v>1.1541072640868975E-2</v>
      </c>
      <c r="O112" s="23">
        <v>2.1045485403937542E-2</v>
      </c>
      <c r="P112" s="23">
        <v>3.9375424304141211E-2</v>
      </c>
      <c r="Q112" s="23">
        <v>0.22674813306177868</v>
      </c>
      <c r="R112" s="23">
        <v>0.11201629327902241</v>
      </c>
      <c r="S112" s="24">
        <v>7365</v>
      </c>
      <c r="T112" s="23">
        <v>0.27624309392265195</v>
      </c>
      <c r="U112" s="23">
        <v>8.1491712707182321E-2</v>
      </c>
      <c r="V112" s="23">
        <v>4.1436464088397788E-3</v>
      </c>
      <c r="W112" s="23">
        <v>2.7624309392265192E-3</v>
      </c>
      <c r="X112" s="23">
        <v>8.9779005524861885E-2</v>
      </c>
      <c r="Y112" s="23">
        <v>0.18646408839779005</v>
      </c>
      <c r="Z112" s="23">
        <v>4.6961325966850827E-2</v>
      </c>
      <c r="AA112" s="23">
        <v>1.3812154696132596E-2</v>
      </c>
      <c r="AB112" s="23">
        <v>5.1104972375690609E-2</v>
      </c>
      <c r="AC112" s="23">
        <v>1.5193370165745856E-2</v>
      </c>
      <c r="AD112" s="23">
        <v>3.3149171270718231E-2</v>
      </c>
      <c r="AE112" s="23">
        <v>2.0718232044198894E-2</v>
      </c>
      <c r="AF112" s="23">
        <v>7.18232044198895E-2</v>
      </c>
      <c r="AG112" s="23">
        <v>0.106353591160221</v>
      </c>
      <c r="AH112" s="24">
        <v>3620</v>
      </c>
    </row>
    <row r="113" spans="2:34" x14ac:dyDescent="0.2">
      <c r="B113" s="33" t="s">
        <v>269</v>
      </c>
      <c r="C113" s="21" t="s">
        <v>71</v>
      </c>
      <c r="D113" s="18" t="s">
        <v>175</v>
      </c>
      <c r="E113" s="23">
        <v>5.7834757834757833E-2</v>
      </c>
      <c r="F113" s="23">
        <v>0.17122507122507122</v>
      </c>
      <c r="G113" s="23">
        <v>2.8490028490028491E-3</v>
      </c>
      <c r="H113" s="23">
        <v>2.45014245014245E-2</v>
      </c>
      <c r="I113" s="23">
        <v>6.5811965811965814E-2</v>
      </c>
      <c r="J113" s="23">
        <v>5.4985754985754982E-2</v>
      </c>
      <c r="K113" s="23">
        <v>2.5925925925925925E-2</v>
      </c>
      <c r="L113" s="23">
        <v>6.1253561253561253E-2</v>
      </c>
      <c r="M113" s="23">
        <v>0.10341880341880341</v>
      </c>
      <c r="N113" s="23">
        <v>7.6923076923076927E-3</v>
      </c>
      <c r="O113" s="23">
        <v>1.452991452991453E-2</v>
      </c>
      <c r="P113" s="23">
        <v>2.8774928774928776E-2</v>
      </c>
      <c r="Q113" s="23">
        <v>0.35470085470085472</v>
      </c>
      <c r="R113" s="23">
        <v>2.678062678062678E-2</v>
      </c>
      <c r="S113" s="24">
        <v>17550</v>
      </c>
      <c r="T113" s="23">
        <v>0.31324110671936761</v>
      </c>
      <c r="U113" s="23">
        <v>9.5849802371541504E-2</v>
      </c>
      <c r="V113" s="23">
        <v>9.8814229249011851E-4</v>
      </c>
      <c r="W113" s="23">
        <v>6.91699604743083E-3</v>
      </c>
      <c r="X113" s="23">
        <v>8.4980237154150193E-2</v>
      </c>
      <c r="Y113" s="23">
        <v>7.9051383399209488E-2</v>
      </c>
      <c r="Z113" s="23">
        <v>2.5691699604743084E-2</v>
      </c>
      <c r="AA113" s="23">
        <v>2.0750988142292492E-2</v>
      </c>
      <c r="AB113" s="23">
        <v>0.12944664031620554</v>
      </c>
      <c r="AC113" s="23">
        <v>1.383399209486166E-2</v>
      </c>
      <c r="AD113" s="23">
        <v>1.0869565217391304E-2</v>
      </c>
      <c r="AE113" s="23">
        <v>1.0869565217391304E-2</v>
      </c>
      <c r="AF113" s="23">
        <v>0.14130434782608695</v>
      </c>
      <c r="AG113" s="23">
        <v>6.6205533596837951E-2</v>
      </c>
      <c r="AH113" s="24">
        <v>5060</v>
      </c>
    </row>
    <row r="114" spans="2:34" x14ac:dyDescent="0.2">
      <c r="B114" s="33" t="s">
        <v>269</v>
      </c>
      <c r="C114" s="21" t="s">
        <v>72</v>
      </c>
      <c r="D114" s="18" t="s">
        <v>176</v>
      </c>
      <c r="E114" s="23" t="s">
        <v>453</v>
      </c>
      <c r="F114" s="23" t="s">
        <v>453</v>
      </c>
      <c r="G114" s="23" t="s">
        <v>453</v>
      </c>
      <c r="H114" s="23" t="s">
        <v>453</v>
      </c>
      <c r="I114" s="23" t="s">
        <v>453</v>
      </c>
      <c r="J114" s="23" t="s">
        <v>453</v>
      </c>
      <c r="K114" s="23" t="s">
        <v>453</v>
      </c>
      <c r="L114" s="23" t="s">
        <v>453</v>
      </c>
      <c r="M114" s="23" t="s">
        <v>453</v>
      </c>
      <c r="N114" s="23" t="s">
        <v>453</v>
      </c>
      <c r="O114" s="23" t="s">
        <v>453</v>
      </c>
      <c r="P114" s="23" t="s">
        <v>453</v>
      </c>
      <c r="Q114" s="23" t="s">
        <v>453</v>
      </c>
      <c r="R114" s="23" t="s">
        <v>453</v>
      </c>
      <c r="S114" s="24" t="s">
        <v>453</v>
      </c>
      <c r="T114" s="23" t="s">
        <v>453</v>
      </c>
      <c r="U114" s="23" t="s">
        <v>453</v>
      </c>
      <c r="V114" s="23" t="s">
        <v>453</v>
      </c>
      <c r="W114" s="23" t="s">
        <v>453</v>
      </c>
      <c r="X114" s="23" t="s">
        <v>453</v>
      </c>
      <c r="Y114" s="23" t="s">
        <v>453</v>
      </c>
      <c r="Z114" s="23" t="s">
        <v>453</v>
      </c>
      <c r="AA114" s="23" t="s">
        <v>453</v>
      </c>
      <c r="AB114" s="23" t="s">
        <v>453</v>
      </c>
      <c r="AC114" s="23" t="s">
        <v>453</v>
      </c>
      <c r="AD114" s="23" t="s">
        <v>453</v>
      </c>
      <c r="AE114" s="23" t="s">
        <v>453</v>
      </c>
      <c r="AF114" s="23" t="s">
        <v>453</v>
      </c>
      <c r="AG114" s="23" t="s">
        <v>453</v>
      </c>
      <c r="AH114" s="24" t="s">
        <v>453</v>
      </c>
    </row>
    <row r="115" spans="2:34" x14ac:dyDescent="0.2">
      <c r="B115" s="33" t="s">
        <v>281</v>
      </c>
      <c r="C115" s="21" t="s">
        <v>74</v>
      </c>
      <c r="D115" s="18" t="s">
        <v>178</v>
      </c>
      <c r="E115" s="23">
        <v>5.8070866141732284E-2</v>
      </c>
      <c r="F115" s="23">
        <v>9.5472440944881887E-2</v>
      </c>
      <c r="G115" s="23">
        <v>1.4763779527559055E-2</v>
      </c>
      <c r="H115" s="23">
        <v>2.0669291338582679E-2</v>
      </c>
      <c r="I115" s="23">
        <v>8.2677165354330714E-2</v>
      </c>
      <c r="J115" s="23">
        <v>0.1860236220472441</v>
      </c>
      <c r="K115" s="23">
        <v>2.1653543307086614E-2</v>
      </c>
      <c r="L115" s="23">
        <v>3.5433070866141732E-2</v>
      </c>
      <c r="M115" s="23">
        <v>4.9212598425196853E-2</v>
      </c>
      <c r="N115" s="23">
        <v>1.1811023622047244E-2</v>
      </c>
      <c r="O115" s="23">
        <v>3.2480314960629919E-2</v>
      </c>
      <c r="P115" s="23">
        <v>6.3976377952755903E-2</v>
      </c>
      <c r="Q115" s="23">
        <v>0.30413385826771655</v>
      </c>
      <c r="R115" s="23">
        <v>2.2637795275590553E-2</v>
      </c>
      <c r="S115" s="24">
        <v>5080</v>
      </c>
      <c r="T115" s="23">
        <v>9.7719869706840393E-2</v>
      </c>
      <c r="U115" s="23">
        <v>0.14983713355048861</v>
      </c>
      <c r="V115" s="23">
        <v>2.2801302931596091E-2</v>
      </c>
      <c r="W115" s="23">
        <v>3.2573289902280132E-3</v>
      </c>
      <c r="X115" s="23">
        <v>0.10097719869706841</v>
      </c>
      <c r="Y115" s="23">
        <v>0.24104234527687296</v>
      </c>
      <c r="Z115" s="23">
        <v>5.2117263843648211E-2</v>
      </c>
      <c r="AA115" s="23">
        <v>1.3029315960912053E-2</v>
      </c>
      <c r="AB115" s="23">
        <v>5.5374592833876218E-2</v>
      </c>
      <c r="AC115" s="23">
        <v>9.7719869706840382E-3</v>
      </c>
      <c r="AD115" s="23">
        <v>1.6286644951140065E-2</v>
      </c>
      <c r="AE115" s="23">
        <v>1.9543973941368076E-2</v>
      </c>
      <c r="AF115" s="23">
        <v>0.19543973941368079</v>
      </c>
      <c r="AG115" s="23">
        <v>2.6058631921824105E-2</v>
      </c>
      <c r="AH115" s="24">
        <v>1535</v>
      </c>
    </row>
    <row r="116" spans="2:34" x14ac:dyDescent="0.2">
      <c r="B116" s="33" t="s">
        <v>281</v>
      </c>
      <c r="C116" s="21" t="s">
        <v>76</v>
      </c>
      <c r="D116" s="18" t="s">
        <v>180</v>
      </c>
      <c r="E116" s="23">
        <v>8.5591133004926115E-2</v>
      </c>
      <c r="F116" s="23">
        <v>0.10837438423645321</v>
      </c>
      <c r="G116" s="23">
        <v>2.4630541871921183E-3</v>
      </c>
      <c r="H116" s="23">
        <v>2.7709359605911331E-2</v>
      </c>
      <c r="I116" s="23">
        <v>0.1145320197044335</v>
      </c>
      <c r="J116" s="23">
        <v>6.2192118226600986E-2</v>
      </c>
      <c r="K116" s="23">
        <v>2.1551724137931036E-2</v>
      </c>
      <c r="L116" s="23">
        <v>4.064039408866995E-2</v>
      </c>
      <c r="M116" s="23">
        <v>6.5270935960591137E-2</v>
      </c>
      <c r="N116" s="23">
        <v>2.9556650246305417E-2</v>
      </c>
      <c r="O116" s="23">
        <v>1.9088669950738917E-2</v>
      </c>
      <c r="P116" s="23">
        <v>7.2044334975369453E-2</v>
      </c>
      <c r="Q116" s="23">
        <v>0.24876847290640394</v>
      </c>
      <c r="R116" s="23">
        <v>0.10221674876847291</v>
      </c>
      <c r="S116" s="24">
        <v>8120</v>
      </c>
      <c r="T116" s="23">
        <v>0.22175732217573221</v>
      </c>
      <c r="U116" s="23">
        <v>0.27196652719665271</v>
      </c>
      <c r="V116" s="23">
        <v>4.1841004184100415E-3</v>
      </c>
      <c r="W116" s="23">
        <v>4.1841004184100415E-3</v>
      </c>
      <c r="X116" s="23">
        <v>0.10181311018131102</v>
      </c>
      <c r="Y116" s="23">
        <v>5.0209205020920501E-2</v>
      </c>
      <c r="Z116" s="23">
        <v>1.6736401673640166E-2</v>
      </c>
      <c r="AA116" s="23">
        <v>8.368200836820083E-3</v>
      </c>
      <c r="AB116" s="23">
        <v>6.1366806136680614E-2</v>
      </c>
      <c r="AC116" s="23">
        <v>1.2552301255230125E-2</v>
      </c>
      <c r="AD116" s="23">
        <v>1.2552301255230125E-2</v>
      </c>
      <c r="AE116" s="23">
        <v>2.3709902370990237E-2</v>
      </c>
      <c r="AF116" s="23">
        <v>0.17712691771269176</v>
      </c>
      <c r="AG116" s="23">
        <v>3.2078103207810321E-2</v>
      </c>
      <c r="AH116" s="24">
        <v>3585</v>
      </c>
    </row>
    <row r="117" spans="2:34" x14ac:dyDescent="0.2">
      <c r="B117" s="33" t="s">
        <v>281</v>
      </c>
      <c r="C117" s="21" t="s">
        <v>79</v>
      </c>
      <c r="D117" s="18" t="s">
        <v>183</v>
      </c>
      <c r="E117" s="23" t="s">
        <v>453</v>
      </c>
      <c r="F117" s="23" t="s">
        <v>453</v>
      </c>
      <c r="G117" s="23" t="s">
        <v>453</v>
      </c>
      <c r="H117" s="23" t="s">
        <v>453</v>
      </c>
      <c r="I117" s="23" t="s">
        <v>453</v>
      </c>
      <c r="J117" s="23" t="s">
        <v>453</v>
      </c>
      <c r="K117" s="23" t="s">
        <v>453</v>
      </c>
      <c r="L117" s="23" t="s">
        <v>453</v>
      </c>
      <c r="M117" s="23" t="s">
        <v>453</v>
      </c>
      <c r="N117" s="23" t="s">
        <v>453</v>
      </c>
      <c r="O117" s="23" t="s">
        <v>453</v>
      </c>
      <c r="P117" s="23" t="s">
        <v>453</v>
      </c>
      <c r="Q117" s="23" t="s">
        <v>453</v>
      </c>
      <c r="R117" s="23" t="s">
        <v>453</v>
      </c>
      <c r="S117" s="24" t="s">
        <v>453</v>
      </c>
      <c r="T117" s="23" t="s">
        <v>453</v>
      </c>
      <c r="U117" s="23" t="s">
        <v>453</v>
      </c>
      <c r="V117" s="23" t="s">
        <v>453</v>
      </c>
      <c r="W117" s="23" t="s">
        <v>453</v>
      </c>
      <c r="X117" s="23" t="s">
        <v>453</v>
      </c>
      <c r="Y117" s="23" t="s">
        <v>453</v>
      </c>
      <c r="Z117" s="23" t="s">
        <v>453</v>
      </c>
      <c r="AA117" s="23" t="s">
        <v>453</v>
      </c>
      <c r="AB117" s="23" t="s">
        <v>453</v>
      </c>
      <c r="AC117" s="23" t="s">
        <v>453</v>
      </c>
      <c r="AD117" s="23" t="s">
        <v>453</v>
      </c>
      <c r="AE117" s="23" t="s">
        <v>453</v>
      </c>
      <c r="AF117" s="23" t="s">
        <v>453</v>
      </c>
      <c r="AG117" s="23" t="s">
        <v>453</v>
      </c>
      <c r="AH117" s="24" t="s">
        <v>453</v>
      </c>
    </row>
    <row r="118" spans="2:34" x14ac:dyDescent="0.2">
      <c r="B118" s="33" t="s">
        <v>281</v>
      </c>
      <c r="C118" s="21" t="s">
        <v>80</v>
      </c>
      <c r="D118" s="18" t="s">
        <v>324</v>
      </c>
      <c r="E118" s="23">
        <v>7.7036490969406554E-2</v>
      </c>
      <c r="F118" s="23">
        <v>0.10357537781054184</v>
      </c>
      <c r="G118" s="23">
        <v>4.0545521562845559E-3</v>
      </c>
      <c r="H118" s="23">
        <v>1.9535569480280134E-2</v>
      </c>
      <c r="I118" s="23">
        <v>9.5834869148544041E-2</v>
      </c>
      <c r="J118" s="23">
        <v>5.2709178031699229E-2</v>
      </c>
      <c r="K118" s="23">
        <v>2.8013269443420568E-2</v>
      </c>
      <c r="L118" s="23">
        <v>3.9439734611131587E-2</v>
      </c>
      <c r="M118" s="23">
        <v>6.9664577957980089E-2</v>
      </c>
      <c r="N118" s="23">
        <v>1.1795060818282344E-2</v>
      </c>
      <c r="O118" s="23">
        <v>1.6955399926280871E-2</v>
      </c>
      <c r="P118" s="23">
        <v>6.9664577957980089E-2</v>
      </c>
      <c r="Q118" s="23">
        <v>0.28418724659049022</v>
      </c>
      <c r="R118" s="23">
        <v>0.12790269074824917</v>
      </c>
      <c r="S118" s="24">
        <v>13565</v>
      </c>
      <c r="T118" s="23">
        <v>0.11551925320886815</v>
      </c>
      <c r="U118" s="23">
        <v>7.934655775962661E-2</v>
      </c>
      <c r="V118" s="23">
        <v>2.3337222870478411E-3</v>
      </c>
      <c r="W118" s="23">
        <v>8.1680280046674443E-3</v>
      </c>
      <c r="X118" s="23">
        <v>0.10618436406067679</v>
      </c>
      <c r="Y118" s="23">
        <v>0.12252042007001167</v>
      </c>
      <c r="Z118" s="23">
        <v>3.2672112018669777E-2</v>
      </c>
      <c r="AA118" s="23">
        <v>3.7339556592765458E-2</v>
      </c>
      <c r="AB118" s="23">
        <v>0.16569428238039674</v>
      </c>
      <c r="AC118" s="23">
        <v>1.5169194865810968E-2</v>
      </c>
      <c r="AD118" s="23">
        <v>1.0501750291715286E-2</v>
      </c>
      <c r="AE118" s="23">
        <v>3.9673278879813305E-2</v>
      </c>
      <c r="AF118" s="23">
        <v>0.19486581096849476</v>
      </c>
      <c r="AG118" s="23">
        <v>7.0011668611435235E-2</v>
      </c>
      <c r="AH118" s="24">
        <v>4285</v>
      </c>
    </row>
    <row r="119" spans="2:34" x14ac:dyDescent="0.2">
      <c r="B119" s="33" t="s">
        <v>281</v>
      </c>
      <c r="C119" s="21" t="s">
        <v>82</v>
      </c>
      <c r="D119" s="18" t="s">
        <v>325</v>
      </c>
      <c r="E119" s="23">
        <v>0.18890401633764464</v>
      </c>
      <c r="F119" s="23">
        <v>9.6324029952348539E-2</v>
      </c>
      <c r="G119" s="23">
        <v>6.8073519400953025E-3</v>
      </c>
      <c r="H119" s="23">
        <v>1.2933968686181076E-2</v>
      </c>
      <c r="I119" s="23">
        <v>9.4962559564329474E-2</v>
      </c>
      <c r="J119" s="23">
        <v>8.8155207624234178E-2</v>
      </c>
      <c r="K119" s="23">
        <v>6.0925799863852964E-2</v>
      </c>
      <c r="L119" s="23">
        <v>3.4717494894486042E-2</v>
      </c>
      <c r="M119" s="23">
        <v>5.6501021102791017E-2</v>
      </c>
      <c r="N119" s="23">
        <v>2.2123893805309734E-2</v>
      </c>
      <c r="O119" s="23">
        <v>2.3825731790333562E-2</v>
      </c>
      <c r="P119" s="23">
        <v>4.5268890401633767E-2</v>
      </c>
      <c r="Q119" s="23">
        <v>0.23621511232130701</v>
      </c>
      <c r="R119" s="23">
        <v>3.2675289312457452E-2</v>
      </c>
      <c r="S119" s="24">
        <v>14690</v>
      </c>
      <c r="T119" s="23">
        <v>9.8495212038303692E-2</v>
      </c>
      <c r="U119" s="23">
        <v>0.17510259917920656</v>
      </c>
      <c r="V119" s="23">
        <v>9.575923392612859E-3</v>
      </c>
      <c r="W119" s="23">
        <v>2.7359781121751026E-3</v>
      </c>
      <c r="X119" s="23">
        <v>9.1655266757865936E-2</v>
      </c>
      <c r="Y119" s="23">
        <v>0.22845417236662108</v>
      </c>
      <c r="Z119" s="23">
        <v>5.1983584131326949E-2</v>
      </c>
      <c r="AA119" s="23">
        <v>1.2311901504787962E-2</v>
      </c>
      <c r="AB119" s="23">
        <v>5.4719562243502051E-2</v>
      </c>
      <c r="AC119" s="23">
        <v>2.4623803009575923E-2</v>
      </c>
      <c r="AD119" s="23">
        <v>3.0095759233926128E-2</v>
      </c>
      <c r="AE119" s="23">
        <v>1.9151846785225718E-2</v>
      </c>
      <c r="AF119" s="23">
        <v>0.18604651162790697</v>
      </c>
      <c r="AG119" s="23">
        <v>1.7783857729138167E-2</v>
      </c>
      <c r="AH119" s="24">
        <v>3655</v>
      </c>
    </row>
    <row r="120" spans="2:34" x14ac:dyDescent="0.2">
      <c r="B120" s="33" t="s">
        <v>281</v>
      </c>
      <c r="C120" s="21" t="s">
        <v>83</v>
      </c>
      <c r="D120" s="18" t="s">
        <v>326</v>
      </c>
      <c r="E120" s="23">
        <v>0.14783861671469742</v>
      </c>
      <c r="F120" s="23">
        <v>0.17377521613832853</v>
      </c>
      <c r="G120" s="23">
        <v>2.881844380403458E-3</v>
      </c>
      <c r="H120" s="23">
        <v>1.2968299711815562E-2</v>
      </c>
      <c r="I120" s="23">
        <v>8.2997118155619595E-2</v>
      </c>
      <c r="J120" s="23">
        <v>6.4265129682997121E-2</v>
      </c>
      <c r="K120" s="23">
        <v>2.0461095100864555E-2</v>
      </c>
      <c r="L120" s="23">
        <v>9.8847262247838616E-2</v>
      </c>
      <c r="M120" s="23">
        <v>5.6772334293948123E-2</v>
      </c>
      <c r="N120" s="23">
        <v>2.824207492795389E-2</v>
      </c>
      <c r="O120" s="23">
        <v>1.4121037463976945E-2</v>
      </c>
      <c r="P120" s="23">
        <v>4.4380403458213258E-2</v>
      </c>
      <c r="Q120" s="23">
        <v>0.20288184438040346</v>
      </c>
      <c r="R120" s="23">
        <v>4.9855907780979827E-2</v>
      </c>
      <c r="S120" s="24">
        <v>17350</v>
      </c>
      <c r="T120" s="23">
        <v>0.22784810126582278</v>
      </c>
      <c r="U120" s="23">
        <v>7.0042194092826998E-2</v>
      </c>
      <c r="V120" s="23">
        <v>2.5316455696202532E-3</v>
      </c>
      <c r="W120" s="23">
        <v>7.5949367088607592E-3</v>
      </c>
      <c r="X120" s="23">
        <v>0.10379746835443038</v>
      </c>
      <c r="Y120" s="23">
        <v>0.16033755274261605</v>
      </c>
      <c r="Z120" s="23">
        <v>1.9409282700421943E-2</v>
      </c>
      <c r="AA120" s="23">
        <v>3.3755274261603373E-2</v>
      </c>
      <c r="AB120" s="23">
        <v>6.160337552742616E-2</v>
      </c>
      <c r="AC120" s="23">
        <v>1.6033755274261603E-2</v>
      </c>
      <c r="AD120" s="23">
        <v>5.9071729957805904E-3</v>
      </c>
      <c r="AE120" s="23">
        <v>3.5443037974683546E-2</v>
      </c>
      <c r="AF120" s="23">
        <v>0.16793248945147679</v>
      </c>
      <c r="AG120" s="23">
        <v>8.6919831223628688E-2</v>
      </c>
      <c r="AH120" s="24">
        <v>5925</v>
      </c>
    </row>
    <row r="121" spans="2:34" x14ac:dyDescent="0.2">
      <c r="B121" s="33" t="s">
        <v>281</v>
      </c>
      <c r="C121" s="21" t="s">
        <v>86</v>
      </c>
      <c r="D121" s="18" t="s">
        <v>186</v>
      </c>
      <c r="E121" s="23">
        <v>9.3275488069414311E-2</v>
      </c>
      <c r="F121" s="23">
        <v>9.689081706435286E-2</v>
      </c>
      <c r="G121" s="23">
        <v>2.1691973969631237E-3</v>
      </c>
      <c r="H121" s="23">
        <v>5.7845263919016629E-3</v>
      </c>
      <c r="I121" s="23">
        <v>0.10339840925524223</v>
      </c>
      <c r="J121" s="23">
        <v>0.27548806941431669</v>
      </c>
      <c r="K121" s="23">
        <v>5.2060737527114966E-2</v>
      </c>
      <c r="L121" s="23">
        <v>2.8922631959508314E-2</v>
      </c>
      <c r="M121" s="23">
        <v>0.11279826464208242</v>
      </c>
      <c r="N121" s="23">
        <v>2.6030368763557483E-2</v>
      </c>
      <c r="O121" s="23">
        <v>2.6030368763557483E-2</v>
      </c>
      <c r="P121" s="23">
        <v>2.3138105567606652E-2</v>
      </c>
      <c r="Q121" s="23">
        <v>0.10845986984815618</v>
      </c>
      <c r="R121" s="23">
        <v>4.6276211135213303E-2</v>
      </c>
      <c r="S121" s="24">
        <v>6915</v>
      </c>
      <c r="T121" s="23" t="s">
        <v>453</v>
      </c>
      <c r="U121" s="23" t="s">
        <v>453</v>
      </c>
      <c r="V121" s="23" t="s">
        <v>453</v>
      </c>
      <c r="W121" s="23" t="s">
        <v>453</v>
      </c>
      <c r="X121" s="23" t="s">
        <v>453</v>
      </c>
      <c r="Y121" s="23" t="s">
        <v>453</v>
      </c>
      <c r="Z121" s="23" t="s">
        <v>453</v>
      </c>
      <c r="AA121" s="23" t="s">
        <v>453</v>
      </c>
      <c r="AB121" s="23" t="s">
        <v>453</v>
      </c>
      <c r="AC121" s="23" t="s">
        <v>453</v>
      </c>
      <c r="AD121" s="23" t="s">
        <v>453</v>
      </c>
      <c r="AE121" s="23" t="s">
        <v>453</v>
      </c>
      <c r="AF121" s="23" t="s">
        <v>453</v>
      </c>
      <c r="AG121" s="23" t="s">
        <v>453</v>
      </c>
      <c r="AH121" s="24" t="s">
        <v>453</v>
      </c>
    </row>
    <row r="122" spans="2:34" x14ac:dyDescent="0.2">
      <c r="B122" s="33" t="s">
        <v>281</v>
      </c>
      <c r="C122" s="21" t="s">
        <v>87</v>
      </c>
      <c r="D122" s="18" t="s">
        <v>327</v>
      </c>
      <c r="E122" s="23">
        <v>6.9868995633187769E-2</v>
      </c>
      <c r="F122" s="23">
        <v>0.21288209606986899</v>
      </c>
      <c r="G122" s="23">
        <v>5.4585152838427945E-3</v>
      </c>
      <c r="H122" s="23">
        <v>1.9650655021834062E-2</v>
      </c>
      <c r="I122" s="23">
        <v>8.296943231441048E-2</v>
      </c>
      <c r="J122" s="23">
        <v>6.5502183406113537E-2</v>
      </c>
      <c r="K122" s="23">
        <v>2.7292576419213975E-2</v>
      </c>
      <c r="L122" s="23">
        <v>6.6593886462882099E-2</v>
      </c>
      <c r="M122" s="23">
        <v>5.1310043668122272E-2</v>
      </c>
      <c r="N122" s="23">
        <v>9.8253275109170309E-3</v>
      </c>
      <c r="O122" s="23">
        <v>2.5109170305676855E-2</v>
      </c>
      <c r="P122" s="23">
        <v>6.5502183406113537E-2</v>
      </c>
      <c r="Q122" s="23">
        <v>0.26855895196506552</v>
      </c>
      <c r="R122" s="23">
        <v>3.0567685589519649E-2</v>
      </c>
      <c r="S122" s="24">
        <v>4580</v>
      </c>
      <c r="T122" s="23">
        <v>0.12403100775193798</v>
      </c>
      <c r="U122" s="23">
        <v>0.10852713178294573</v>
      </c>
      <c r="V122" s="23">
        <v>3.875968992248062E-3</v>
      </c>
      <c r="W122" s="23">
        <v>3.875968992248062E-3</v>
      </c>
      <c r="X122" s="23">
        <v>0.12790697674418605</v>
      </c>
      <c r="Y122" s="23">
        <v>0.1124031007751938</v>
      </c>
      <c r="Z122" s="23">
        <v>4.6511627906976744E-2</v>
      </c>
      <c r="AA122" s="23">
        <v>1.5503875968992248E-2</v>
      </c>
      <c r="AB122" s="23">
        <v>6.9767441860465115E-2</v>
      </c>
      <c r="AC122" s="23">
        <v>1.1627906976744186E-2</v>
      </c>
      <c r="AD122" s="23">
        <v>3.875968992248062E-2</v>
      </c>
      <c r="AE122" s="23">
        <v>2.3255813953488372E-2</v>
      </c>
      <c r="AF122" s="23">
        <v>0.22868217054263565</v>
      </c>
      <c r="AG122" s="23">
        <v>8.9147286821705432E-2</v>
      </c>
      <c r="AH122" s="24">
        <v>1290</v>
      </c>
    </row>
    <row r="123" spans="2:34" x14ac:dyDescent="0.2">
      <c r="B123" s="33" t="s">
        <v>281</v>
      </c>
      <c r="C123" s="21" t="s">
        <v>88</v>
      </c>
      <c r="D123" s="18" t="s">
        <v>328</v>
      </c>
      <c r="E123" s="23">
        <v>6.9524307370622054E-2</v>
      </c>
      <c r="F123" s="23">
        <v>0.10925248301097752</v>
      </c>
      <c r="G123" s="23">
        <v>1.1500261369576581E-2</v>
      </c>
      <c r="H123" s="23">
        <v>1.8295870360690015E-2</v>
      </c>
      <c r="I123" s="23">
        <v>0.12023000522739154</v>
      </c>
      <c r="J123" s="23">
        <v>8.3115525352848926E-2</v>
      </c>
      <c r="K123" s="23">
        <v>2.7705175117616311E-2</v>
      </c>
      <c r="L123" s="23">
        <v>5.3319393622582333E-2</v>
      </c>
      <c r="M123" s="23">
        <v>7.1615263983272351E-2</v>
      </c>
      <c r="N123" s="23">
        <v>1.4113957135389441E-2</v>
      </c>
      <c r="O123" s="23">
        <v>4.0773653946680609E-2</v>
      </c>
      <c r="P123" s="23">
        <v>5.906952430737062E-2</v>
      </c>
      <c r="Q123" s="23">
        <v>0.22164140094093049</v>
      </c>
      <c r="R123" s="23">
        <v>0.10088865656037638</v>
      </c>
      <c r="S123" s="24">
        <v>9565</v>
      </c>
      <c r="T123" s="23">
        <v>0.19683257918552036</v>
      </c>
      <c r="U123" s="23">
        <v>0.10859728506787331</v>
      </c>
      <c r="V123" s="23">
        <v>1.0180995475113122E-2</v>
      </c>
      <c r="W123" s="23">
        <v>3.3936651583710408E-3</v>
      </c>
      <c r="X123" s="23">
        <v>9.9547511312217188E-2</v>
      </c>
      <c r="Y123" s="23">
        <v>0.16402714932126697</v>
      </c>
      <c r="Z123" s="23">
        <v>4.072398190045249E-2</v>
      </c>
      <c r="AA123" s="23">
        <v>5.2036199095022627E-2</v>
      </c>
      <c r="AB123" s="23">
        <v>5.6561085972850679E-2</v>
      </c>
      <c r="AC123" s="23">
        <v>4.5248868778280542E-2</v>
      </c>
      <c r="AD123" s="23">
        <v>6.7873303167420816E-3</v>
      </c>
      <c r="AE123" s="23">
        <v>1.9230769230769232E-2</v>
      </c>
      <c r="AF123" s="23">
        <v>0.11312217194570136</v>
      </c>
      <c r="AG123" s="23">
        <v>8.2579185520361989E-2</v>
      </c>
      <c r="AH123" s="24">
        <v>4420</v>
      </c>
    </row>
    <row r="124" spans="2:34" x14ac:dyDescent="0.2">
      <c r="B124" s="33" t="s">
        <v>281</v>
      </c>
      <c r="C124" s="21" t="s">
        <v>90</v>
      </c>
      <c r="D124" s="18" t="s">
        <v>188</v>
      </c>
      <c r="E124" s="23">
        <v>6.9923593424403796E-2</v>
      </c>
      <c r="F124" s="23">
        <v>0.19912016670525584</v>
      </c>
      <c r="G124" s="23">
        <v>4.8622366288492711E-3</v>
      </c>
      <c r="H124" s="23">
        <v>1.7365130817318823E-2</v>
      </c>
      <c r="I124" s="23">
        <v>8.8909469784672374E-2</v>
      </c>
      <c r="J124" s="23">
        <v>0.12641815235008103</v>
      </c>
      <c r="K124" s="23">
        <v>1.9217411437832833E-2</v>
      </c>
      <c r="L124" s="23">
        <v>6.8765918036582538E-2</v>
      </c>
      <c r="M124" s="23">
        <v>6.1125260476962262E-2</v>
      </c>
      <c r="N124" s="23">
        <v>1.5744385274369065E-2</v>
      </c>
      <c r="O124" s="23">
        <v>2.6163463764760361E-2</v>
      </c>
      <c r="P124" s="23">
        <v>5.5799953692984489E-2</v>
      </c>
      <c r="Q124" s="23">
        <v>0.21602222736744617</v>
      </c>
      <c r="R124" s="23">
        <v>3.0331095160916879E-2</v>
      </c>
      <c r="S124" s="24">
        <v>21595</v>
      </c>
      <c r="T124" s="23">
        <v>0.12173263629574309</v>
      </c>
      <c r="U124" s="23">
        <v>0.10380881254667662</v>
      </c>
      <c r="V124" s="23">
        <v>3.7341299477221808E-3</v>
      </c>
      <c r="W124" s="23">
        <v>5.9746079163554896E-3</v>
      </c>
      <c r="X124" s="23">
        <v>0.10903659447348768</v>
      </c>
      <c r="Y124" s="23">
        <v>7.7669902912621352E-2</v>
      </c>
      <c r="Z124" s="23">
        <v>5.0784167289021659E-2</v>
      </c>
      <c r="AA124" s="23">
        <v>4.6303211351755039E-2</v>
      </c>
      <c r="AB124" s="23">
        <v>8.439133681852129E-2</v>
      </c>
      <c r="AC124" s="23">
        <v>5.3771471247199401E-2</v>
      </c>
      <c r="AD124" s="23">
        <v>4.2569081404032857E-2</v>
      </c>
      <c r="AE124" s="23">
        <v>9.3353248693054516E-2</v>
      </c>
      <c r="AF124" s="23">
        <v>0.13144137415982077</v>
      </c>
      <c r="AG124" s="23">
        <v>7.6176250933532488E-2</v>
      </c>
      <c r="AH124" s="24">
        <v>6695</v>
      </c>
    </row>
    <row r="125" spans="2:34" x14ac:dyDescent="0.2">
      <c r="B125" s="33" t="s">
        <v>281</v>
      </c>
      <c r="C125" s="21" t="s">
        <v>93</v>
      </c>
      <c r="D125" s="18" t="s">
        <v>191</v>
      </c>
      <c r="E125" s="23">
        <v>5.5824682814302189E-2</v>
      </c>
      <c r="F125" s="23">
        <v>0.15017301038062283</v>
      </c>
      <c r="G125" s="23">
        <v>3.4602076124567475E-3</v>
      </c>
      <c r="H125" s="23">
        <v>1.4302191464821222E-2</v>
      </c>
      <c r="I125" s="23">
        <v>8.2352941176470587E-2</v>
      </c>
      <c r="J125" s="23">
        <v>6.4590542099192613E-2</v>
      </c>
      <c r="K125" s="23">
        <v>2.0530565167243369E-2</v>
      </c>
      <c r="L125" s="23">
        <v>3.4371395617070359E-2</v>
      </c>
      <c r="M125" s="23">
        <v>4.4290657439446365E-2</v>
      </c>
      <c r="N125" s="23">
        <v>8.3044982698961944E-3</v>
      </c>
      <c r="O125" s="23">
        <v>9.457900807381776E-3</v>
      </c>
      <c r="P125" s="23">
        <v>0.10126874279123414</v>
      </c>
      <c r="Q125" s="23">
        <v>0.38039215686274508</v>
      </c>
      <c r="R125" s="23">
        <v>3.0449826989619379E-2</v>
      </c>
      <c r="S125" s="24">
        <v>21675</v>
      </c>
      <c r="T125" s="23">
        <v>0.15853658536585366</v>
      </c>
      <c r="U125" s="23">
        <v>0.14634146341463414</v>
      </c>
      <c r="V125" s="23">
        <v>3.6585365853658539E-3</v>
      </c>
      <c r="W125" s="23">
        <v>7.3170731707317077E-3</v>
      </c>
      <c r="X125" s="23">
        <v>0.1402439024390244</v>
      </c>
      <c r="Y125" s="23">
        <v>0.11219512195121951</v>
      </c>
      <c r="Z125" s="23">
        <v>3.2926829268292684E-2</v>
      </c>
      <c r="AA125" s="23">
        <v>2.1951219512195121E-2</v>
      </c>
      <c r="AB125" s="23">
        <v>9.3902439024390244E-2</v>
      </c>
      <c r="AC125" s="23">
        <v>1.3414634146341463E-2</v>
      </c>
      <c r="AD125" s="23">
        <v>9.7560975609756097E-3</v>
      </c>
      <c r="AE125" s="23">
        <v>4.0243902439024391E-2</v>
      </c>
      <c r="AF125" s="23">
        <v>0.11097560975609756</v>
      </c>
      <c r="AG125" s="23">
        <v>0.10853658536585366</v>
      </c>
      <c r="AH125" s="24">
        <v>4100</v>
      </c>
    </row>
    <row r="126" spans="2:34" x14ac:dyDescent="0.2">
      <c r="B126" s="33" t="s">
        <v>281</v>
      </c>
      <c r="C126" s="21" t="s">
        <v>94</v>
      </c>
      <c r="D126" s="18" t="s">
        <v>192</v>
      </c>
      <c r="E126" s="23">
        <v>0.1623064602242392</v>
      </c>
      <c r="F126" s="23">
        <v>8.8627869727709557E-2</v>
      </c>
      <c r="G126" s="23">
        <v>4.2712226374799784E-3</v>
      </c>
      <c r="H126" s="23">
        <v>4.0576615056059799E-2</v>
      </c>
      <c r="I126" s="23">
        <v>9.4500800854244532E-2</v>
      </c>
      <c r="J126" s="23">
        <v>5.3924185798184733E-2</v>
      </c>
      <c r="K126" s="23">
        <v>2.0822210357714897E-2</v>
      </c>
      <c r="L126" s="23">
        <v>7.4746396155899633E-2</v>
      </c>
      <c r="M126" s="23">
        <v>7.1542979177789637E-2</v>
      </c>
      <c r="N126" s="23">
        <v>1.4415376401494928E-2</v>
      </c>
      <c r="O126" s="23">
        <v>1.6017084890549919E-2</v>
      </c>
      <c r="P126" s="23">
        <v>6.0864922584089695E-2</v>
      </c>
      <c r="Q126" s="23">
        <v>0.23384943940202882</v>
      </c>
      <c r="R126" s="23">
        <v>6.3534436732514687E-2</v>
      </c>
      <c r="S126" s="24">
        <v>9365</v>
      </c>
      <c r="T126" s="23">
        <v>9.7520661157024791E-2</v>
      </c>
      <c r="U126" s="23">
        <v>0.2</v>
      </c>
      <c r="V126" s="23">
        <v>3.3057851239669421E-3</v>
      </c>
      <c r="W126" s="23">
        <v>4.9586776859504135E-3</v>
      </c>
      <c r="X126" s="23">
        <v>0.10909090909090909</v>
      </c>
      <c r="Y126" s="23">
        <v>6.4462809917355368E-2</v>
      </c>
      <c r="Z126" s="23">
        <v>1.8181818181818181E-2</v>
      </c>
      <c r="AA126" s="23">
        <v>1.8181818181818181E-2</v>
      </c>
      <c r="AB126" s="23">
        <v>0.20661157024793389</v>
      </c>
      <c r="AC126" s="23">
        <v>9.9173553719008271E-3</v>
      </c>
      <c r="AD126" s="23">
        <v>1.1570247933884297E-2</v>
      </c>
      <c r="AE126" s="23">
        <v>4.9586776859504135E-3</v>
      </c>
      <c r="AF126" s="23">
        <v>0.16363636363636364</v>
      </c>
      <c r="AG126" s="23">
        <v>8.9256198347107435E-2</v>
      </c>
      <c r="AH126" s="24">
        <v>3025</v>
      </c>
    </row>
    <row r="127" spans="2:34" x14ac:dyDescent="0.2">
      <c r="B127" s="33" t="s">
        <v>281</v>
      </c>
      <c r="C127" s="21" t="s">
        <v>95</v>
      </c>
      <c r="D127" s="18" t="s">
        <v>329</v>
      </c>
      <c r="E127" s="23" t="s">
        <v>453</v>
      </c>
      <c r="F127" s="23" t="s">
        <v>453</v>
      </c>
      <c r="G127" s="23" t="s">
        <v>453</v>
      </c>
      <c r="H127" s="23" t="s">
        <v>453</v>
      </c>
      <c r="I127" s="23" t="s">
        <v>453</v>
      </c>
      <c r="J127" s="23" t="s">
        <v>453</v>
      </c>
      <c r="K127" s="23" t="s">
        <v>453</v>
      </c>
      <c r="L127" s="23" t="s">
        <v>453</v>
      </c>
      <c r="M127" s="23" t="s">
        <v>453</v>
      </c>
      <c r="N127" s="23" t="s">
        <v>453</v>
      </c>
      <c r="O127" s="23" t="s">
        <v>453</v>
      </c>
      <c r="P127" s="23" t="s">
        <v>453</v>
      </c>
      <c r="Q127" s="23" t="s">
        <v>453</v>
      </c>
      <c r="R127" s="23" t="s">
        <v>453</v>
      </c>
      <c r="S127" s="24" t="s">
        <v>453</v>
      </c>
      <c r="T127" s="23" t="s">
        <v>453</v>
      </c>
      <c r="U127" s="23" t="s">
        <v>453</v>
      </c>
      <c r="V127" s="23" t="s">
        <v>453</v>
      </c>
      <c r="W127" s="23" t="s">
        <v>453</v>
      </c>
      <c r="X127" s="23" t="s">
        <v>453</v>
      </c>
      <c r="Y127" s="23" t="s">
        <v>453</v>
      </c>
      <c r="Z127" s="23" t="s">
        <v>453</v>
      </c>
      <c r="AA127" s="23" t="s">
        <v>453</v>
      </c>
      <c r="AB127" s="23" t="s">
        <v>453</v>
      </c>
      <c r="AC127" s="23" t="s">
        <v>453</v>
      </c>
      <c r="AD127" s="23" t="s">
        <v>453</v>
      </c>
      <c r="AE127" s="23" t="s">
        <v>453</v>
      </c>
      <c r="AF127" s="23" t="s">
        <v>453</v>
      </c>
      <c r="AG127" s="23" t="s">
        <v>453</v>
      </c>
      <c r="AH127" s="24" t="s">
        <v>453</v>
      </c>
    </row>
    <row r="128" spans="2:34" x14ac:dyDescent="0.2">
      <c r="B128" s="33" t="s">
        <v>281</v>
      </c>
      <c r="C128" s="21" t="s">
        <v>96</v>
      </c>
      <c r="D128" s="18" t="s">
        <v>330</v>
      </c>
      <c r="E128" s="23">
        <v>7.4590163934426232E-2</v>
      </c>
      <c r="F128" s="23">
        <v>0.10860655737704918</v>
      </c>
      <c r="G128" s="23">
        <v>4.0983606557377051E-3</v>
      </c>
      <c r="H128" s="23">
        <v>2.5819672131147543E-2</v>
      </c>
      <c r="I128" s="23">
        <v>0.11516393442622951</v>
      </c>
      <c r="J128" s="23">
        <v>8.6885245901639346E-2</v>
      </c>
      <c r="K128" s="23">
        <v>6.8442622950819668E-2</v>
      </c>
      <c r="L128" s="23">
        <v>4.7950819672131148E-2</v>
      </c>
      <c r="M128" s="23">
        <v>6.0655737704918035E-2</v>
      </c>
      <c r="N128" s="23">
        <v>1.1065573770491803E-2</v>
      </c>
      <c r="O128" s="23">
        <v>1.7213114754098362E-2</v>
      </c>
      <c r="P128" s="23">
        <v>6.5983606557377047E-2</v>
      </c>
      <c r="Q128" s="23">
        <v>0.2209016393442623</v>
      </c>
      <c r="R128" s="23">
        <v>9.3032786885245897E-2</v>
      </c>
      <c r="S128" s="24">
        <v>12200</v>
      </c>
      <c r="T128" s="23">
        <v>0.19033232628398791</v>
      </c>
      <c r="U128" s="23">
        <v>0.14702920443101711</v>
      </c>
      <c r="V128" s="23">
        <v>1.0070493454179255E-3</v>
      </c>
      <c r="W128" s="23">
        <v>1.1077542799597181E-2</v>
      </c>
      <c r="X128" s="23">
        <v>0.11681772406847936</v>
      </c>
      <c r="Y128" s="23">
        <v>7.1500503524672715E-2</v>
      </c>
      <c r="Z128" s="23">
        <v>1.6112789526686808E-2</v>
      </c>
      <c r="AA128" s="23">
        <v>2.4169184290030211E-2</v>
      </c>
      <c r="AB128" s="23">
        <v>0.11278952668680765</v>
      </c>
      <c r="AC128" s="23">
        <v>1.7119838872104734E-2</v>
      </c>
      <c r="AD128" s="23">
        <v>1.2084592145015106E-2</v>
      </c>
      <c r="AE128" s="23">
        <v>2.014098690835851E-2</v>
      </c>
      <c r="AF128" s="23">
        <v>5.2366565961732128E-2</v>
      </c>
      <c r="AG128" s="23">
        <v>0.20745216515609266</v>
      </c>
      <c r="AH128" s="24">
        <v>4965</v>
      </c>
    </row>
    <row r="129" spans="2:34" x14ac:dyDescent="0.2">
      <c r="B129" s="33" t="s">
        <v>281</v>
      </c>
      <c r="C129" s="21" t="s">
        <v>97</v>
      </c>
      <c r="D129" s="18" t="s">
        <v>193</v>
      </c>
      <c r="E129" s="23">
        <v>0.17587939698492464</v>
      </c>
      <c r="F129" s="23">
        <v>8.4170854271356788E-2</v>
      </c>
      <c r="G129" s="23">
        <v>4.6063651591289785E-3</v>
      </c>
      <c r="H129" s="23">
        <v>1.2981574539363484E-2</v>
      </c>
      <c r="I129" s="23">
        <v>0.18718592964824121</v>
      </c>
      <c r="J129" s="23">
        <v>6.9514237855946404E-2</v>
      </c>
      <c r="K129" s="23">
        <v>2.7638190954773871E-2</v>
      </c>
      <c r="L129" s="23">
        <v>5.4857621440536013E-2</v>
      </c>
      <c r="M129" s="23">
        <v>0.13609715242881071</v>
      </c>
      <c r="N129" s="23">
        <v>1.0469011725293133E-2</v>
      </c>
      <c r="O129" s="23">
        <v>5.3182579564489109E-2</v>
      </c>
      <c r="P129" s="23">
        <v>3.350083752093802E-2</v>
      </c>
      <c r="Q129" s="23">
        <v>0.12311557788944724</v>
      </c>
      <c r="R129" s="23">
        <v>2.6800670016750419E-2</v>
      </c>
      <c r="S129" s="24">
        <v>11940</v>
      </c>
      <c r="T129" s="23">
        <v>0.13006597549481622</v>
      </c>
      <c r="U129" s="23">
        <v>0.13666352497643733</v>
      </c>
      <c r="V129" s="23">
        <v>4.7125353440150798E-3</v>
      </c>
      <c r="W129" s="23">
        <v>7.540056550424128E-3</v>
      </c>
      <c r="X129" s="23">
        <v>0.13949104618284638</v>
      </c>
      <c r="Y129" s="23">
        <v>9.9905749293119697E-2</v>
      </c>
      <c r="Z129" s="23">
        <v>7.8228086710650332E-2</v>
      </c>
      <c r="AA129" s="23">
        <v>3.0160226201696512E-2</v>
      </c>
      <c r="AB129" s="23">
        <v>0.10084825636192271</v>
      </c>
      <c r="AC129" s="23">
        <v>1.8850141376060319E-2</v>
      </c>
      <c r="AD129" s="23">
        <v>6.6918001885014136E-2</v>
      </c>
      <c r="AE129" s="23">
        <v>3.2987747408105561E-2</v>
      </c>
      <c r="AF129" s="23">
        <v>0.11310084825636192</v>
      </c>
      <c r="AG129" s="23">
        <v>4.1470311027332708E-2</v>
      </c>
      <c r="AH129" s="24">
        <v>5305</v>
      </c>
    </row>
    <row r="130" spans="2:34" x14ac:dyDescent="0.2">
      <c r="B130" s="33" t="s">
        <v>281</v>
      </c>
      <c r="C130" s="21" t="s">
        <v>99</v>
      </c>
      <c r="D130" s="18" t="s">
        <v>194</v>
      </c>
      <c r="E130" s="23">
        <v>8.3923154701718905E-2</v>
      </c>
      <c r="F130" s="23">
        <v>1.5166835187057633E-2</v>
      </c>
      <c r="G130" s="23">
        <v>9.1001011122345803E-3</v>
      </c>
      <c r="H130" s="23">
        <v>2.7300303336703743E-2</v>
      </c>
      <c r="I130" s="23">
        <v>0.14054600606673406</v>
      </c>
      <c r="J130" s="23">
        <v>0.17290192113245703</v>
      </c>
      <c r="K130" s="23">
        <v>2.1233569261880688E-2</v>
      </c>
      <c r="L130" s="23">
        <v>0.14357937310414559</v>
      </c>
      <c r="M130" s="23">
        <v>1.9211324570273004E-2</v>
      </c>
      <c r="N130" s="23">
        <v>0</v>
      </c>
      <c r="O130" s="23">
        <v>8.0889787664307385E-3</v>
      </c>
      <c r="P130" s="23">
        <v>8.8978766430738113E-2</v>
      </c>
      <c r="Q130" s="23">
        <v>0.25278058645096058</v>
      </c>
      <c r="R130" s="23">
        <v>1.6177957532861477E-2</v>
      </c>
      <c r="S130" s="24">
        <v>4945</v>
      </c>
      <c r="T130" s="23">
        <v>0.16500000000000001</v>
      </c>
      <c r="U130" s="23">
        <v>1.4999999999999999E-2</v>
      </c>
      <c r="V130" s="23">
        <v>1.4999999999999999E-2</v>
      </c>
      <c r="W130" s="23">
        <v>0.03</v>
      </c>
      <c r="X130" s="23">
        <v>0.17</v>
      </c>
      <c r="Y130" s="23">
        <v>0.22500000000000001</v>
      </c>
      <c r="Z130" s="23">
        <v>3.5000000000000003E-2</v>
      </c>
      <c r="AA130" s="23">
        <v>0.09</v>
      </c>
      <c r="AB130" s="23">
        <v>0.105</v>
      </c>
      <c r="AC130" s="23">
        <v>0</v>
      </c>
      <c r="AD130" s="23">
        <v>0.02</v>
      </c>
      <c r="AE130" s="23">
        <v>0.06</v>
      </c>
      <c r="AF130" s="23">
        <v>4.4999999999999998E-2</v>
      </c>
      <c r="AG130" s="23">
        <v>0.03</v>
      </c>
      <c r="AH130" s="24">
        <v>1000</v>
      </c>
    </row>
    <row r="131" spans="2:34" x14ac:dyDescent="0.2">
      <c r="B131" s="33" t="s">
        <v>281</v>
      </c>
      <c r="C131" s="21" t="s">
        <v>100</v>
      </c>
      <c r="D131" s="18" t="s">
        <v>195</v>
      </c>
      <c r="E131" s="23" t="s">
        <v>453</v>
      </c>
      <c r="F131" s="23" t="s">
        <v>453</v>
      </c>
      <c r="G131" s="23" t="s">
        <v>453</v>
      </c>
      <c r="H131" s="23" t="s">
        <v>453</v>
      </c>
      <c r="I131" s="23" t="s">
        <v>453</v>
      </c>
      <c r="J131" s="23" t="s">
        <v>453</v>
      </c>
      <c r="K131" s="23" t="s">
        <v>453</v>
      </c>
      <c r="L131" s="23" t="s">
        <v>453</v>
      </c>
      <c r="M131" s="23" t="s">
        <v>453</v>
      </c>
      <c r="N131" s="23" t="s">
        <v>453</v>
      </c>
      <c r="O131" s="23" t="s">
        <v>453</v>
      </c>
      <c r="P131" s="23" t="s">
        <v>453</v>
      </c>
      <c r="Q131" s="23" t="s">
        <v>453</v>
      </c>
      <c r="R131" s="23" t="s">
        <v>453</v>
      </c>
      <c r="S131" s="24" t="s">
        <v>453</v>
      </c>
      <c r="T131" s="23" t="s">
        <v>453</v>
      </c>
      <c r="U131" s="23" t="s">
        <v>453</v>
      </c>
      <c r="V131" s="23" t="s">
        <v>453</v>
      </c>
      <c r="W131" s="23" t="s">
        <v>453</v>
      </c>
      <c r="X131" s="23" t="s">
        <v>453</v>
      </c>
      <c r="Y131" s="23" t="s">
        <v>453</v>
      </c>
      <c r="Z131" s="23" t="s">
        <v>453</v>
      </c>
      <c r="AA131" s="23" t="s">
        <v>453</v>
      </c>
      <c r="AB131" s="23" t="s">
        <v>453</v>
      </c>
      <c r="AC131" s="23" t="s">
        <v>453</v>
      </c>
      <c r="AD131" s="23" t="s">
        <v>453</v>
      </c>
      <c r="AE131" s="23" t="s">
        <v>453</v>
      </c>
      <c r="AF131" s="23" t="s">
        <v>453</v>
      </c>
      <c r="AG131" s="23" t="s">
        <v>453</v>
      </c>
      <c r="AH131" s="24" t="s">
        <v>453</v>
      </c>
    </row>
    <row r="132" spans="2:34" x14ac:dyDescent="0.2">
      <c r="B132" s="33" t="s">
        <v>281</v>
      </c>
      <c r="C132" s="21" t="s">
        <v>101</v>
      </c>
      <c r="D132" s="18" t="s">
        <v>196</v>
      </c>
      <c r="E132" s="23" t="s">
        <v>453</v>
      </c>
      <c r="F132" s="23" t="s">
        <v>453</v>
      </c>
      <c r="G132" s="23" t="s">
        <v>453</v>
      </c>
      <c r="H132" s="23" t="s">
        <v>453</v>
      </c>
      <c r="I132" s="23" t="s">
        <v>453</v>
      </c>
      <c r="J132" s="23" t="s">
        <v>453</v>
      </c>
      <c r="K132" s="23" t="s">
        <v>453</v>
      </c>
      <c r="L132" s="23" t="s">
        <v>453</v>
      </c>
      <c r="M132" s="23" t="s">
        <v>453</v>
      </c>
      <c r="N132" s="23" t="s">
        <v>453</v>
      </c>
      <c r="O132" s="23" t="s">
        <v>453</v>
      </c>
      <c r="P132" s="23" t="s">
        <v>453</v>
      </c>
      <c r="Q132" s="23" t="s">
        <v>453</v>
      </c>
      <c r="R132" s="23" t="s">
        <v>453</v>
      </c>
      <c r="S132" s="24" t="s">
        <v>453</v>
      </c>
      <c r="T132" s="23" t="s">
        <v>453</v>
      </c>
      <c r="U132" s="23" t="s">
        <v>453</v>
      </c>
      <c r="V132" s="23" t="s">
        <v>453</v>
      </c>
      <c r="W132" s="23" t="s">
        <v>453</v>
      </c>
      <c r="X132" s="23" t="s">
        <v>453</v>
      </c>
      <c r="Y132" s="23" t="s">
        <v>453</v>
      </c>
      <c r="Z132" s="23" t="s">
        <v>453</v>
      </c>
      <c r="AA132" s="23" t="s">
        <v>453</v>
      </c>
      <c r="AB132" s="23" t="s">
        <v>453</v>
      </c>
      <c r="AC132" s="23" t="s">
        <v>453</v>
      </c>
      <c r="AD132" s="23" t="s">
        <v>453</v>
      </c>
      <c r="AE132" s="23" t="s">
        <v>453</v>
      </c>
      <c r="AF132" s="23" t="s">
        <v>453</v>
      </c>
      <c r="AG132" s="23" t="s">
        <v>453</v>
      </c>
      <c r="AH132" s="24" t="s">
        <v>453</v>
      </c>
    </row>
    <row r="133" spans="2:34" x14ac:dyDescent="0.2">
      <c r="B133" s="33" t="s">
        <v>281</v>
      </c>
      <c r="C133" s="21" t="s">
        <v>102</v>
      </c>
      <c r="D133" s="18" t="s">
        <v>197</v>
      </c>
      <c r="E133" s="23">
        <v>8.7893864013267001E-2</v>
      </c>
      <c r="F133" s="23">
        <v>0.11525704809286899</v>
      </c>
      <c r="G133" s="23">
        <v>1.7827529021558871E-2</v>
      </c>
      <c r="H133" s="23">
        <v>0.11401326699834162</v>
      </c>
      <c r="I133" s="23">
        <v>0.10323383084577115</v>
      </c>
      <c r="J133" s="23">
        <v>0.20563847429519072</v>
      </c>
      <c r="K133" s="23">
        <v>2.4875621890547265E-2</v>
      </c>
      <c r="L133" s="23">
        <v>2.4875621890547265E-2</v>
      </c>
      <c r="M133" s="23">
        <v>4.228855721393035E-2</v>
      </c>
      <c r="N133" s="23">
        <v>9.9502487562189053E-3</v>
      </c>
      <c r="O133" s="23">
        <v>3.2752902155887227E-2</v>
      </c>
      <c r="P133" s="23">
        <v>4.4776119402985072E-2</v>
      </c>
      <c r="Q133" s="23">
        <v>0.13225538971807629</v>
      </c>
      <c r="R133" s="23">
        <v>4.39469320066335E-2</v>
      </c>
      <c r="S133" s="24">
        <v>12060</v>
      </c>
      <c r="T133" s="23">
        <v>0.13349514563106796</v>
      </c>
      <c r="U133" s="23">
        <v>0.12621359223300971</v>
      </c>
      <c r="V133" s="23">
        <v>1.5776699029126214E-2</v>
      </c>
      <c r="W133" s="23">
        <v>3.6407766990291263E-3</v>
      </c>
      <c r="X133" s="23">
        <v>0.11286407766990292</v>
      </c>
      <c r="Y133" s="23">
        <v>0.27427184466019416</v>
      </c>
      <c r="Z133" s="23">
        <v>2.7912621359223302E-2</v>
      </c>
      <c r="AA133" s="23">
        <v>3.1553398058252427E-2</v>
      </c>
      <c r="AB133" s="23">
        <v>5.461165048543689E-2</v>
      </c>
      <c r="AC133" s="23">
        <v>4.8543689320388345E-3</v>
      </c>
      <c r="AD133" s="23">
        <v>2.4271844660194174E-2</v>
      </c>
      <c r="AE133" s="23">
        <v>2.3058252427184466E-2</v>
      </c>
      <c r="AF133" s="23">
        <v>0.10315533980582524</v>
      </c>
      <c r="AG133" s="23">
        <v>6.553398058252427E-2</v>
      </c>
      <c r="AH133" s="24">
        <v>4120</v>
      </c>
    </row>
    <row r="134" spans="2:34" x14ac:dyDescent="0.2">
      <c r="B134" s="33" t="s">
        <v>281</v>
      </c>
      <c r="C134" s="21" t="s">
        <v>106</v>
      </c>
      <c r="D134" s="18" t="s">
        <v>199</v>
      </c>
      <c r="E134" s="23" t="s">
        <v>453</v>
      </c>
      <c r="F134" s="23" t="s">
        <v>453</v>
      </c>
      <c r="G134" s="23" t="s">
        <v>453</v>
      </c>
      <c r="H134" s="23" t="s">
        <v>453</v>
      </c>
      <c r="I134" s="23" t="s">
        <v>453</v>
      </c>
      <c r="J134" s="23" t="s">
        <v>453</v>
      </c>
      <c r="K134" s="23" t="s">
        <v>453</v>
      </c>
      <c r="L134" s="23" t="s">
        <v>453</v>
      </c>
      <c r="M134" s="23" t="s">
        <v>453</v>
      </c>
      <c r="N134" s="23" t="s">
        <v>453</v>
      </c>
      <c r="O134" s="23" t="s">
        <v>453</v>
      </c>
      <c r="P134" s="23" t="s">
        <v>453</v>
      </c>
      <c r="Q134" s="23" t="s">
        <v>453</v>
      </c>
      <c r="R134" s="23" t="s">
        <v>453</v>
      </c>
      <c r="S134" s="24" t="s">
        <v>453</v>
      </c>
      <c r="T134" s="23" t="s">
        <v>453</v>
      </c>
      <c r="U134" s="23" t="s">
        <v>453</v>
      </c>
      <c r="V134" s="23" t="s">
        <v>453</v>
      </c>
      <c r="W134" s="23" t="s">
        <v>453</v>
      </c>
      <c r="X134" s="23" t="s">
        <v>453</v>
      </c>
      <c r="Y134" s="23" t="s">
        <v>453</v>
      </c>
      <c r="Z134" s="23" t="s">
        <v>453</v>
      </c>
      <c r="AA134" s="23" t="s">
        <v>453</v>
      </c>
      <c r="AB134" s="23" t="s">
        <v>453</v>
      </c>
      <c r="AC134" s="23" t="s">
        <v>453</v>
      </c>
      <c r="AD134" s="23" t="s">
        <v>453</v>
      </c>
      <c r="AE134" s="23" t="s">
        <v>453</v>
      </c>
      <c r="AF134" s="23" t="s">
        <v>453</v>
      </c>
      <c r="AG134" s="23" t="s">
        <v>453</v>
      </c>
      <c r="AH134" s="24" t="s">
        <v>453</v>
      </c>
    </row>
    <row r="135" spans="2:34" x14ac:dyDescent="0.2">
      <c r="B135" s="33" t="s">
        <v>281</v>
      </c>
      <c r="C135" s="21" t="s">
        <v>107</v>
      </c>
      <c r="D135" s="18" t="s">
        <v>200</v>
      </c>
      <c r="E135" s="23" t="s">
        <v>453</v>
      </c>
      <c r="F135" s="23" t="s">
        <v>453</v>
      </c>
      <c r="G135" s="23" t="s">
        <v>453</v>
      </c>
      <c r="H135" s="23" t="s">
        <v>453</v>
      </c>
      <c r="I135" s="23" t="s">
        <v>453</v>
      </c>
      <c r="J135" s="23" t="s">
        <v>453</v>
      </c>
      <c r="K135" s="23" t="s">
        <v>453</v>
      </c>
      <c r="L135" s="23" t="s">
        <v>453</v>
      </c>
      <c r="M135" s="23" t="s">
        <v>453</v>
      </c>
      <c r="N135" s="23" t="s">
        <v>453</v>
      </c>
      <c r="O135" s="23" t="s">
        <v>453</v>
      </c>
      <c r="P135" s="23" t="s">
        <v>453</v>
      </c>
      <c r="Q135" s="23" t="s">
        <v>453</v>
      </c>
      <c r="R135" s="23" t="s">
        <v>453</v>
      </c>
      <c r="S135" s="24" t="s">
        <v>453</v>
      </c>
      <c r="T135" s="23" t="s">
        <v>453</v>
      </c>
      <c r="U135" s="23" t="s">
        <v>453</v>
      </c>
      <c r="V135" s="23" t="s">
        <v>453</v>
      </c>
      <c r="W135" s="23" t="s">
        <v>453</v>
      </c>
      <c r="X135" s="23" t="s">
        <v>453</v>
      </c>
      <c r="Y135" s="23" t="s">
        <v>453</v>
      </c>
      <c r="Z135" s="23" t="s">
        <v>453</v>
      </c>
      <c r="AA135" s="23" t="s">
        <v>453</v>
      </c>
      <c r="AB135" s="23" t="s">
        <v>453</v>
      </c>
      <c r="AC135" s="23" t="s">
        <v>453</v>
      </c>
      <c r="AD135" s="23" t="s">
        <v>453</v>
      </c>
      <c r="AE135" s="23" t="s">
        <v>453</v>
      </c>
      <c r="AF135" s="23" t="s">
        <v>453</v>
      </c>
      <c r="AG135" s="23" t="s">
        <v>453</v>
      </c>
      <c r="AH135" s="24" t="s">
        <v>453</v>
      </c>
    </row>
    <row r="136" spans="2:34" x14ac:dyDescent="0.2">
      <c r="B136" s="33" t="s">
        <v>281</v>
      </c>
      <c r="C136" s="21" t="s">
        <v>112</v>
      </c>
      <c r="D136" s="18" t="s">
        <v>331</v>
      </c>
      <c r="E136" s="23">
        <v>9.6011816838995567E-2</v>
      </c>
      <c r="F136" s="23">
        <v>0.11570654849827672</v>
      </c>
      <c r="G136" s="23">
        <v>7.385524372230428E-3</v>
      </c>
      <c r="H136" s="23">
        <v>2.9542097488921712E-2</v>
      </c>
      <c r="I136" s="23">
        <v>0.11225997045790251</v>
      </c>
      <c r="J136" s="23">
        <v>8.5672082717872966E-2</v>
      </c>
      <c r="K136" s="23">
        <v>8.6656819300837032E-2</v>
      </c>
      <c r="L136" s="23">
        <v>3.7419990152634169E-2</v>
      </c>
      <c r="M136" s="23">
        <v>9.5027080256031515E-2</v>
      </c>
      <c r="N136" s="23">
        <v>3.10192023633678E-2</v>
      </c>
      <c r="O136" s="23">
        <v>5.9084194977843424E-2</v>
      </c>
      <c r="P136" s="23">
        <v>4.9729197439684882E-2</v>
      </c>
      <c r="Q136" s="23">
        <v>0.15608074839980304</v>
      </c>
      <c r="R136" s="23">
        <v>3.7419990152634169E-2</v>
      </c>
      <c r="S136" s="24">
        <v>10155</v>
      </c>
      <c r="T136" s="23">
        <v>0.22551020408163266</v>
      </c>
      <c r="U136" s="23">
        <v>0.11938775510204082</v>
      </c>
      <c r="V136" s="23">
        <v>3.0612244897959182E-3</v>
      </c>
      <c r="W136" s="23">
        <v>5.1020408163265302E-3</v>
      </c>
      <c r="X136" s="23">
        <v>9.1836734693877556E-2</v>
      </c>
      <c r="Y136" s="23">
        <v>0.15918367346938775</v>
      </c>
      <c r="Z136" s="23">
        <v>3.2653061224489799E-2</v>
      </c>
      <c r="AA136" s="23">
        <v>7.5510204081632656E-2</v>
      </c>
      <c r="AB136" s="23">
        <v>9.3877551020408165E-2</v>
      </c>
      <c r="AC136" s="23">
        <v>1.020408163265306E-2</v>
      </c>
      <c r="AD136" s="23">
        <v>7.1428571428571426E-3</v>
      </c>
      <c r="AE136" s="23">
        <v>3.3673469387755103E-2</v>
      </c>
      <c r="AF136" s="23">
        <v>7.5510204081632656E-2</v>
      </c>
      <c r="AG136" s="23">
        <v>6.6326530612244902E-2</v>
      </c>
      <c r="AH136" s="24">
        <v>4900</v>
      </c>
    </row>
    <row r="137" spans="2:34" x14ac:dyDescent="0.2">
      <c r="B137" s="33" t="s">
        <v>286</v>
      </c>
      <c r="C137" s="21" t="s">
        <v>75</v>
      </c>
      <c r="D137" s="18" t="s">
        <v>179</v>
      </c>
      <c r="E137" s="23">
        <v>0</v>
      </c>
      <c r="F137" s="23">
        <v>0</v>
      </c>
      <c r="G137" s="23">
        <v>0</v>
      </c>
      <c r="H137" s="23">
        <v>0</v>
      </c>
      <c r="I137" s="23">
        <v>0</v>
      </c>
      <c r="J137" s="23">
        <v>0.98205383848454642</v>
      </c>
      <c r="K137" s="23">
        <v>0</v>
      </c>
      <c r="L137" s="23">
        <v>0</v>
      </c>
      <c r="M137" s="23">
        <v>0</v>
      </c>
      <c r="N137" s="23">
        <v>0</v>
      </c>
      <c r="O137" s="23">
        <v>9.9700897308075765E-4</v>
      </c>
      <c r="P137" s="23">
        <v>0</v>
      </c>
      <c r="Q137" s="23">
        <v>6.979062811565304E-3</v>
      </c>
      <c r="R137" s="23">
        <v>8.9730807577268201E-3</v>
      </c>
      <c r="S137" s="24">
        <v>5015</v>
      </c>
      <c r="T137" s="23">
        <v>0</v>
      </c>
      <c r="U137" s="23">
        <v>0</v>
      </c>
      <c r="V137" s="23">
        <v>0</v>
      </c>
      <c r="W137" s="23">
        <v>0</v>
      </c>
      <c r="X137" s="23">
        <v>0</v>
      </c>
      <c r="Y137" s="23">
        <v>0.98407643312101911</v>
      </c>
      <c r="Z137" s="23">
        <v>0</v>
      </c>
      <c r="AA137" s="23">
        <v>0</v>
      </c>
      <c r="AB137" s="23">
        <v>0</v>
      </c>
      <c r="AC137" s="23">
        <v>0</v>
      </c>
      <c r="AD137" s="23">
        <v>0</v>
      </c>
      <c r="AE137" s="23">
        <v>0</v>
      </c>
      <c r="AF137" s="23">
        <v>3.1847133757961785E-3</v>
      </c>
      <c r="AG137" s="23">
        <v>1.2738853503184714E-2</v>
      </c>
      <c r="AH137" s="24">
        <v>1570</v>
      </c>
    </row>
    <row r="138" spans="2:34" x14ac:dyDescent="0.2">
      <c r="B138" s="33" t="s">
        <v>286</v>
      </c>
      <c r="C138" s="21" t="s">
        <v>77</v>
      </c>
      <c r="D138" s="18" t="s">
        <v>181</v>
      </c>
      <c r="E138" s="23">
        <v>7.7424612876935611E-2</v>
      </c>
      <c r="F138" s="23">
        <v>0.1556642216788916</v>
      </c>
      <c r="G138" s="23">
        <v>1.6299918500407497E-2</v>
      </c>
      <c r="H138" s="23">
        <v>1.3854930725346373E-2</v>
      </c>
      <c r="I138" s="23">
        <v>9.5354523227383858E-2</v>
      </c>
      <c r="J138" s="23">
        <v>8.7204563977180113E-2</v>
      </c>
      <c r="K138" s="23">
        <v>7.9869600651996733E-2</v>
      </c>
      <c r="L138" s="23">
        <v>2.2004889975550123E-2</v>
      </c>
      <c r="M138" s="23">
        <v>8.6389568052159735E-2</v>
      </c>
      <c r="N138" s="23">
        <v>1.1409942950285249E-2</v>
      </c>
      <c r="O138" s="23">
        <v>3.0969845150774247E-2</v>
      </c>
      <c r="P138" s="23">
        <v>6.3569682151589244E-2</v>
      </c>
      <c r="Q138" s="23">
        <v>0.17114914425427874</v>
      </c>
      <c r="R138" s="23">
        <v>8.8834555827220871E-2</v>
      </c>
      <c r="S138" s="24">
        <v>6135</v>
      </c>
      <c r="T138" s="23">
        <v>7.2916666666666671E-2</v>
      </c>
      <c r="U138" s="23">
        <v>0.22800925925925927</v>
      </c>
      <c r="V138" s="23">
        <v>6.9444444444444441E-3</v>
      </c>
      <c r="W138" s="23">
        <v>3.472222222222222E-3</v>
      </c>
      <c r="X138" s="23">
        <v>0.16898148148148148</v>
      </c>
      <c r="Y138" s="23">
        <v>0.26273148148148145</v>
      </c>
      <c r="Z138" s="23">
        <v>2.1990740740740741E-2</v>
      </c>
      <c r="AA138" s="23">
        <v>6.9444444444444441E-3</v>
      </c>
      <c r="AB138" s="23">
        <v>5.9027777777777776E-2</v>
      </c>
      <c r="AC138" s="23">
        <v>5.7870370370370367E-3</v>
      </c>
      <c r="AD138" s="23">
        <v>9.2592592592592587E-3</v>
      </c>
      <c r="AE138" s="23">
        <v>1.8518518518518517E-2</v>
      </c>
      <c r="AF138" s="23">
        <v>4.0509259259259259E-2</v>
      </c>
      <c r="AG138" s="23">
        <v>9.7222222222222224E-2</v>
      </c>
      <c r="AH138" s="24">
        <v>4320</v>
      </c>
    </row>
    <row r="139" spans="2:34" x14ac:dyDescent="0.2">
      <c r="B139" s="33" t="s">
        <v>286</v>
      </c>
      <c r="C139" s="21" t="s">
        <v>78</v>
      </c>
      <c r="D139" s="18" t="s">
        <v>182</v>
      </c>
      <c r="E139" s="23" t="s">
        <v>453</v>
      </c>
      <c r="F139" s="23" t="s">
        <v>453</v>
      </c>
      <c r="G139" s="23" t="s">
        <v>453</v>
      </c>
      <c r="H139" s="23" t="s">
        <v>453</v>
      </c>
      <c r="I139" s="23" t="s">
        <v>453</v>
      </c>
      <c r="J139" s="23" t="s">
        <v>453</v>
      </c>
      <c r="K139" s="23" t="s">
        <v>453</v>
      </c>
      <c r="L139" s="23" t="s">
        <v>453</v>
      </c>
      <c r="M139" s="23" t="s">
        <v>453</v>
      </c>
      <c r="N139" s="23" t="s">
        <v>453</v>
      </c>
      <c r="O139" s="23" t="s">
        <v>453</v>
      </c>
      <c r="P139" s="23" t="s">
        <v>453</v>
      </c>
      <c r="Q139" s="23" t="s">
        <v>453</v>
      </c>
      <c r="R139" s="23" t="s">
        <v>453</v>
      </c>
      <c r="S139" s="24" t="s">
        <v>453</v>
      </c>
      <c r="T139" s="23" t="s">
        <v>453</v>
      </c>
      <c r="U139" s="23" t="s">
        <v>453</v>
      </c>
      <c r="V139" s="23" t="s">
        <v>453</v>
      </c>
      <c r="W139" s="23" t="s">
        <v>453</v>
      </c>
      <c r="X139" s="23" t="s">
        <v>453</v>
      </c>
      <c r="Y139" s="23" t="s">
        <v>453</v>
      </c>
      <c r="Z139" s="23" t="s">
        <v>453</v>
      </c>
      <c r="AA139" s="23" t="s">
        <v>453</v>
      </c>
      <c r="AB139" s="23" t="s">
        <v>453</v>
      </c>
      <c r="AC139" s="23" t="s">
        <v>453</v>
      </c>
      <c r="AD139" s="23" t="s">
        <v>453</v>
      </c>
      <c r="AE139" s="23" t="s">
        <v>453</v>
      </c>
      <c r="AF139" s="23" t="s">
        <v>453</v>
      </c>
      <c r="AG139" s="23" t="s">
        <v>453</v>
      </c>
      <c r="AH139" s="24" t="s">
        <v>453</v>
      </c>
    </row>
    <row r="140" spans="2:34" x14ac:dyDescent="0.2">
      <c r="B140" s="33" t="s">
        <v>286</v>
      </c>
      <c r="C140" s="21" t="s">
        <v>81</v>
      </c>
      <c r="D140" s="18" t="s">
        <v>332</v>
      </c>
      <c r="E140" s="23" t="s">
        <v>453</v>
      </c>
      <c r="F140" s="23" t="s">
        <v>453</v>
      </c>
      <c r="G140" s="23" t="s">
        <v>453</v>
      </c>
      <c r="H140" s="23" t="s">
        <v>453</v>
      </c>
      <c r="I140" s="23" t="s">
        <v>453</v>
      </c>
      <c r="J140" s="23" t="s">
        <v>453</v>
      </c>
      <c r="K140" s="23" t="s">
        <v>453</v>
      </c>
      <c r="L140" s="23" t="s">
        <v>453</v>
      </c>
      <c r="M140" s="23" t="s">
        <v>453</v>
      </c>
      <c r="N140" s="23" t="s">
        <v>453</v>
      </c>
      <c r="O140" s="23" t="s">
        <v>453</v>
      </c>
      <c r="P140" s="23" t="s">
        <v>453</v>
      </c>
      <c r="Q140" s="23" t="s">
        <v>453</v>
      </c>
      <c r="R140" s="23" t="s">
        <v>453</v>
      </c>
      <c r="S140" s="24" t="s">
        <v>453</v>
      </c>
      <c r="T140" s="23" t="s">
        <v>453</v>
      </c>
      <c r="U140" s="23" t="s">
        <v>453</v>
      </c>
      <c r="V140" s="23" t="s">
        <v>453</v>
      </c>
      <c r="W140" s="23" t="s">
        <v>453</v>
      </c>
      <c r="X140" s="23" t="s">
        <v>453</v>
      </c>
      <c r="Y140" s="23" t="s">
        <v>453</v>
      </c>
      <c r="Z140" s="23" t="s">
        <v>453</v>
      </c>
      <c r="AA140" s="23" t="s">
        <v>453</v>
      </c>
      <c r="AB140" s="23" t="s">
        <v>453</v>
      </c>
      <c r="AC140" s="23" t="s">
        <v>453</v>
      </c>
      <c r="AD140" s="23" t="s">
        <v>453</v>
      </c>
      <c r="AE140" s="23" t="s">
        <v>453</v>
      </c>
      <c r="AF140" s="23" t="s">
        <v>453</v>
      </c>
      <c r="AG140" s="23" t="s">
        <v>453</v>
      </c>
      <c r="AH140" s="24" t="s">
        <v>453</v>
      </c>
    </row>
    <row r="141" spans="2:34" x14ac:dyDescent="0.2">
      <c r="B141" s="33" t="s">
        <v>286</v>
      </c>
      <c r="C141" s="21" t="s">
        <v>84</v>
      </c>
      <c r="D141" s="18" t="s">
        <v>184</v>
      </c>
      <c r="E141" s="23" t="s">
        <v>453</v>
      </c>
      <c r="F141" s="23" t="s">
        <v>453</v>
      </c>
      <c r="G141" s="23" t="s">
        <v>453</v>
      </c>
      <c r="H141" s="23" t="s">
        <v>453</v>
      </c>
      <c r="I141" s="23" t="s">
        <v>453</v>
      </c>
      <c r="J141" s="23" t="s">
        <v>453</v>
      </c>
      <c r="K141" s="23" t="s">
        <v>453</v>
      </c>
      <c r="L141" s="23" t="s">
        <v>453</v>
      </c>
      <c r="M141" s="23" t="s">
        <v>453</v>
      </c>
      <c r="N141" s="23" t="s">
        <v>453</v>
      </c>
      <c r="O141" s="23" t="s">
        <v>453</v>
      </c>
      <c r="P141" s="23" t="s">
        <v>453</v>
      </c>
      <c r="Q141" s="23" t="s">
        <v>453</v>
      </c>
      <c r="R141" s="23" t="s">
        <v>453</v>
      </c>
      <c r="S141" s="24" t="s">
        <v>453</v>
      </c>
      <c r="T141" s="23" t="s">
        <v>453</v>
      </c>
      <c r="U141" s="23" t="s">
        <v>453</v>
      </c>
      <c r="V141" s="23" t="s">
        <v>453</v>
      </c>
      <c r="W141" s="23" t="s">
        <v>453</v>
      </c>
      <c r="X141" s="23" t="s">
        <v>453</v>
      </c>
      <c r="Y141" s="23" t="s">
        <v>453</v>
      </c>
      <c r="Z141" s="23" t="s">
        <v>453</v>
      </c>
      <c r="AA141" s="23" t="s">
        <v>453</v>
      </c>
      <c r="AB141" s="23" t="s">
        <v>453</v>
      </c>
      <c r="AC141" s="23" t="s">
        <v>453</v>
      </c>
      <c r="AD141" s="23" t="s">
        <v>453</v>
      </c>
      <c r="AE141" s="23" t="s">
        <v>453</v>
      </c>
      <c r="AF141" s="23" t="s">
        <v>453</v>
      </c>
      <c r="AG141" s="23" t="s">
        <v>453</v>
      </c>
      <c r="AH141" s="24" t="s">
        <v>453</v>
      </c>
    </row>
    <row r="142" spans="2:34" x14ac:dyDescent="0.2">
      <c r="B142" s="33" t="s">
        <v>286</v>
      </c>
      <c r="C142" s="21" t="s">
        <v>85</v>
      </c>
      <c r="D142" s="18" t="s">
        <v>185</v>
      </c>
      <c r="E142" s="23" t="s">
        <v>453</v>
      </c>
      <c r="F142" s="23" t="s">
        <v>453</v>
      </c>
      <c r="G142" s="23" t="s">
        <v>453</v>
      </c>
      <c r="H142" s="23" t="s">
        <v>453</v>
      </c>
      <c r="I142" s="23" t="s">
        <v>453</v>
      </c>
      <c r="J142" s="23" t="s">
        <v>453</v>
      </c>
      <c r="K142" s="23" t="s">
        <v>453</v>
      </c>
      <c r="L142" s="23" t="s">
        <v>453</v>
      </c>
      <c r="M142" s="23" t="s">
        <v>453</v>
      </c>
      <c r="N142" s="23" t="s">
        <v>453</v>
      </c>
      <c r="O142" s="23" t="s">
        <v>453</v>
      </c>
      <c r="P142" s="23" t="s">
        <v>453</v>
      </c>
      <c r="Q142" s="23" t="s">
        <v>453</v>
      </c>
      <c r="R142" s="23" t="s">
        <v>453</v>
      </c>
      <c r="S142" s="24" t="s">
        <v>453</v>
      </c>
      <c r="T142" s="23" t="s">
        <v>453</v>
      </c>
      <c r="U142" s="23" t="s">
        <v>453</v>
      </c>
      <c r="V142" s="23" t="s">
        <v>453</v>
      </c>
      <c r="W142" s="23" t="s">
        <v>453</v>
      </c>
      <c r="X142" s="23" t="s">
        <v>453</v>
      </c>
      <c r="Y142" s="23" t="s">
        <v>453</v>
      </c>
      <c r="Z142" s="23" t="s">
        <v>453</v>
      </c>
      <c r="AA142" s="23" t="s">
        <v>453</v>
      </c>
      <c r="AB142" s="23" t="s">
        <v>453</v>
      </c>
      <c r="AC142" s="23" t="s">
        <v>453</v>
      </c>
      <c r="AD142" s="23" t="s">
        <v>453</v>
      </c>
      <c r="AE142" s="23" t="s">
        <v>453</v>
      </c>
      <c r="AF142" s="23" t="s">
        <v>453</v>
      </c>
      <c r="AG142" s="23" t="s">
        <v>453</v>
      </c>
      <c r="AH142" s="24" t="s">
        <v>453</v>
      </c>
    </row>
    <row r="143" spans="2:34" x14ac:dyDescent="0.2">
      <c r="B143" s="33" t="s">
        <v>286</v>
      </c>
      <c r="C143" s="21" t="s">
        <v>89</v>
      </c>
      <c r="D143" s="18" t="s">
        <v>187</v>
      </c>
      <c r="E143" s="23">
        <v>5.1959114139693355E-2</v>
      </c>
      <c r="F143" s="23">
        <v>9.3696763202725727E-2</v>
      </c>
      <c r="G143" s="23">
        <v>1.2776831345826235E-2</v>
      </c>
      <c r="H143" s="23">
        <v>4.1311754684838158E-2</v>
      </c>
      <c r="I143" s="23">
        <v>8.1345826235093691E-2</v>
      </c>
      <c r="J143" s="23">
        <v>9.1993185689948895E-2</v>
      </c>
      <c r="K143" s="23">
        <v>5.3236797274275979E-2</v>
      </c>
      <c r="L143" s="23">
        <v>4.8551959114139696E-2</v>
      </c>
      <c r="M143" s="23">
        <v>0.14267461669505963</v>
      </c>
      <c r="N143" s="23">
        <v>1.0221465076660987E-2</v>
      </c>
      <c r="O143" s="23">
        <v>1.6183986371379896E-2</v>
      </c>
      <c r="P143" s="23">
        <v>4.8977853492333905E-2</v>
      </c>
      <c r="Q143" s="23">
        <v>0.26192504258943783</v>
      </c>
      <c r="R143" s="23">
        <v>4.5570698466780239E-2</v>
      </c>
      <c r="S143" s="24">
        <v>11740</v>
      </c>
      <c r="T143" s="23">
        <v>0.20430107526881722</v>
      </c>
      <c r="U143" s="23">
        <v>0.11021505376344086</v>
      </c>
      <c r="V143" s="23">
        <v>1.2096774193548387E-2</v>
      </c>
      <c r="W143" s="23">
        <v>4.0322580645161289E-3</v>
      </c>
      <c r="X143" s="23">
        <v>9.0053763440860218E-2</v>
      </c>
      <c r="Y143" s="23">
        <v>0.11021505376344086</v>
      </c>
      <c r="Z143" s="23">
        <v>1.7473118279569891E-2</v>
      </c>
      <c r="AA143" s="23">
        <v>1.7473118279569891E-2</v>
      </c>
      <c r="AB143" s="23">
        <v>0.16801075268817203</v>
      </c>
      <c r="AC143" s="23">
        <v>1.8817204301075269E-2</v>
      </c>
      <c r="AD143" s="23">
        <v>2.2849462365591398E-2</v>
      </c>
      <c r="AE143" s="23">
        <v>3.8978494623655914E-2</v>
      </c>
      <c r="AF143" s="23">
        <v>7.5268817204301078E-2</v>
      </c>
      <c r="AG143" s="23">
        <v>0.11021505376344086</v>
      </c>
      <c r="AH143" s="24">
        <v>3720</v>
      </c>
    </row>
    <row r="144" spans="2:34" x14ac:dyDescent="0.2">
      <c r="B144" s="33" t="s">
        <v>286</v>
      </c>
      <c r="C144" s="21" t="s">
        <v>73</v>
      </c>
      <c r="D144" s="18" t="s">
        <v>177</v>
      </c>
      <c r="E144" s="23">
        <v>7.4264110180934373E-2</v>
      </c>
      <c r="F144" s="23">
        <v>0.10829057520928977</v>
      </c>
      <c r="G144" s="23">
        <v>9.9918984607075337E-3</v>
      </c>
      <c r="H144" s="23">
        <v>8.0745341614906832E-2</v>
      </c>
      <c r="I144" s="23">
        <v>0.10315960032406157</v>
      </c>
      <c r="J144" s="23">
        <v>0.14987847691061301</v>
      </c>
      <c r="K144" s="23">
        <v>2.2414258709154738E-2</v>
      </c>
      <c r="L144" s="23">
        <v>4.6988927896300298E-2</v>
      </c>
      <c r="M144" s="23">
        <v>6.481231433972455E-2</v>
      </c>
      <c r="N144" s="23">
        <v>2.7005130974885228E-3</v>
      </c>
      <c r="O144" s="23">
        <v>1.5662975965433434E-2</v>
      </c>
      <c r="P144" s="23">
        <v>1.8363489062921956E-2</v>
      </c>
      <c r="Q144" s="23">
        <v>0.13421550094517959</v>
      </c>
      <c r="R144" s="23">
        <v>0.16797191466378611</v>
      </c>
      <c r="S144" s="24">
        <v>18515</v>
      </c>
      <c r="T144" s="23">
        <v>0.11590909090909091</v>
      </c>
      <c r="U144" s="23">
        <v>0.10757575757575757</v>
      </c>
      <c r="V144" s="23">
        <v>9.8484848484848477E-3</v>
      </c>
      <c r="W144" s="23">
        <v>6.0606060606060606E-3</v>
      </c>
      <c r="X144" s="23">
        <v>0.2356060606060606</v>
      </c>
      <c r="Y144" s="23">
        <v>7.1212121212121213E-2</v>
      </c>
      <c r="Z144" s="23">
        <v>5.2272727272727269E-2</v>
      </c>
      <c r="AA144" s="23">
        <v>3.3333333333333333E-2</v>
      </c>
      <c r="AB144" s="23">
        <v>6.5909090909090903E-2</v>
      </c>
      <c r="AC144" s="23">
        <v>3.787878787878788E-3</v>
      </c>
      <c r="AD144" s="23">
        <v>1.4393939393939395E-2</v>
      </c>
      <c r="AE144" s="23">
        <v>9.0909090909090905E-3</v>
      </c>
      <c r="AF144" s="23">
        <v>6.7424242424242428E-2</v>
      </c>
      <c r="AG144" s="23">
        <v>0.20757575757575758</v>
      </c>
      <c r="AH144" s="24">
        <v>6600</v>
      </c>
    </row>
    <row r="145" spans="2:34" x14ac:dyDescent="0.2">
      <c r="B145" s="33" t="s">
        <v>286</v>
      </c>
      <c r="C145" s="21" t="s">
        <v>431</v>
      </c>
      <c r="D145" s="18" t="s">
        <v>432</v>
      </c>
      <c r="E145" s="23" t="s">
        <v>453</v>
      </c>
      <c r="F145" s="23" t="s">
        <v>453</v>
      </c>
      <c r="G145" s="23" t="s">
        <v>453</v>
      </c>
      <c r="H145" s="23" t="s">
        <v>453</v>
      </c>
      <c r="I145" s="23" t="s">
        <v>453</v>
      </c>
      <c r="J145" s="23" t="s">
        <v>453</v>
      </c>
      <c r="K145" s="23" t="s">
        <v>453</v>
      </c>
      <c r="L145" s="23" t="s">
        <v>453</v>
      </c>
      <c r="M145" s="23" t="s">
        <v>453</v>
      </c>
      <c r="N145" s="23" t="s">
        <v>453</v>
      </c>
      <c r="O145" s="23" t="s">
        <v>453</v>
      </c>
      <c r="P145" s="23" t="s">
        <v>453</v>
      </c>
      <c r="Q145" s="23" t="s">
        <v>453</v>
      </c>
      <c r="R145" s="23" t="s">
        <v>453</v>
      </c>
      <c r="S145" s="24" t="s">
        <v>453</v>
      </c>
      <c r="T145" s="23" t="s">
        <v>453</v>
      </c>
      <c r="U145" s="23" t="s">
        <v>453</v>
      </c>
      <c r="V145" s="23" t="s">
        <v>453</v>
      </c>
      <c r="W145" s="23" t="s">
        <v>453</v>
      </c>
      <c r="X145" s="23" t="s">
        <v>453</v>
      </c>
      <c r="Y145" s="23" t="s">
        <v>453</v>
      </c>
      <c r="Z145" s="23" t="s">
        <v>453</v>
      </c>
      <c r="AA145" s="23" t="s">
        <v>453</v>
      </c>
      <c r="AB145" s="23" t="s">
        <v>453</v>
      </c>
      <c r="AC145" s="23" t="s">
        <v>453</v>
      </c>
      <c r="AD145" s="23" t="s">
        <v>453</v>
      </c>
      <c r="AE145" s="23" t="s">
        <v>453</v>
      </c>
      <c r="AF145" s="23" t="s">
        <v>453</v>
      </c>
      <c r="AG145" s="23" t="s">
        <v>453</v>
      </c>
      <c r="AH145" s="24" t="s">
        <v>453</v>
      </c>
    </row>
    <row r="146" spans="2:34" x14ac:dyDescent="0.2">
      <c r="B146" s="33" t="s">
        <v>286</v>
      </c>
      <c r="C146" s="21" t="s">
        <v>91</v>
      </c>
      <c r="D146" s="18" t="s">
        <v>189</v>
      </c>
      <c r="E146" s="23" t="s">
        <v>453</v>
      </c>
      <c r="F146" s="23" t="s">
        <v>453</v>
      </c>
      <c r="G146" s="23" t="s">
        <v>453</v>
      </c>
      <c r="H146" s="23" t="s">
        <v>453</v>
      </c>
      <c r="I146" s="23" t="s">
        <v>453</v>
      </c>
      <c r="J146" s="23" t="s">
        <v>453</v>
      </c>
      <c r="K146" s="23" t="s">
        <v>453</v>
      </c>
      <c r="L146" s="23" t="s">
        <v>453</v>
      </c>
      <c r="M146" s="23" t="s">
        <v>453</v>
      </c>
      <c r="N146" s="23" t="s">
        <v>453</v>
      </c>
      <c r="O146" s="23" t="s">
        <v>453</v>
      </c>
      <c r="P146" s="23" t="s">
        <v>453</v>
      </c>
      <c r="Q146" s="23" t="s">
        <v>453</v>
      </c>
      <c r="R146" s="23" t="s">
        <v>453</v>
      </c>
      <c r="S146" s="24" t="s">
        <v>453</v>
      </c>
      <c r="T146" s="23" t="s">
        <v>453</v>
      </c>
      <c r="U146" s="23" t="s">
        <v>453</v>
      </c>
      <c r="V146" s="23" t="s">
        <v>453</v>
      </c>
      <c r="W146" s="23" t="s">
        <v>453</v>
      </c>
      <c r="X146" s="23" t="s">
        <v>453</v>
      </c>
      <c r="Y146" s="23" t="s">
        <v>453</v>
      </c>
      <c r="Z146" s="23" t="s">
        <v>453</v>
      </c>
      <c r="AA146" s="23" t="s">
        <v>453</v>
      </c>
      <c r="AB146" s="23" t="s">
        <v>453</v>
      </c>
      <c r="AC146" s="23" t="s">
        <v>453</v>
      </c>
      <c r="AD146" s="23" t="s">
        <v>453</v>
      </c>
      <c r="AE146" s="23" t="s">
        <v>453</v>
      </c>
      <c r="AF146" s="23" t="s">
        <v>453</v>
      </c>
      <c r="AG146" s="23" t="s">
        <v>453</v>
      </c>
      <c r="AH146" s="24" t="s">
        <v>453</v>
      </c>
    </row>
    <row r="147" spans="2:34" x14ac:dyDescent="0.2">
      <c r="B147" s="33" t="s">
        <v>286</v>
      </c>
      <c r="C147" s="21" t="s">
        <v>92</v>
      </c>
      <c r="D147" s="18" t="s">
        <v>190</v>
      </c>
      <c r="E147" s="23">
        <v>6.8233510235026537E-2</v>
      </c>
      <c r="F147" s="23">
        <v>0.1106899166034875</v>
      </c>
      <c r="G147" s="23">
        <v>1.8195602729340409E-2</v>
      </c>
      <c r="H147" s="23">
        <v>2.6535253980288095E-2</v>
      </c>
      <c r="I147" s="23">
        <v>8.7187263078089466E-2</v>
      </c>
      <c r="J147" s="23">
        <v>0.15087187263078089</v>
      </c>
      <c r="K147" s="23">
        <v>3.2600454890068235E-2</v>
      </c>
      <c r="L147" s="23">
        <v>4.3214556482183475E-2</v>
      </c>
      <c r="M147" s="23">
        <v>7.657316148597422E-2</v>
      </c>
      <c r="N147" s="23">
        <v>1.5163002274450341E-2</v>
      </c>
      <c r="O147" s="23">
        <v>1.5163002274450341E-2</v>
      </c>
      <c r="P147" s="23">
        <v>6.3684609552691437E-2</v>
      </c>
      <c r="Q147" s="23">
        <v>0.26535253980288098</v>
      </c>
      <c r="R147" s="23">
        <v>2.6535253980288095E-2</v>
      </c>
      <c r="S147" s="24">
        <v>6595</v>
      </c>
      <c r="T147" s="23">
        <v>6.9209039548022599E-2</v>
      </c>
      <c r="U147" s="23">
        <v>0.1059322033898305</v>
      </c>
      <c r="V147" s="23">
        <v>1.6949152542372881E-2</v>
      </c>
      <c r="W147" s="23">
        <v>1.2711864406779662E-2</v>
      </c>
      <c r="X147" s="23">
        <v>5.9322033898305086E-2</v>
      </c>
      <c r="Y147" s="23">
        <v>0.29661016949152541</v>
      </c>
      <c r="Z147" s="23">
        <v>5.9322033898305086E-2</v>
      </c>
      <c r="AA147" s="23">
        <v>1.4124293785310734E-2</v>
      </c>
      <c r="AB147" s="23">
        <v>0.16384180790960451</v>
      </c>
      <c r="AC147" s="23">
        <v>8.4745762711864406E-3</v>
      </c>
      <c r="AD147" s="23">
        <v>1.1299435028248588E-2</v>
      </c>
      <c r="AE147" s="23">
        <v>1.8361581920903956E-2</v>
      </c>
      <c r="AF147" s="23">
        <v>0.10169491525423729</v>
      </c>
      <c r="AG147" s="23">
        <v>6.3559322033898302E-2</v>
      </c>
      <c r="AH147" s="24">
        <v>3540</v>
      </c>
    </row>
    <row r="148" spans="2:34" x14ac:dyDescent="0.2">
      <c r="B148" s="33" t="s">
        <v>286</v>
      </c>
      <c r="C148" s="21" t="s">
        <v>98</v>
      </c>
      <c r="D148" s="18" t="s">
        <v>333</v>
      </c>
      <c r="E148" s="23" t="s">
        <v>453</v>
      </c>
      <c r="F148" s="23" t="s">
        <v>453</v>
      </c>
      <c r="G148" s="23" t="s">
        <v>453</v>
      </c>
      <c r="H148" s="23" t="s">
        <v>453</v>
      </c>
      <c r="I148" s="23" t="s">
        <v>453</v>
      </c>
      <c r="J148" s="23" t="s">
        <v>453</v>
      </c>
      <c r="K148" s="23" t="s">
        <v>453</v>
      </c>
      <c r="L148" s="23" t="s">
        <v>453</v>
      </c>
      <c r="M148" s="23" t="s">
        <v>453</v>
      </c>
      <c r="N148" s="23" t="s">
        <v>453</v>
      </c>
      <c r="O148" s="23" t="s">
        <v>453</v>
      </c>
      <c r="P148" s="23" t="s">
        <v>453</v>
      </c>
      <c r="Q148" s="23" t="s">
        <v>453</v>
      </c>
      <c r="R148" s="23" t="s">
        <v>453</v>
      </c>
      <c r="S148" s="24" t="s">
        <v>453</v>
      </c>
      <c r="T148" s="23" t="s">
        <v>453</v>
      </c>
      <c r="U148" s="23" t="s">
        <v>453</v>
      </c>
      <c r="V148" s="23" t="s">
        <v>453</v>
      </c>
      <c r="W148" s="23" t="s">
        <v>453</v>
      </c>
      <c r="X148" s="23" t="s">
        <v>453</v>
      </c>
      <c r="Y148" s="23" t="s">
        <v>453</v>
      </c>
      <c r="Z148" s="23" t="s">
        <v>453</v>
      </c>
      <c r="AA148" s="23" t="s">
        <v>453</v>
      </c>
      <c r="AB148" s="23" t="s">
        <v>453</v>
      </c>
      <c r="AC148" s="23" t="s">
        <v>453</v>
      </c>
      <c r="AD148" s="23" t="s">
        <v>453</v>
      </c>
      <c r="AE148" s="23" t="s">
        <v>453</v>
      </c>
      <c r="AF148" s="23" t="s">
        <v>453</v>
      </c>
      <c r="AG148" s="23" t="s">
        <v>453</v>
      </c>
      <c r="AH148" s="24" t="s">
        <v>453</v>
      </c>
    </row>
    <row r="149" spans="2:34" x14ac:dyDescent="0.2">
      <c r="B149" s="33" t="s">
        <v>286</v>
      </c>
      <c r="C149" s="21" t="s">
        <v>449</v>
      </c>
      <c r="D149" s="18" t="s">
        <v>334</v>
      </c>
      <c r="E149" s="23">
        <v>0.10392609699769054</v>
      </c>
      <c r="F149" s="23">
        <v>9.6997690531177835E-2</v>
      </c>
      <c r="G149" s="23">
        <v>3.0792917628945341E-3</v>
      </c>
      <c r="H149" s="23">
        <v>2.0015396458814474E-2</v>
      </c>
      <c r="I149" s="23">
        <v>0.11162432640492687</v>
      </c>
      <c r="J149" s="23">
        <v>0.11624326404926867</v>
      </c>
      <c r="K149" s="23">
        <v>3.0023094688221709E-2</v>
      </c>
      <c r="L149" s="23">
        <v>4.0800615858352582E-2</v>
      </c>
      <c r="M149" s="23">
        <v>5.3117782909930716E-2</v>
      </c>
      <c r="N149" s="23">
        <v>3.8491147036181679E-3</v>
      </c>
      <c r="O149" s="23">
        <v>1.924557351809084E-2</v>
      </c>
      <c r="P149" s="23">
        <v>9.4688221709006926E-2</v>
      </c>
      <c r="Q149" s="23">
        <v>0.26712856043110084</v>
      </c>
      <c r="R149" s="23">
        <v>3.9260969976905313E-2</v>
      </c>
      <c r="S149" s="24">
        <v>6495</v>
      </c>
      <c r="T149" s="23">
        <v>0.18584070796460178</v>
      </c>
      <c r="U149" s="23">
        <v>0.15339233038348082</v>
      </c>
      <c r="V149" s="23">
        <v>5.8997050147492625E-3</v>
      </c>
      <c r="W149" s="23">
        <v>5.8997050147492625E-3</v>
      </c>
      <c r="X149" s="23">
        <v>0.13569321533923304</v>
      </c>
      <c r="Y149" s="23">
        <v>0.14749262536873156</v>
      </c>
      <c r="Z149" s="23">
        <v>3.2448377581120944E-2</v>
      </c>
      <c r="AA149" s="23">
        <v>1.4749262536873156E-2</v>
      </c>
      <c r="AB149" s="23">
        <v>7.6696165191740412E-2</v>
      </c>
      <c r="AC149" s="23">
        <v>2.9498525073746312E-3</v>
      </c>
      <c r="AD149" s="23">
        <v>2.0648967551622419E-2</v>
      </c>
      <c r="AE149" s="23">
        <v>5.6047197640117993E-2</v>
      </c>
      <c r="AF149" s="23">
        <v>0.12389380530973451</v>
      </c>
      <c r="AG149" s="23">
        <v>4.1297935103244837E-2</v>
      </c>
      <c r="AH149" s="24">
        <v>1695</v>
      </c>
    </row>
    <row r="150" spans="2:34" x14ac:dyDescent="0.2">
      <c r="B150" s="33" t="s">
        <v>286</v>
      </c>
      <c r="C150" s="21" t="s">
        <v>103</v>
      </c>
      <c r="D150" s="18" t="s">
        <v>450</v>
      </c>
      <c r="E150" s="23" t="s">
        <v>453</v>
      </c>
      <c r="F150" s="23" t="s">
        <v>453</v>
      </c>
      <c r="G150" s="23" t="s">
        <v>453</v>
      </c>
      <c r="H150" s="23" t="s">
        <v>453</v>
      </c>
      <c r="I150" s="23" t="s">
        <v>453</v>
      </c>
      <c r="J150" s="23" t="s">
        <v>453</v>
      </c>
      <c r="K150" s="23" t="s">
        <v>453</v>
      </c>
      <c r="L150" s="23" t="s">
        <v>453</v>
      </c>
      <c r="M150" s="23" t="s">
        <v>453</v>
      </c>
      <c r="N150" s="23" t="s">
        <v>453</v>
      </c>
      <c r="O150" s="23" t="s">
        <v>453</v>
      </c>
      <c r="P150" s="23" t="s">
        <v>453</v>
      </c>
      <c r="Q150" s="23" t="s">
        <v>453</v>
      </c>
      <c r="R150" s="23" t="s">
        <v>453</v>
      </c>
      <c r="S150" s="24" t="s">
        <v>453</v>
      </c>
      <c r="T150" s="23" t="s">
        <v>453</v>
      </c>
      <c r="U150" s="23" t="s">
        <v>453</v>
      </c>
      <c r="V150" s="23" t="s">
        <v>453</v>
      </c>
      <c r="W150" s="23" t="s">
        <v>453</v>
      </c>
      <c r="X150" s="23" t="s">
        <v>453</v>
      </c>
      <c r="Y150" s="23" t="s">
        <v>453</v>
      </c>
      <c r="Z150" s="23" t="s">
        <v>453</v>
      </c>
      <c r="AA150" s="23" t="s">
        <v>453</v>
      </c>
      <c r="AB150" s="23" t="s">
        <v>453</v>
      </c>
      <c r="AC150" s="23" t="s">
        <v>453</v>
      </c>
      <c r="AD150" s="23" t="s">
        <v>453</v>
      </c>
      <c r="AE150" s="23" t="s">
        <v>453</v>
      </c>
      <c r="AF150" s="23" t="s">
        <v>453</v>
      </c>
      <c r="AG150" s="23" t="s">
        <v>453</v>
      </c>
      <c r="AH150" s="24" t="s">
        <v>453</v>
      </c>
    </row>
    <row r="151" spans="2:34" x14ac:dyDescent="0.2">
      <c r="B151" s="33" t="s">
        <v>286</v>
      </c>
      <c r="C151" s="21" t="s">
        <v>104</v>
      </c>
      <c r="D151" s="18" t="s">
        <v>198</v>
      </c>
      <c r="E151" s="23">
        <v>0.17904160084254872</v>
      </c>
      <c r="F151" s="23">
        <v>9.7946287519747238E-2</v>
      </c>
      <c r="G151" s="23">
        <v>2.1063717746182199E-3</v>
      </c>
      <c r="H151" s="23">
        <v>1.6324381253291206E-2</v>
      </c>
      <c r="I151" s="23">
        <v>8.7414428646656134E-2</v>
      </c>
      <c r="J151" s="23">
        <v>5.4239073196419171E-2</v>
      </c>
      <c r="K151" s="23">
        <v>2.948920484465508E-2</v>
      </c>
      <c r="L151" s="23">
        <v>9.6893101632438125E-2</v>
      </c>
      <c r="M151" s="23">
        <v>7.266982622432859E-2</v>
      </c>
      <c r="N151" s="23">
        <v>8.4254870984728798E-3</v>
      </c>
      <c r="O151" s="23">
        <v>1.685097419694576E-2</v>
      </c>
      <c r="P151" s="23">
        <v>4.9499736703528176E-2</v>
      </c>
      <c r="Q151" s="23">
        <v>0.25381779884149552</v>
      </c>
      <c r="R151" s="23">
        <v>3.5808320168509739E-2</v>
      </c>
      <c r="S151" s="24">
        <v>9495</v>
      </c>
      <c r="T151" s="23">
        <v>0.10755813953488372</v>
      </c>
      <c r="U151" s="23">
        <v>0.13372093023255813</v>
      </c>
      <c r="V151" s="23">
        <v>1.4534883720930232E-3</v>
      </c>
      <c r="W151" s="23">
        <v>1.4534883720930232E-3</v>
      </c>
      <c r="X151" s="23">
        <v>0.23110465116279069</v>
      </c>
      <c r="Y151" s="23">
        <v>0.17732558139534885</v>
      </c>
      <c r="Z151" s="23">
        <v>3.6337209302325583E-2</v>
      </c>
      <c r="AA151" s="23">
        <v>3.4883720930232558E-2</v>
      </c>
      <c r="AB151" s="23">
        <v>0.10174418604651163</v>
      </c>
      <c r="AC151" s="23">
        <v>1.4534883720930232E-2</v>
      </c>
      <c r="AD151" s="23">
        <v>1.308139534883721E-2</v>
      </c>
      <c r="AE151" s="23">
        <v>1.8895348837209301E-2</v>
      </c>
      <c r="AF151" s="23">
        <v>0.1002906976744186</v>
      </c>
      <c r="AG151" s="23">
        <v>2.4709302325581394E-2</v>
      </c>
      <c r="AH151" s="24">
        <v>3440</v>
      </c>
    </row>
    <row r="152" spans="2:34" x14ac:dyDescent="0.2">
      <c r="B152" s="33" t="s">
        <v>286</v>
      </c>
      <c r="C152" s="21" t="s">
        <v>105</v>
      </c>
      <c r="D152" s="18" t="s">
        <v>335</v>
      </c>
      <c r="E152" s="23" t="s">
        <v>453</v>
      </c>
      <c r="F152" s="23" t="s">
        <v>453</v>
      </c>
      <c r="G152" s="23" t="s">
        <v>453</v>
      </c>
      <c r="H152" s="23" t="s">
        <v>453</v>
      </c>
      <c r="I152" s="23" t="s">
        <v>453</v>
      </c>
      <c r="J152" s="23" t="s">
        <v>453</v>
      </c>
      <c r="K152" s="23" t="s">
        <v>453</v>
      </c>
      <c r="L152" s="23" t="s">
        <v>453</v>
      </c>
      <c r="M152" s="23" t="s">
        <v>453</v>
      </c>
      <c r="N152" s="23" t="s">
        <v>453</v>
      </c>
      <c r="O152" s="23" t="s">
        <v>453</v>
      </c>
      <c r="P152" s="23" t="s">
        <v>453</v>
      </c>
      <c r="Q152" s="23" t="s">
        <v>453</v>
      </c>
      <c r="R152" s="23" t="s">
        <v>453</v>
      </c>
      <c r="S152" s="24" t="s">
        <v>453</v>
      </c>
      <c r="T152" s="23" t="s">
        <v>453</v>
      </c>
      <c r="U152" s="23" t="s">
        <v>453</v>
      </c>
      <c r="V152" s="23" t="s">
        <v>453</v>
      </c>
      <c r="W152" s="23" t="s">
        <v>453</v>
      </c>
      <c r="X152" s="23" t="s">
        <v>453</v>
      </c>
      <c r="Y152" s="23" t="s">
        <v>453</v>
      </c>
      <c r="Z152" s="23" t="s">
        <v>453</v>
      </c>
      <c r="AA152" s="23" t="s">
        <v>453</v>
      </c>
      <c r="AB152" s="23" t="s">
        <v>453</v>
      </c>
      <c r="AC152" s="23" t="s">
        <v>453</v>
      </c>
      <c r="AD152" s="23" t="s">
        <v>453</v>
      </c>
      <c r="AE152" s="23" t="s">
        <v>453</v>
      </c>
      <c r="AF152" s="23" t="s">
        <v>453</v>
      </c>
      <c r="AG152" s="23" t="s">
        <v>453</v>
      </c>
      <c r="AH152" s="24" t="s">
        <v>453</v>
      </c>
    </row>
    <row r="153" spans="2:34" x14ac:dyDescent="0.2">
      <c r="B153" s="33" t="s">
        <v>286</v>
      </c>
      <c r="C153" s="21" t="s">
        <v>108</v>
      </c>
      <c r="D153" s="18" t="s">
        <v>336</v>
      </c>
      <c r="E153" s="23" t="s">
        <v>453</v>
      </c>
      <c r="F153" s="23" t="s">
        <v>453</v>
      </c>
      <c r="G153" s="23" t="s">
        <v>453</v>
      </c>
      <c r="H153" s="23" t="s">
        <v>453</v>
      </c>
      <c r="I153" s="23" t="s">
        <v>453</v>
      </c>
      <c r="J153" s="23" t="s">
        <v>453</v>
      </c>
      <c r="K153" s="23" t="s">
        <v>453</v>
      </c>
      <c r="L153" s="23" t="s">
        <v>453</v>
      </c>
      <c r="M153" s="23" t="s">
        <v>453</v>
      </c>
      <c r="N153" s="23" t="s">
        <v>453</v>
      </c>
      <c r="O153" s="23" t="s">
        <v>453</v>
      </c>
      <c r="P153" s="23" t="s">
        <v>453</v>
      </c>
      <c r="Q153" s="23" t="s">
        <v>453</v>
      </c>
      <c r="R153" s="23" t="s">
        <v>453</v>
      </c>
      <c r="S153" s="24" t="s">
        <v>453</v>
      </c>
      <c r="T153" s="23" t="s">
        <v>453</v>
      </c>
      <c r="U153" s="23" t="s">
        <v>453</v>
      </c>
      <c r="V153" s="23" t="s">
        <v>453</v>
      </c>
      <c r="W153" s="23" t="s">
        <v>453</v>
      </c>
      <c r="X153" s="23" t="s">
        <v>453</v>
      </c>
      <c r="Y153" s="23" t="s">
        <v>453</v>
      </c>
      <c r="Z153" s="23" t="s">
        <v>453</v>
      </c>
      <c r="AA153" s="23" t="s">
        <v>453</v>
      </c>
      <c r="AB153" s="23" t="s">
        <v>453</v>
      </c>
      <c r="AC153" s="23" t="s">
        <v>453</v>
      </c>
      <c r="AD153" s="23" t="s">
        <v>453</v>
      </c>
      <c r="AE153" s="23" t="s">
        <v>453</v>
      </c>
      <c r="AF153" s="23" t="s">
        <v>453</v>
      </c>
      <c r="AG153" s="23" t="s">
        <v>453</v>
      </c>
      <c r="AH153" s="24" t="s">
        <v>453</v>
      </c>
    </row>
    <row r="154" spans="2:34" x14ac:dyDescent="0.2">
      <c r="B154" s="33" t="s">
        <v>286</v>
      </c>
      <c r="C154" s="21" t="s">
        <v>109</v>
      </c>
      <c r="D154" s="18" t="s">
        <v>337</v>
      </c>
      <c r="E154" s="23">
        <v>6.2089552238805967E-2</v>
      </c>
      <c r="F154" s="23">
        <v>9.2537313432835819E-2</v>
      </c>
      <c r="G154" s="23">
        <v>9.5522388059701493E-3</v>
      </c>
      <c r="H154" s="23">
        <v>1.7313432835820895E-2</v>
      </c>
      <c r="I154" s="23">
        <v>0.30686567164179107</v>
      </c>
      <c r="J154" s="23">
        <v>9.1940298507462687E-2</v>
      </c>
      <c r="K154" s="23">
        <v>1.9104477611940299E-2</v>
      </c>
      <c r="L154" s="23">
        <v>3.7014925373134326E-2</v>
      </c>
      <c r="M154" s="23">
        <v>4.7164179104477615E-2</v>
      </c>
      <c r="N154" s="23">
        <v>2.3283582089552238E-2</v>
      </c>
      <c r="O154" s="23">
        <v>1.1940298507462687E-2</v>
      </c>
      <c r="P154" s="23">
        <v>4.5970149253731343E-2</v>
      </c>
      <c r="Q154" s="23">
        <v>0.16477611940298509</v>
      </c>
      <c r="R154" s="23">
        <v>7.0447761194029845E-2</v>
      </c>
      <c r="S154" s="24">
        <v>8375</v>
      </c>
      <c r="T154" s="23">
        <v>7.6726342710997444E-2</v>
      </c>
      <c r="U154" s="23">
        <v>0.15089514066496162</v>
      </c>
      <c r="V154" s="23">
        <v>7.6726342710997444E-3</v>
      </c>
      <c r="W154" s="23">
        <v>3.8363171355498722E-3</v>
      </c>
      <c r="X154" s="23">
        <v>9.9744245524296671E-2</v>
      </c>
      <c r="Y154" s="23">
        <v>0.21483375959079284</v>
      </c>
      <c r="Z154" s="23">
        <v>1.9181585677749361E-2</v>
      </c>
      <c r="AA154" s="23">
        <v>3.9641943734015347E-2</v>
      </c>
      <c r="AB154" s="23">
        <v>8.5677749360613814E-2</v>
      </c>
      <c r="AC154" s="23">
        <v>8.9514066496163679E-3</v>
      </c>
      <c r="AD154" s="23">
        <v>3.8363171355498722E-3</v>
      </c>
      <c r="AE154" s="23">
        <v>1.278772378516624E-2</v>
      </c>
      <c r="AF154" s="23">
        <v>9.9744245524296671E-2</v>
      </c>
      <c r="AG154" s="23">
        <v>0.17647058823529413</v>
      </c>
      <c r="AH154" s="24">
        <v>3910</v>
      </c>
    </row>
    <row r="155" spans="2:34" x14ac:dyDescent="0.2">
      <c r="B155" s="33" t="s">
        <v>286</v>
      </c>
      <c r="C155" s="21" t="s">
        <v>110</v>
      </c>
      <c r="D155" s="18" t="s">
        <v>201</v>
      </c>
      <c r="E155" s="23" t="s">
        <v>453</v>
      </c>
      <c r="F155" s="23" t="s">
        <v>453</v>
      </c>
      <c r="G155" s="23" t="s">
        <v>453</v>
      </c>
      <c r="H155" s="23" t="s">
        <v>453</v>
      </c>
      <c r="I155" s="23" t="s">
        <v>453</v>
      </c>
      <c r="J155" s="23" t="s">
        <v>453</v>
      </c>
      <c r="K155" s="23" t="s">
        <v>453</v>
      </c>
      <c r="L155" s="23" t="s">
        <v>453</v>
      </c>
      <c r="M155" s="23" t="s">
        <v>453</v>
      </c>
      <c r="N155" s="23" t="s">
        <v>453</v>
      </c>
      <c r="O155" s="23" t="s">
        <v>453</v>
      </c>
      <c r="P155" s="23" t="s">
        <v>453</v>
      </c>
      <c r="Q155" s="23" t="s">
        <v>453</v>
      </c>
      <c r="R155" s="23" t="s">
        <v>453</v>
      </c>
      <c r="S155" s="24" t="s">
        <v>453</v>
      </c>
      <c r="T155" s="23" t="s">
        <v>453</v>
      </c>
      <c r="U155" s="23" t="s">
        <v>453</v>
      </c>
      <c r="V155" s="23" t="s">
        <v>453</v>
      </c>
      <c r="W155" s="23" t="s">
        <v>453</v>
      </c>
      <c r="X155" s="23" t="s">
        <v>453</v>
      </c>
      <c r="Y155" s="23" t="s">
        <v>453</v>
      </c>
      <c r="Z155" s="23" t="s">
        <v>453</v>
      </c>
      <c r="AA155" s="23" t="s">
        <v>453</v>
      </c>
      <c r="AB155" s="23" t="s">
        <v>453</v>
      </c>
      <c r="AC155" s="23" t="s">
        <v>453</v>
      </c>
      <c r="AD155" s="23" t="s">
        <v>453</v>
      </c>
      <c r="AE155" s="23" t="s">
        <v>453</v>
      </c>
      <c r="AF155" s="23" t="s">
        <v>453</v>
      </c>
      <c r="AG155" s="23" t="s">
        <v>453</v>
      </c>
      <c r="AH155" s="24" t="s">
        <v>453</v>
      </c>
    </row>
    <row r="156" spans="2:34" x14ac:dyDescent="0.2">
      <c r="B156" s="33" t="s">
        <v>286</v>
      </c>
      <c r="C156" s="21" t="s">
        <v>111</v>
      </c>
      <c r="D156" s="18" t="s">
        <v>338</v>
      </c>
      <c r="E156" s="23" t="s">
        <v>453</v>
      </c>
      <c r="F156" s="23" t="s">
        <v>453</v>
      </c>
      <c r="G156" s="23" t="s">
        <v>453</v>
      </c>
      <c r="H156" s="23" t="s">
        <v>453</v>
      </c>
      <c r="I156" s="23" t="s">
        <v>453</v>
      </c>
      <c r="J156" s="23" t="s">
        <v>453</v>
      </c>
      <c r="K156" s="23" t="s">
        <v>453</v>
      </c>
      <c r="L156" s="23" t="s">
        <v>453</v>
      </c>
      <c r="M156" s="23" t="s">
        <v>453</v>
      </c>
      <c r="N156" s="23" t="s">
        <v>453</v>
      </c>
      <c r="O156" s="23" t="s">
        <v>453</v>
      </c>
      <c r="P156" s="23" t="s">
        <v>453</v>
      </c>
      <c r="Q156" s="23" t="s">
        <v>453</v>
      </c>
      <c r="R156" s="23" t="s">
        <v>453</v>
      </c>
      <c r="S156" s="24" t="s">
        <v>453</v>
      </c>
      <c r="T156" s="23" t="s">
        <v>453</v>
      </c>
      <c r="U156" s="23" t="s">
        <v>453</v>
      </c>
      <c r="V156" s="23" t="s">
        <v>453</v>
      </c>
      <c r="W156" s="23" t="s">
        <v>453</v>
      </c>
      <c r="X156" s="23" t="s">
        <v>453</v>
      </c>
      <c r="Y156" s="23" t="s">
        <v>453</v>
      </c>
      <c r="Z156" s="23" t="s">
        <v>453</v>
      </c>
      <c r="AA156" s="23" t="s">
        <v>453</v>
      </c>
      <c r="AB156" s="23" t="s">
        <v>453</v>
      </c>
      <c r="AC156" s="23" t="s">
        <v>453</v>
      </c>
      <c r="AD156" s="23" t="s">
        <v>453</v>
      </c>
      <c r="AE156" s="23" t="s">
        <v>453</v>
      </c>
      <c r="AF156" s="23" t="s">
        <v>453</v>
      </c>
      <c r="AG156" s="23" t="s">
        <v>453</v>
      </c>
      <c r="AH156" s="24" t="s">
        <v>453</v>
      </c>
    </row>
    <row r="157" spans="2:34" x14ac:dyDescent="0.2">
      <c r="B157" s="33" t="s">
        <v>290</v>
      </c>
      <c r="C157" s="21" t="s">
        <v>113</v>
      </c>
      <c r="D157" s="18" t="s">
        <v>339</v>
      </c>
      <c r="E157" s="23" t="s">
        <v>453</v>
      </c>
      <c r="F157" s="23" t="s">
        <v>453</v>
      </c>
      <c r="G157" s="23" t="s">
        <v>453</v>
      </c>
      <c r="H157" s="23" t="s">
        <v>453</v>
      </c>
      <c r="I157" s="23" t="s">
        <v>453</v>
      </c>
      <c r="J157" s="23" t="s">
        <v>453</v>
      </c>
      <c r="K157" s="23" t="s">
        <v>453</v>
      </c>
      <c r="L157" s="23" t="s">
        <v>453</v>
      </c>
      <c r="M157" s="23" t="s">
        <v>453</v>
      </c>
      <c r="N157" s="23" t="s">
        <v>453</v>
      </c>
      <c r="O157" s="23" t="s">
        <v>453</v>
      </c>
      <c r="P157" s="23" t="s">
        <v>453</v>
      </c>
      <c r="Q157" s="23" t="s">
        <v>453</v>
      </c>
      <c r="R157" s="23" t="s">
        <v>453</v>
      </c>
      <c r="S157" s="24" t="s">
        <v>453</v>
      </c>
      <c r="T157" s="23" t="s">
        <v>453</v>
      </c>
      <c r="U157" s="23" t="s">
        <v>453</v>
      </c>
      <c r="V157" s="23" t="s">
        <v>453</v>
      </c>
      <c r="W157" s="23" t="s">
        <v>453</v>
      </c>
      <c r="X157" s="23" t="s">
        <v>453</v>
      </c>
      <c r="Y157" s="23" t="s">
        <v>453</v>
      </c>
      <c r="Z157" s="23" t="s">
        <v>453</v>
      </c>
      <c r="AA157" s="23" t="s">
        <v>453</v>
      </c>
      <c r="AB157" s="23" t="s">
        <v>453</v>
      </c>
      <c r="AC157" s="23" t="s">
        <v>453</v>
      </c>
      <c r="AD157" s="23" t="s">
        <v>453</v>
      </c>
      <c r="AE157" s="23" t="s">
        <v>453</v>
      </c>
      <c r="AF157" s="23" t="s">
        <v>453</v>
      </c>
      <c r="AG157" s="23" t="s">
        <v>453</v>
      </c>
      <c r="AH157" s="24" t="s">
        <v>453</v>
      </c>
    </row>
    <row r="158" spans="2:34" x14ac:dyDescent="0.2">
      <c r="B158" s="33" t="s">
        <v>290</v>
      </c>
      <c r="C158" s="21" t="s">
        <v>114</v>
      </c>
      <c r="D158" s="18" t="s">
        <v>202</v>
      </c>
      <c r="E158" s="23">
        <v>0.12758310871518419</v>
      </c>
      <c r="F158" s="23">
        <v>0.1069182389937107</v>
      </c>
      <c r="G158" s="23">
        <v>3.5938903863432167E-3</v>
      </c>
      <c r="H158" s="23">
        <v>1.6172506738544475E-2</v>
      </c>
      <c r="I158" s="23">
        <v>0.14106019766397124</v>
      </c>
      <c r="J158" s="23">
        <v>0.12488769092542677</v>
      </c>
      <c r="K158" s="23">
        <v>4.5822102425876012E-2</v>
      </c>
      <c r="L158" s="23">
        <v>2.605570530098832E-2</v>
      </c>
      <c r="M158" s="23">
        <v>7.9964061096136574E-2</v>
      </c>
      <c r="N158" s="23">
        <v>1.8867924528301886E-2</v>
      </c>
      <c r="O158" s="23">
        <v>2.3360287511230909E-2</v>
      </c>
      <c r="P158" s="23">
        <v>3.4141958670260555E-2</v>
      </c>
      <c r="Q158" s="23">
        <v>0.18957771787960467</v>
      </c>
      <c r="R158" s="23">
        <v>6.3791554357592095E-2</v>
      </c>
      <c r="S158" s="24">
        <v>5565</v>
      </c>
      <c r="T158" s="23">
        <v>0.1836283185840708</v>
      </c>
      <c r="U158" s="23">
        <v>8.628318584070796E-2</v>
      </c>
      <c r="V158" s="23">
        <v>2.2123893805309734E-3</v>
      </c>
      <c r="W158" s="23">
        <v>8.8495575221238937E-3</v>
      </c>
      <c r="X158" s="23">
        <v>0.15486725663716813</v>
      </c>
      <c r="Y158" s="23">
        <v>0.14823008849557523</v>
      </c>
      <c r="Z158" s="23">
        <v>5.0884955752212392E-2</v>
      </c>
      <c r="AA158" s="23">
        <v>1.3274336283185841E-2</v>
      </c>
      <c r="AB158" s="23">
        <v>8.628318584070796E-2</v>
      </c>
      <c r="AC158" s="23">
        <v>1.9911504424778761E-2</v>
      </c>
      <c r="AD158" s="23">
        <v>2.2123893805309734E-2</v>
      </c>
      <c r="AE158" s="23">
        <v>1.9911504424778761E-2</v>
      </c>
      <c r="AF158" s="23">
        <v>0.13274336283185842</v>
      </c>
      <c r="AG158" s="23">
        <v>6.8584070796460173E-2</v>
      </c>
      <c r="AH158" s="24">
        <v>2260</v>
      </c>
    </row>
    <row r="159" spans="2:34" x14ac:dyDescent="0.2">
      <c r="B159" s="33" t="s">
        <v>290</v>
      </c>
      <c r="C159" s="21" t="s">
        <v>115</v>
      </c>
      <c r="D159" s="18" t="s">
        <v>340</v>
      </c>
      <c r="E159" s="23" t="s">
        <v>453</v>
      </c>
      <c r="F159" s="23" t="s">
        <v>453</v>
      </c>
      <c r="G159" s="23" t="s">
        <v>453</v>
      </c>
      <c r="H159" s="23" t="s">
        <v>453</v>
      </c>
      <c r="I159" s="23" t="s">
        <v>453</v>
      </c>
      <c r="J159" s="23" t="s">
        <v>453</v>
      </c>
      <c r="K159" s="23" t="s">
        <v>453</v>
      </c>
      <c r="L159" s="23" t="s">
        <v>453</v>
      </c>
      <c r="M159" s="23" t="s">
        <v>453</v>
      </c>
      <c r="N159" s="23" t="s">
        <v>453</v>
      </c>
      <c r="O159" s="23" t="s">
        <v>453</v>
      </c>
      <c r="P159" s="23" t="s">
        <v>453</v>
      </c>
      <c r="Q159" s="23" t="s">
        <v>453</v>
      </c>
      <c r="R159" s="23" t="s">
        <v>453</v>
      </c>
      <c r="S159" s="24" t="s">
        <v>453</v>
      </c>
      <c r="T159" s="23" t="s">
        <v>453</v>
      </c>
      <c r="U159" s="23" t="s">
        <v>453</v>
      </c>
      <c r="V159" s="23" t="s">
        <v>453</v>
      </c>
      <c r="W159" s="23" t="s">
        <v>453</v>
      </c>
      <c r="X159" s="23" t="s">
        <v>453</v>
      </c>
      <c r="Y159" s="23" t="s">
        <v>453</v>
      </c>
      <c r="Z159" s="23" t="s">
        <v>453</v>
      </c>
      <c r="AA159" s="23" t="s">
        <v>453</v>
      </c>
      <c r="AB159" s="23" t="s">
        <v>453</v>
      </c>
      <c r="AC159" s="23" t="s">
        <v>453</v>
      </c>
      <c r="AD159" s="23" t="s">
        <v>453</v>
      </c>
      <c r="AE159" s="23" t="s">
        <v>453</v>
      </c>
      <c r="AF159" s="23" t="s">
        <v>453</v>
      </c>
      <c r="AG159" s="23" t="s">
        <v>453</v>
      </c>
      <c r="AH159" s="24" t="s">
        <v>453</v>
      </c>
    </row>
    <row r="160" spans="2:34" x14ac:dyDescent="0.2">
      <c r="B160" s="33" t="s">
        <v>290</v>
      </c>
      <c r="C160" s="21" t="s">
        <v>116</v>
      </c>
      <c r="D160" s="18" t="s">
        <v>203</v>
      </c>
      <c r="E160" s="23">
        <v>0.19063136456211813</v>
      </c>
      <c r="F160" s="23">
        <v>0.12382892057026476</v>
      </c>
      <c r="G160" s="23">
        <v>4.4806517311608961E-3</v>
      </c>
      <c r="H160" s="23">
        <v>0</v>
      </c>
      <c r="I160" s="23">
        <v>0.1384928716904277</v>
      </c>
      <c r="J160" s="23">
        <v>0.13156822810590632</v>
      </c>
      <c r="K160" s="23">
        <v>3.1364562118126271E-2</v>
      </c>
      <c r="L160" s="23">
        <v>3.3401221995926683E-2</v>
      </c>
      <c r="M160" s="23">
        <v>7.0875763747454176E-2</v>
      </c>
      <c r="N160" s="23">
        <v>1.3849287169042769E-2</v>
      </c>
      <c r="O160" s="23">
        <v>2.8513238289205704E-2</v>
      </c>
      <c r="P160" s="23">
        <v>3.8696537678207736E-2</v>
      </c>
      <c r="Q160" s="23">
        <v>0.11446028513238289</v>
      </c>
      <c r="R160" s="23">
        <v>7.9429735234215884E-2</v>
      </c>
      <c r="S160" s="24">
        <v>12275</v>
      </c>
      <c r="T160" s="23">
        <v>8.3597883597883602E-2</v>
      </c>
      <c r="U160" s="23">
        <v>8.4656084656084651E-2</v>
      </c>
      <c r="V160" s="23">
        <v>1.0582010582010583E-3</v>
      </c>
      <c r="W160" s="23">
        <v>0</v>
      </c>
      <c r="X160" s="23">
        <v>9.4179894179894183E-2</v>
      </c>
      <c r="Y160" s="23">
        <v>0.20423280423280424</v>
      </c>
      <c r="Z160" s="23">
        <v>1.5873015873015872E-2</v>
      </c>
      <c r="AA160" s="23">
        <v>1.6931216931216932E-2</v>
      </c>
      <c r="AB160" s="23">
        <v>4.656084656084656E-2</v>
      </c>
      <c r="AC160" s="23">
        <v>2.0105820105820106E-2</v>
      </c>
      <c r="AD160" s="23">
        <v>9.5238095238095247E-3</v>
      </c>
      <c r="AE160" s="23">
        <v>6.0317460317460318E-2</v>
      </c>
      <c r="AF160" s="23">
        <v>0.13862433862433862</v>
      </c>
      <c r="AG160" s="23">
        <v>0.2253968253968254</v>
      </c>
      <c r="AH160" s="24">
        <v>4725</v>
      </c>
    </row>
    <row r="161" spans="2:34" x14ac:dyDescent="0.2">
      <c r="B161" s="33" t="s">
        <v>290</v>
      </c>
      <c r="C161" s="21" t="s">
        <v>117</v>
      </c>
      <c r="D161" s="18" t="s">
        <v>204</v>
      </c>
      <c r="E161" s="23" t="s">
        <v>453</v>
      </c>
      <c r="F161" s="23" t="s">
        <v>453</v>
      </c>
      <c r="G161" s="23" t="s">
        <v>453</v>
      </c>
      <c r="H161" s="23" t="s">
        <v>453</v>
      </c>
      <c r="I161" s="23" t="s">
        <v>453</v>
      </c>
      <c r="J161" s="23" t="s">
        <v>453</v>
      </c>
      <c r="K161" s="23" t="s">
        <v>453</v>
      </c>
      <c r="L161" s="23" t="s">
        <v>453</v>
      </c>
      <c r="M161" s="23" t="s">
        <v>453</v>
      </c>
      <c r="N161" s="23" t="s">
        <v>453</v>
      </c>
      <c r="O161" s="23" t="s">
        <v>453</v>
      </c>
      <c r="P161" s="23" t="s">
        <v>453</v>
      </c>
      <c r="Q161" s="23" t="s">
        <v>453</v>
      </c>
      <c r="R161" s="23" t="s">
        <v>453</v>
      </c>
      <c r="S161" s="24" t="s">
        <v>453</v>
      </c>
      <c r="T161" s="23" t="s">
        <v>453</v>
      </c>
      <c r="U161" s="23" t="s">
        <v>453</v>
      </c>
      <c r="V161" s="23" t="s">
        <v>453</v>
      </c>
      <c r="W161" s="23" t="s">
        <v>453</v>
      </c>
      <c r="X161" s="23" t="s">
        <v>453</v>
      </c>
      <c r="Y161" s="23" t="s">
        <v>453</v>
      </c>
      <c r="Z161" s="23" t="s">
        <v>453</v>
      </c>
      <c r="AA161" s="23" t="s">
        <v>453</v>
      </c>
      <c r="AB161" s="23" t="s">
        <v>453</v>
      </c>
      <c r="AC161" s="23" t="s">
        <v>453</v>
      </c>
      <c r="AD161" s="23" t="s">
        <v>453</v>
      </c>
      <c r="AE161" s="23" t="s">
        <v>453</v>
      </c>
      <c r="AF161" s="23" t="s">
        <v>453</v>
      </c>
      <c r="AG161" s="23" t="s">
        <v>453</v>
      </c>
      <c r="AH161" s="24" t="s">
        <v>453</v>
      </c>
    </row>
    <row r="162" spans="2:34" x14ac:dyDescent="0.2">
      <c r="B162" s="33" t="s">
        <v>290</v>
      </c>
      <c r="C162" s="21" t="s">
        <v>118</v>
      </c>
      <c r="D162" s="18" t="s">
        <v>205</v>
      </c>
      <c r="E162" s="23">
        <v>6.1434148346003699E-2</v>
      </c>
      <c r="F162" s="23">
        <v>0.10211629340456133</v>
      </c>
      <c r="G162" s="23">
        <v>2.0546537908362442E-3</v>
      </c>
      <c r="H162" s="23">
        <v>1.6848161084857202E-2</v>
      </c>
      <c r="I162" s="23">
        <v>9.8417916581056086E-2</v>
      </c>
      <c r="J162" s="23">
        <v>7.7665913293610028E-2</v>
      </c>
      <c r="K162" s="23">
        <v>2.5272241627285804E-2</v>
      </c>
      <c r="L162" s="23">
        <v>4.335319498664475E-2</v>
      </c>
      <c r="M162" s="23">
        <v>5.5064721594411344E-2</v>
      </c>
      <c r="N162" s="23">
        <v>1.0889665091432094E-2</v>
      </c>
      <c r="O162" s="23">
        <v>8.4240805424286008E-3</v>
      </c>
      <c r="P162" s="23">
        <v>4.2736798849393874E-2</v>
      </c>
      <c r="Q162" s="23">
        <v>0.41072529278816522</v>
      </c>
      <c r="R162" s="23">
        <v>4.4791452640230121E-2</v>
      </c>
      <c r="S162" s="24">
        <v>24335</v>
      </c>
      <c r="T162" s="23">
        <v>0.19166666666666668</v>
      </c>
      <c r="U162" s="23">
        <v>9.464285714285714E-2</v>
      </c>
      <c r="V162" s="23">
        <v>5.9523809523809529E-4</v>
      </c>
      <c r="W162" s="23">
        <v>3.5714285714285713E-3</v>
      </c>
      <c r="X162" s="23">
        <v>0.19642857142857142</v>
      </c>
      <c r="Y162" s="23">
        <v>0.18690476190476191</v>
      </c>
      <c r="Z162" s="23">
        <v>1.6666666666666666E-2</v>
      </c>
      <c r="AA162" s="23">
        <v>2.1428571428571429E-2</v>
      </c>
      <c r="AB162" s="23">
        <v>0.12440476190476191</v>
      </c>
      <c r="AC162" s="23">
        <v>7.7380952380952384E-3</v>
      </c>
      <c r="AD162" s="23">
        <v>1.1904761904761904E-2</v>
      </c>
      <c r="AE162" s="23">
        <v>4.1071428571428571E-2</v>
      </c>
      <c r="AF162" s="23">
        <v>5.5952380952380955E-2</v>
      </c>
      <c r="AG162" s="23">
        <v>4.7619047619047616E-2</v>
      </c>
      <c r="AH162" s="24">
        <v>8400</v>
      </c>
    </row>
    <row r="163" spans="2:34" x14ac:dyDescent="0.2">
      <c r="B163" s="33" t="s">
        <v>290</v>
      </c>
      <c r="C163" s="21" t="s">
        <v>119</v>
      </c>
      <c r="D163" s="18" t="s">
        <v>206</v>
      </c>
      <c r="E163" s="23">
        <v>9.1711623344776852E-2</v>
      </c>
      <c r="F163" s="23">
        <v>0.11083864639529181</v>
      </c>
      <c r="G163" s="23">
        <v>5.8852378616969106E-3</v>
      </c>
      <c r="H163" s="23">
        <v>2.3050514958312899E-2</v>
      </c>
      <c r="I163" s="23">
        <v>0.10838646395291809</v>
      </c>
      <c r="J163" s="23">
        <v>6.5718489455615495E-2</v>
      </c>
      <c r="K163" s="23">
        <v>3.5311427170181459E-2</v>
      </c>
      <c r="L163" s="23">
        <v>5.0514958312898477E-2</v>
      </c>
      <c r="M163" s="23">
        <v>7.7979401667484058E-2</v>
      </c>
      <c r="N163" s="23">
        <v>1.2751348700343305E-2</v>
      </c>
      <c r="O163" s="23">
        <v>2.1579205492888671E-2</v>
      </c>
      <c r="P163" s="23">
        <v>4.413928396272683E-2</v>
      </c>
      <c r="Q163" s="23">
        <v>0.28984796468857282</v>
      </c>
      <c r="R163" s="23">
        <v>6.2775870524767047E-2</v>
      </c>
      <c r="S163" s="24">
        <v>10195</v>
      </c>
      <c r="T163" s="23" t="s">
        <v>453</v>
      </c>
      <c r="U163" s="23" t="s">
        <v>453</v>
      </c>
      <c r="V163" s="23" t="s">
        <v>453</v>
      </c>
      <c r="W163" s="23" t="s">
        <v>453</v>
      </c>
      <c r="X163" s="23" t="s">
        <v>453</v>
      </c>
      <c r="Y163" s="23" t="s">
        <v>453</v>
      </c>
      <c r="Z163" s="23" t="s">
        <v>453</v>
      </c>
      <c r="AA163" s="23" t="s">
        <v>453</v>
      </c>
      <c r="AB163" s="23" t="s">
        <v>453</v>
      </c>
      <c r="AC163" s="23" t="s">
        <v>453</v>
      </c>
      <c r="AD163" s="23" t="s">
        <v>453</v>
      </c>
      <c r="AE163" s="23" t="s">
        <v>453</v>
      </c>
      <c r="AF163" s="23" t="s">
        <v>453</v>
      </c>
      <c r="AG163" s="23" t="s">
        <v>453</v>
      </c>
      <c r="AH163" s="24" t="s">
        <v>453</v>
      </c>
    </row>
    <row r="164" spans="2:34" x14ac:dyDescent="0.2">
      <c r="B164" s="33" t="s">
        <v>290</v>
      </c>
      <c r="C164" s="21" t="s">
        <v>120</v>
      </c>
      <c r="D164" s="18" t="s">
        <v>341</v>
      </c>
      <c r="E164" s="23">
        <v>0.11007957559681697</v>
      </c>
      <c r="F164" s="23">
        <v>0.10079575596816977</v>
      </c>
      <c r="G164" s="23">
        <v>2.6525198938992041E-3</v>
      </c>
      <c r="H164" s="23">
        <v>6.7639257294429711E-2</v>
      </c>
      <c r="I164" s="23">
        <v>0.12599469496021221</v>
      </c>
      <c r="J164" s="23">
        <v>0.10344827586206896</v>
      </c>
      <c r="K164" s="23">
        <v>3.0503978779840849E-2</v>
      </c>
      <c r="L164" s="23">
        <v>7.161803713527852E-2</v>
      </c>
      <c r="M164" s="23">
        <v>8.885941644562334E-2</v>
      </c>
      <c r="N164" s="23">
        <v>1.8567639257294429E-2</v>
      </c>
      <c r="O164" s="23">
        <v>1.8567639257294429E-2</v>
      </c>
      <c r="P164" s="23">
        <v>4.1114058355437667E-2</v>
      </c>
      <c r="Q164" s="23">
        <v>0.17771883289124668</v>
      </c>
      <c r="R164" s="23">
        <v>4.3766578249336871E-2</v>
      </c>
      <c r="S164" s="24">
        <v>3770</v>
      </c>
      <c r="T164" s="23">
        <v>0.16371681415929204</v>
      </c>
      <c r="U164" s="23">
        <v>8.4070796460176997E-2</v>
      </c>
      <c r="V164" s="23">
        <v>8.8495575221238937E-3</v>
      </c>
      <c r="W164" s="23">
        <v>4.4247787610619468E-3</v>
      </c>
      <c r="X164" s="23">
        <v>0.14601769911504425</v>
      </c>
      <c r="Y164" s="23">
        <v>0.12389380530973451</v>
      </c>
      <c r="Z164" s="23">
        <v>3.0973451327433628E-2</v>
      </c>
      <c r="AA164" s="23">
        <v>1.3274336283185841E-2</v>
      </c>
      <c r="AB164" s="23">
        <v>0.2168141592920354</v>
      </c>
      <c r="AC164" s="23">
        <v>1.3274336283185841E-2</v>
      </c>
      <c r="AD164" s="23">
        <v>3.9823008849557522E-2</v>
      </c>
      <c r="AE164" s="23">
        <v>2.2123893805309734E-2</v>
      </c>
      <c r="AF164" s="23">
        <v>0.11061946902654868</v>
      </c>
      <c r="AG164" s="23">
        <v>2.6548672566371681E-2</v>
      </c>
      <c r="AH164" s="24">
        <v>1130</v>
      </c>
    </row>
    <row r="165" spans="2:34" x14ac:dyDescent="0.2">
      <c r="B165" s="33" t="s">
        <v>290</v>
      </c>
      <c r="C165" s="21" t="s">
        <v>121</v>
      </c>
      <c r="D165" s="18" t="s">
        <v>342</v>
      </c>
      <c r="E165" s="23" t="s">
        <v>453</v>
      </c>
      <c r="F165" s="23" t="s">
        <v>453</v>
      </c>
      <c r="G165" s="23" t="s">
        <v>453</v>
      </c>
      <c r="H165" s="23" t="s">
        <v>453</v>
      </c>
      <c r="I165" s="23" t="s">
        <v>453</v>
      </c>
      <c r="J165" s="23" t="s">
        <v>453</v>
      </c>
      <c r="K165" s="23" t="s">
        <v>453</v>
      </c>
      <c r="L165" s="23" t="s">
        <v>453</v>
      </c>
      <c r="M165" s="23" t="s">
        <v>453</v>
      </c>
      <c r="N165" s="23" t="s">
        <v>453</v>
      </c>
      <c r="O165" s="23" t="s">
        <v>453</v>
      </c>
      <c r="P165" s="23" t="s">
        <v>453</v>
      </c>
      <c r="Q165" s="23" t="s">
        <v>453</v>
      </c>
      <c r="R165" s="23" t="s">
        <v>453</v>
      </c>
      <c r="S165" s="24" t="s">
        <v>453</v>
      </c>
      <c r="T165" s="23" t="s">
        <v>453</v>
      </c>
      <c r="U165" s="23" t="s">
        <v>453</v>
      </c>
      <c r="V165" s="23" t="s">
        <v>453</v>
      </c>
      <c r="W165" s="23" t="s">
        <v>453</v>
      </c>
      <c r="X165" s="23" t="s">
        <v>453</v>
      </c>
      <c r="Y165" s="23" t="s">
        <v>453</v>
      </c>
      <c r="Z165" s="23" t="s">
        <v>453</v>
      </c>
      <c r="AA165" s="23" t="s">
        <v>453</v>
      </c>
      <c r="AB165" s="23" t="s">
        <v>453</v>
      </c>
      <c r="AC165" s="23" t="s">
        <v>453</v>
      </c>
      <c r="AD165" s="23" t="s">
        <v>453</v>
      </c>
      <c r="AE165" s="23" t="s">
        <v>453</v>
      </c>
      <c r="AF165" s="23" t="s">
        <v>453</v>
      </c>
      <c r="AG165" s="23" t="s">
        <v>453</v>
      </c>
      <c r="AH165" s="24" t="s">
        <v>453</v>
      </c>
    </row>
    <row r="166" spans="2:34" x14ac:dyDescent="0.2">
      <c r="B166" s="33" t="s">
        <v>290</v>
      </c>
      <c r="C166" s="21" t="s">
        <v>122</v>
      </c>
      <c r="D166" s="18" t="s">
        <v>207</v>
      </c>
      <c r="E166" s="23" t="s">
        <v>453</v>
      </c>
      <c r="F166" s="23" t="s">
        <v>453</v>
      </c>
      <c r="G166" s="23" t="s">
        <v>453</v>
      </c>
      <c r="H166" s="23" t="s">
        <v>453</v>
      </c>
      <c r="I166" s="23" t="s">
        <v>453</v>
      </c>
      <c r="J166" s="23" t="s">
        <v>453</v>
      </c>
      <c r="K166" s="23" t="s">
        <v>453</v>
      </c>
      <c r="L166" s="23" t="s">
        <v>453</v>
      </c>
      <c r="M166" s="23" t="s">
        <v>453</v>
      </c>
      <c r="N166" s="23" t="s">
        <v>453</v>
      </c>
      <c r="O166" s="23" t="s">
        <v>453</v>
      </c>
      <c r="P166" s="23" t="s">
        <v>453</v>
      </c>
      <c r="Q166" s="23" t="s">
        <v>453</v>
      </c>
      <c r="R166" s="23" t="s">
        <v>453</v>
      </c>
      <c r="S166" s="24" t="s">
        <v>453</v>
      </c>
      <c r="T166" s="23" t="s">
        <v>453</v>
      </c>
      <c r="U166" s="23" t="s">
        <v>453</v>
      </c>
      <c r="V166" s="23" t="s">
        <v>453</v>
      </c>
      <c r="W166" s="23" t="s">
        <v>453</v>
      </c>
      <c r="X166" s="23" t="s">
        <v>453</v>
      </c>
      <c r="Y166" s="23" t="s">
        <v>453</v>
      </c>
      <c r="Z166" s="23" t="s">
        <v>453</v>
      </c>
      <c r="AA166" s="23" t="s">
        <v>453</v>
      </c>
      <c r="AB166" s="23" t="s">
        <v>453</v>
      </c>
      <c r="AC166" s="23" t="s">
        <v>453</v>
      </c>
      <c r="AD166" s="23" t="s">
        <v>453</v>
      </c>
      <c r="AE166" s="23" t="s">
        <v>453</v>
      </c>
      <c r="AF166" s="23" t="s">
        <v>453</v>
      </c>
      <c r="AG166" s="23" t="s">
        <v>453</v>
      </c>
      <c r="AH166" s="24" t="s">
        <v>453</v>
      </c>
    </row>
    <row r="167" spans="2:34" x14ac:dyDescent="0.2">
      <c r="B167" s="33" t="s">
        <v>290</v>
      </c>
      <c r="C167" s="21" t="s">
        <v>123</v>
      </c>
      <c r="D167" s="18" t="s">
        <v>208</v>
      </c>
      <c r="E167" s="23">
        <v>6.7834513604174432E-2</v>
      </c>
      <c r="F167" s="23">
        <v>9.2433842713380537E-2</v>
      </c>
      <c r="G167" s="23">
        <v>2.9817368617219529E-3</v>
      </c>
      <c r="H167" s="23">
        <v>2.6462914647782332E-2</v>
      </c>
      <c r="I167" s="23">
        <v>9.9142750652254932E-2</v>
      </c>
      <c r="J167" s="23">
        <v>5.4416697726425642E-2</v>
      </c>
      <c r="K167" s="23">
        <v>2.4599329109206113E-2</v>
      </c>
      <c r="L167" s="23">
        <v>3.2426388371226238E-2</v>
      </c>
      <c r="M167" s="23">
        <v>0.14796869176295191</v>
      </c>
      <c r="N167" s="23">
        <v>1.1926947446887812E-2</v>
      </c>
      <c r="O167" s="23">
        <v>2.5717480432351846E-2</v>
      </c>
      <c r="P167" s="23">
        <v>0.11293328363771897</v>
      </c>
      <c r="Q167" s="23">
        <v>0.25568393589265748</v>
      </c>
      <c r="R167" s="23">
        <v>4.6216921356690269E-2</v>
      </c>
      <c r="S167" s="24">
        <v>13415</v>
      </c>
      <c r="T167" s="23">
        <v>0.25108853410740201</v>
      </c>
      <c r="U167" s="23">
        <v>0.14223512336719885</v>
      </c>
      <c r="V167" s="23">
        <v>2.9027576197387518E-3</v>
      </c>
      <c r="W167" s="23">
        <v>5.8055152394775036E-3</v>
      </c>
      <c r="X167" s="23">
        <v>0.10014513788098693</v>
      </c>
      <c r="Y167" s="23">
        <v>6.3860667634252535E-2</v>
      </c>
      <c r="Z167" s="23">
        <v>3.3381712626995644E-2</v>
      </c>
      <c r="AA167" s="23">
        <v>1.741654571843251E-2</v>
      </c>
      <c r="AB167" s="23">
        <v>0.11756168359941944</v>
      </c>
      <c r="AC167" s="23">
        <v>7.2568940493468797E-3</v>
      </c>
      <c r="AD167" s="23">
        <v>2.4673439767779391E-2</v>
      </c>
      <c r="AE167" s="23">
        <v>3.1930333817126268E-2</v>
      </c>
      <c r="AF167" s="23">
        <v>0.13788098693759071</v>
      </c>
      <c r="AG167" s="23">
        <v>6.095791001451379E-2</v>
      </c>
      <c r="AH167" s="24">
        <v>3445</v>
      </c>
    </row>
    <row r="168" spans="2:34" x14ac:dyDescent="0.2">
      <c r="B168" s="33" t="s">
        <v>290</v>
      </c>
      <c r="C168" s="21" t="s">
        <v>124</v>
      </c>
      <c r="D168" s="18" t="s">
        <v>343</v>
      </c>
      <c r="E168" s="23">
        <v>5.0955414012738856E-2</v>
      </c>
      <c r="F168" s="23">
        <v>0.1980891719745223</v>
      </c>
      <c r="G168" s="23">
        <v>1.6878980891719745E-2</v>
      </c>
      <c r="H168" s="23">
        <v>6.3057324840764331E-2</v>
      </c>
      <c r="I168" s="23">
        <v>0.14968152866242038</v>
      </c>
      <c r="J168" s="23">
        <v>6.8471337579617833E-2</v>
      </c>
      <c r="K168" s="23">
        <v>2.2292993630573247E-2</v>
      </c>
      <c r="L168" s="23">
        <v>3.3121019108280254E-2</v>
      </c>
      <c r="M168" s="23">
        <v>4.8726114649681532E-2</v>
      </c>
      <c r="N168" s="23">
        <v>7.6433121019108281E-3</v>
      </c>
      <c r="O168" s="23">
        <v>1.2420382165605096E-2</v>
      </c>
      <c r="P168" s="23">
        <v>2.4522292993630575E-2</v>
      </c>
      <c r="Q168" s="23">
        <v>0.28216560509554139</v>
      </c>
      <c r="R168" s="23">
        <v>2.1974522292993629E-2</v>
      </c>
      <c r="S168" s="24">
        <v>15700</v>
      </c>
      <c r="T168" s="23">
        <v>0.23697270471464019</v>
      </c>
      <c r="U168" s="23">
        <v>0.14143920595533499</v>
      </c>
      <c r="V168" s="23">
        <v>3.2258064516129031E-2</v>
      </c>
      <c r="W168" s="23">
        <v>3.7220843672456576E-3</v>
      </c>
      <c r="X168" s="23">
        <v>0.10545905707196029</v>
      </c>
      <c r="Y168" s="23">
        <v>0.12779156327543426</v>
      </c>
      <c r="Z168" s="23">
        <v>2.729528535980149E-2</v>
      </c>
      <c r="AA168" s="23">
        <v>3.4739454094292806E-2</v>
      </c>
      <c r="AB168" s="23">
        <v>8.9330024813895778E-2</v>
      </c>
      <c r="AC168" s="23">
        <v>1.6129032258064516E-2</v>
      </c>
      <c r="AD168" s="23">
        <v>2.4813895781637719E-2</v>
      </c>
      <c r="AE168" s="23">
        <v>1.8610421836228287E-2</v>
      </c>
      <c r="AF168" s="23">
        <v>9.8014888337468978E-2</v>
      </c>
      <c r="AG168" s="23">
        <v>4.4665012406947889E-2</v>
      </c>
      <c r="AH168" s="24">
        <v>4030</v>
      </c>
    </row>
    <row r="169" spans="2:34" x14ac:dyDescent="0.2">
      <c r="B169" s="33" t="s">
        <v>290</v>
      </c>
      <c r="C169" s="21" t="s">
        <v>125</v>
      </c>
      <c r="D169" s="18" t="s">
        <v>209</v>
      </c>
      <c r="E169" s="23">
        <v>6.3687895965321775E-2</v>
      </c>
      <c r="F169" s="23">
        <v>7.8692897632544181E-2</v>
      </c>
      <c r="G169" s="23">
        <v>5.0016672224074687E-3</v>
      </c>
      <c r="H169" s="23">
        <v>0.17139046348782927</v>
      </c>
      <c r="I169" s="23">
        <v>8.4028009336445483E-2</v>
      </c>
      <c r="J169" s="23">
        <v>0.14071357119039679</v>
      </c>
      <c r="K169" s="23">
        <v>2.8009336445481828E-2</v>
      </c>
      <c r="L169" s="23">
        <v>3.8012670890296765E-2</v>
      </c>
      <c r="M169" s="23">
        <v>5.4018006002000664E-2</v>
      </c>
      <c r="N169" s="23">
        <v>1.2337445815271757E-2</v>
      </c>
      <c r="O169" s="23">
        <v>1.3671223741247083E-2</v>
      </c>
      <c r="P169" s="23">
        <v>9.6032010670223406E-2</v>
      </c>
      <c r="Q169" s="23">
        <v>0.18572857619206401</v>
      </c>
      <c r="R169" s="23">
        <v>2.8676225408469491E-2</v>
      </c>
      <c r="S169" s="24">
        <v>14995</v>
      </c>
      <c r="T169" s="23">
        <v>0.16757741347905283</v>
      </c>
      <c r="U169" s="23">
        <v>8.9253187613843349E-2</v>
      </c>
      <c r="V169" s="23">
        <v>7.2859744990892532E-3</v>
      </c>
      <c r="W169" s="23">
        <v>7.2859744990892532E-3</v>
      </c>
      <c r="X169" s="23">
        <v>0.14025500910746813</v>
      </c>
      <c r="Y169" s="23">
        <v>0.10018214936247723</v>
      </c>
      <c r="Z169" s="23">
        <v>3.6429872495446269E-2</v>
      </c>
      <c r="AA169" s="23">
        <v>6.3752276867030971E-2</v>
      </c>
      <c r="AB169" s="23">
        <v>9.6539162112932606E-2</v>
      </c>
      <c r="AC169" s="23">
        <v>2.9143897996357013E-2</v>
      </c>
      <c r="AD169" s="23">
        <v>2.7322404371584699E-2</v>
      </c>
      <c r="AE169" s="23">
        <v>8.1967213114754092E-2</v>
      </c>
      <c r="AF169" s="23">
        <v>7.8324225865209471E-2</v>
      </c>
      <c r="AG169" s="23">
        <v>7.2859744990892539E-2</v>
      </c>
      <c r="AH169" s="24">
        <v>2745</v>
      </c>
    </row>
    <row r="170" spans="2:34" x14ac:dyDescent="0.2">
      <c r="B170" s="33" t="s">
        <v>290</v>
      </c>
      <c r="C170" s="21" t="s">
        <v>126</v>
      </c>
      <c r="D170" s="18" t="s">
        <v>210</v>
      </c>
      <c r="E170" s="23" t="s">
        <v>453</v>
      </c>
      <c r="F170" s="23" t="s">
        <v>453</v>
      </c>
      <c r="G170" s="23" t="s">
        <v>453</v>
      </c>
      <c r="H170" s="23" t="s">
        <v>453</v>
      </c>
      <c r="I170" s="23" t="s">
        <v>453</v>
      </c>
      <c r="J170" s="23" t="s">
        <v>453</v>
      </c>
      <c r="K170" s="23" t="s">
        <v>453</v>
      </c>
      <c r="L170" s="23" t="s">
        <v>453</v>
      </c>
      <c r="M170" s="23" t="s">
        <v>453</v>
      </c>
      <c r="N170" s="23" t="s">
        <v>453</v>
      </c>
      <c r="O170" s="23" t="s">
        <v>453</v>
      </c>
      <c r="P170" s="23" t="s">
        <v>453</v>
      </c>
      <c r="Q170" s="23" t="s">
        <v>453</v>
      </c>
      <c r="R170" s="23" t="s">
        <v>453</v>
      </c>
      <c r="S170" s="24" t="s">
        <v>453</v>
      </c>
      <c r="T170" s="23" t="s">
        <v>453</v>
      </c>
      <c r="U170" s="23" t="s">
        <v>453</v>
      </c>
      <c r="V170" s="23" t="s">
        <v>453</v>
      </c>
      <c r="W170" s="23" t="s">
        <v>453</v>
      </c>
      <c r="X170" s="23" t="s">
        <v>453</v>
      </c>
      <c r="Y170" s="23" t="s">
        <v>453</v>
      </c>
      <c r="Z170" s="23" t="s">
        <v>453</v>
      </c>
      <c r="AA170" s="23" t="s">
        <v>453</v>
      </c>
      <c r="AB170" s="23" t="s">
        <v>453</v>
      </c>
      <c r="AC170" s="23" t="s">
        <v>453</v>
      </c>
      <c r="AD170" s="23" t="s">
        <v>453</v>
      </c>
      <c r="AE170" s="23" t="s">
        <v>453</v>
      </c>
      <c r="AF170" s="23" t="s">
        <v>453</v>
      </c>
      <c r="AG170" s="23" t="s">
        <v>453</v>
      </c>
      <c r="AH170" s="24" t="s">
        <v>453</v>
      </c>
    </row>
    <row r="171" spans="2:34" x14ac:dyDescent="0.2">
      <c r="B171" s="33" t="s">
        <v>290</v>
      </c>
      <c r="C171" s="21" t="s">
        <v>127</v>
      </c>
      <c r="D171" s="18" t="s">
        <v>344</v>
      </c>
      <c r="E171" s="23" t="s">
        <v>453</v>
      </c>
      <c r="F171" s="23" t="s">
        <v>453</v>
      </c>
      <c r="G171" s="23" t="s">
        <v>453</v>
      </c>
      <c r="H171" s="23" t="s">
        <v>453</v>
      </c>
      <c r="I171" s="23" t="s">
        <v>453</v>
      </c>
      <c r="J171" s="23" t="s">
        <v>453</v>
      </c>
      <c r="K171" s="23" t="s">
        <v>453</v>
      </c>
      <c r="L171" s="23" t="s">
        <v>453</v>
      </c>
      <c r="M171" s="23" t="s">
        <v>453</v>
      </c>
      <c r="N171" s="23" t="s">
        <v>453</v>
      </c>
      <c r="O171" s="23" t="s">
        <v>453</v>
      </c>
      <c r="P171" s="23" t="s">
        <v>453</v>
      </c>
      <c r="Q171" s="23" t="s">
        <v>453</v>
      </c>
      <c r="R171" s="23" t="s">
        <v>453</v>
      </c>
      <c r="S171" s="24" t="s">
        <v>453</v>
      </c>
      <c r="T171" s="23" t="s">
        <v>453</v>
      </c>
      <c r="U171" s="23" t="s">
        <v>453</v>
      </c>
      <c r="V171" s="23" t="s">
        <v>453</v>
      </c>
      <c r="W171" s="23" t="s">
        <v>453</v>
      </c>
      <c r="X171" s="23" t="s">
        <v>453</v>
      </c>
      <c r="Y171" s="23" t="s">
        <v>453</v>
      </c>
      <c r="Z171" s="23" t="s">
        <v>453</v>
      </c>
      <c r="AA171" s="23" t="s">
        <v>453</v>
      </c>
      <c r="AB171" s="23" t="s">
        <v>453</v>
      </c>
      <c r="AC171" s="23" t="s">
        <v>453</v>
      </c>
      <c r="AD171" s="23" t="s">
        <v>453</v>
      </c>
      <c r="AE171" s="23" t="s">
        <v>453</v>
      </c>
      <c r="AF171" s="23" t="s">
        <v>453</v>
      </c>
      <c r="AG171" s="23" t="s">
        <v>453</v>
      </c>
      <c r="AH171" s="24" t="s">
        <v>453</v>
      </c>
    </row>
    <row r="172" spans="2:34" x14ac:dyDescent="0.2">
      <c r="B172" s="33" t="s">
        <v>290</v>
      </c>
      <c r="C172" s="21" t="s">
        <v>128</v>
      </c>
      <c r="D172" s="18" t="s">
        <v>211</v>
      </c>
      <c r="E172" s="23">
        <v>0.15274618134546636</v>
      </c>
      <c r="F172" s="23">
        <v>0.21189470263243418</v>
      </c>
      <c r="G172" s="23">
        <v>4.8748781280467989E-3</v>
      </c>
      <c r="H172" s="23">
        <v>8.9047773805654859E-2</v>
      </c>
      <c r="I172" s="23">
        <v>8.9697757556061103E-2</v>
      </c>
      <c r="J172" s="23">
        <v>9.8147546311342218E-2</v>
      </c>
      <c r="K172" s="23">
        <v>2.0474488137796554E-2</v>
      </c>
      <c r="L172" s="23">
        <v>3.3149171270718231E-2</v>
      </c>
      <c r="M172" s="23">
        <v>5.8823529411764705E-2</v>
      </c>
      <c r="N172" s="23">
        <v>8.4497887552811186E-3</v>
      </c>
      <c r="O172" s="23">
        <v>1.6899577510562237E-2</v>
      </c>
      <c r="P172" s="23">
        <v>3.8999025024374391E-2</v>
      </c>
      <c r="Q172" s="23">
        <v>0.151771205719857</v>
      </c>
      <c r="R172" s="23">
        <v>2.5024374390640234E-2</v>
      </c>
      <c r="S172" s="24">
        <v>15385</v>
      </c>
      <c r="T172" s="23">
        <v>0.10965435041716329</v>
      </c>
      <c r="U172" s="23">
        <v>9.4159713945172821E-2</v>
      </c>
      <c r="V172" s="23">
        <v>4.7675804529201428E-3</v>
      </c>
      <c r="W172" s="23">
        <v>9.5351609058402856E-3</v>
      </c>
      <c r="X172" s="23">
        <v>0.11918951132300358</v>
      </c>
      <c r="Y172" s="23">
        <v>0.13825983313468415</v>
      </c>
      <c r="Z172" s="23">
        <v>2.5029797377830752E-2</v>
      </c>
      <c r="AA172" s="23">
        <v>4.8867699642431463E-2</v>
      </c>
      <c r="AB172" s="23">
        <v>0.24195470798569726</v>
      </c>
      <c r="AC172" s="23">
        <v>9.5351609058402856E-3</v>
      </c>
      <c r="AD172" s="23">
        <v>5.4827175208581644E-2</v>
      </c>
      <c r="AE172" s="23">
        <v>1.7878426698450536E-2</v>
      </c>
      <c r="AF172" s="23">
        <v>0.10727056019070322</v>
      </c>
      <c r="AG172" s="23">
        <v>1.9070321811680571E-2</v>
      </c>
      <c r="AH172" s="24">
        <v>4195</v>
      </c>
    </row>
    <row r="173" spans="2:34" x14ac:dyDescent="0.2">
      <c r="B173" s="33" t="s">
        <v>290</v>
      </c>
      <c r="C173" s="21" t="s">
        <v>129</v>
      </c>
      <c r="D173" s="18" t="s">
        <v>345</v>
      </c>
      <c r="E173" s="23">
        <v>7.5011399908800735E-2</v>
      </c>
      <c r="F173" s="23">
        <v>8.3219334245326043E-2</v>
      </c>
      <c r="G173" s="23">
        <v>7.523939808481532E-3</v>
      </c>
      <c r="H173" s="23">
        <v>8.0483356133150941E-2</v>
      </c>
      <c r="I173" s="23">
        <v>9.6215230278157773E-2</v>
      </c>
      <c r="J173" s="23">
        <v>6.8627450980392163E-2</v>
      </c>
      <c r="K173" s="23">
        <v>2.7131782945736434E-2</v>
      </c>
      <c r="L173" s="23">
        <v>4.5143638850889192E-2</v>
      </c>
      <c r="M173" s="23">
        <v>5.7455540355677154E-2</v>
      </c>
      <c r="N173" s="23">
        <v>1.0031919744642043E-2</v>
      </c>
      <c r="O173" s="23">
        <v>2.3711810305517556E-2</v>
      </c>
      <c r="P173" s="23">
        <v>0.10807113543091655</v>
      </c>
      <c r="Q173" s="23">
        <v>0.17806657546739627</v>
      </c>
      <c r="R173" s="23">
        <v>0.13953488372093023</v>
      </c>
      <c r="S173" s="24">
        <v>21930</v>
      </c>
      <c r="T173" s="23" t="s">
        <v>453</v>
      </c>
      <c r="U173" s="23" t="s">
        <v>453</v>
      </c>
      <c r="V173" s="23" t="s">
        <v>453</v>
      </c>
      <c r="W173" s="23" t="s">
        <v>453</v>
      </c>
      <c r="X173" s="23" t="s">
        <v>453</v>
      </c>
      <c r="Y173" s="23" t="s">
        <v>453</v>
      </c>
      <c r="Z173" s="23" t="s">
        <v>453</v>
      </c>
      <c r="AA173" s="23" t="s">
        <v>453</v>
      </c>
      <c r="AB173" s="23" t="s">
        <v>453</v>
      </c>
      <c r="AC173" s="23" t="s">
        <v>453</v>
      </c>
      <c r="AD173" s="23" t="s">
        <v>453</v>
      </c>
      <c r="AE173" s="23" t="s">
        <v>453</v>
      </c>
      <c r="AF173" s="23" t="s">
        <v>453</v>
      </c>
      <c r="AG173" s="23" t="s">
        <v>453</v>
      </c>
      <c r="AH173" s="24" t="s">
        <v>453</v>
      </c>
    </row>
    <row r="174" spans="2:34" x14ac:dyDescent="0.2">
      <c r="B174" s="33" t="s">
        <v>297</v>
      </c>
      <c r="C174" s="21" t="s">
        <v>130</v>
      </c>
      <c r="D174" s="18" t="s">
        <v>212</v>
      </c>
      <c r="E174" s="23">
        <v>8.538163001293661E-2</v>
      </c>
      <c r="F174" s="23">
        <v>0.11901681759379043</v>
      </c>
      <c r="G174" s="23">
        <v>5.1746442432082798E-3</v>
      </c>
      <c r="H174" s="23">
        <v>2.8460543337645538E-2</v>
      </c>
      <c r="I174" s="23">
        <v>0.12289780077619664</v>
      </c>
      <c r="J174" s="23">
        <v>8.2794307891332478E-2</v>
      </c>
      <c r="K174" s="23">
        <v>4.1397153945666239E-2</v>
      </c>
      <c r="L174" s="23">
        <v>4.9159120310478657E-2</v>
      </c>
      <c r="M174" s="23">
        <v>8.7968952134540757E-2</v>
      </c>
      <c r="N174" s="23">
        <v>1.5523932729624839E-2</v>
      </c>
      <c r="O174" s="23">
        <v>2.7166882276843468E-2</v>
      </c>
      <c r="P174" s="23">
        <v>4.9159120310478657E-2</v>
      </c>
      <c r="Q174" s="23">
        <v>0.27296248382923671</v>
      </c>
      <c r="R174" s="23">
        <v>1.5523932729624839E-2</v>
      </c>
      <c r="S174" s="24">
        <v>3865</v>
      </c>
      <c r="T174" s="23">
        <v>0.20155038759689922</v>
      </c>
      <c r="U174" s="23">
        <v>7.2351421188630485E-2</v>
      </c>
      <c r="V174" s="23">
        <v>0</v>
      </c>
      <c r="W174" s="23">
        <v>1.2919896640826873E-2</v>
      </c>
      <c r="X174" s="23">
        <v>8.7855297157622733E-2</v>
      </c>
      <c r="Y174" s="23">
        <v>0.19121447028423771</v>
      </c>
      <c r="Z174" s="23">
        <v>3.1007751937984496E-2</v>
      </c>
      <c r="AA174" s="23">
        <v>2.0671834625322998E-2</v>
      </c>
      <c r="AB174" s="23">
        <v>0.18604651162790697</v>
      </c>
      <c r="AC174" s="23">
        <v>2.5839793281653748E-3</v>
      </c>
      <c r="AD174" s="23">
        <v>3.6175710594315243E-2</v>
      </c>
      <c r="AE174" s="23">
        <v>4.909560723514212E-2</v>
      </c>
      <c r="AF174" s="23">
        <v>9.3023255813953487E-2</v>
      </c>
      <c r="AG174" s="23">
        <v>1.2919896640826873E-2</v>
      </c>
      <c r="AH174" s="24">
        <v>1935</v>
      </c>
    </row>
    <row r="175" spans="2:34" x14ac:dyDescent="0.2">
      <c r="B175" s="33" t="s">
        <v>297</v>
      </c>
      <c r="C175" s="21" t="s">
        <v>131</v>
      </c>
      <c r="D175" s="18" t="s">
        <v>213</v>
      </c>
      <c r="E175" s="23">
        <v>3.4087387666563371E-2</v>
      </c>
      <c r="F175" s="23">
        <v>9.0176634645181289E-2</v>
      </c>
      <c r="G175" s="23">
        <v>8.3669042454291905E-3</v>
      </c>
      <c r="H175" s="23">
        <v>1.5184381778741865E-2</v>
      </c>
      <c r="I175" s="23">
        <v>0.27238921599008364</v>
      </c>
      <c r="J175" s="23">
        <v>4.9581654787728538E-2</v>
      </c>
      <c r="K175" s="23">
        <v>1.9522776572668113E-2</v>
      </c>
      <c r="L175" s="23">
        <v>4.1834521227145954E-2</v>
      </c>
      <c r="M175" s="23">
        <v>0.11124883792996591</v>
      </c>
      <c r="N175" s="23">
        <v>6.1977068484660672E-3</v>
      </c>
      <c r="O175" s="23">
        <v>1.3325069724202046E-2</v>
      </c>
      <c r="P175" s="23">
        <v>6.7245119305856832E-2</v>
      </c>
      <c r="Q175" s="23">
        <v>0.18531143476913542</v>
      </c>
      <c r="R175" s="23">
        <v>8.5528354508831728E-2</v>
      </c>
      <c r="S175" s="24">
        <v>16135</v>
      </c>
      <c r="T175" s="23">
        <v>8.4635416666666671E-2</v>
      </c>
      <c r="U175" s="23">
        <v>0.16015625</v>
      </c>
      <c r="V175" s="23">
        <v>6.510416666666667E-3</v>
      </c>
      <c r="W175" s="23">
        <v>6.510416666666667E-3</v>
      </c>
      <c r="X175" s="23">
        <v>0.15755208333333334</v>
      </c>
      <c r="Y175" s="23">
        <v>6.640625E-2</v>
      </c>
      <c r="Z175" s="23">
        <v>5.2083333333333336E-2</v>
      </c>
      <c r="AA175" s="23">
        <v>6.1197916666666664E-2</v>
      </c>
      <c r="AB175" s="23">
        <v>7.1614583333333329E-2</v>
      </c>
      <c r="AC175" s="23">
        <v>7.8125E-3</v>
      </c>
      <c r="AD175" s="23">
        <v>1.4322916666666666E-2</v>
      </c>
      <c r="AE175" s="23">
        <v>1.953125E-2</v>
      </c>
      <c r="AF175" s="23">
        <v>0.10026041666666667</v>
      </c>
      <c r="AG175" s="23">
        <v>0.19140625</v>
      </c>
      <c r="AH175" s="24">
        <v>3840</v>
      </c>
    </row>
    <row r="176" spans="2:34" x14ac:dyDescent="0.2">
      <c r="B176" s="33" t="s">
        <v>297</v>
      </c>
      <c r="C176" s="21" t="s">
        <v>132</v>
      </c>
      <c r="D176" s="18" t="s">
        <v>214</v>
      </c>
      <c r="E176" s="23">
        <v>0.17613636363636365</v>
      </c>
      <c r="F176" s="23">
        <v>0.17329545454545456</v>
      </c>
      <c r="G176" s="23">
        <v>6.628787878787879E-3</v>
      </c>
      <c r="H176" s="23">
        <v>1.893939393939394E-2</v>
      </c>
      <c r="I176" s="23">
        <v>9.6590909090909088E-2</v>
      </c>
      <c r="J176" s="23">
        <v>0.10795454545454546</v>
      </c>
      <c r="K176" s="23">
        <v>1.7992424242424244E-2</v>
      </c>
      <c r="L176" s="23">
        <v>2.6515151515151516E-2</v>
      </c>
      <c r="M176" s="23">
        <v>8.9962121212121215E-2</v>
      </c>
      <c r="N176" s="23">
        <v>9.46969696969697E-3</v>
      </c>
      <c r="O176" s="23">
        <v>3.9772727272727272E-2</v>
      </c>
      <c r="P176" s="23">
        <v>2.0833333333333332E-2</v>
      </c>
      <c r="Q176" s="23">
        <v>0.16098484848484848</v>
      </c>
      <c r="R176" s="23">
        <v>5.6818181818181816E-2</v>
      </c>
      <c r="S176" s="24">
        <v>5280</v>
      </c>
      <c r="T176" s="23" t="s">
        <v>453</v>
      </c>
      <c r="U176" s="23" t="s">
        <v>453</v>
      </c>
      <c r="V176" s="23" t="s">
        <v>453</v>
      </c>
      <c r="W176" s="23" t="s">
        <v>453</v>
      </c>
      <c r="X176" s="23" t="s">
        <v>453</v>
      </c>
      <c r="Y176" s="23" t="s">
        <v>453</v>
      </c>
      <c r="Z176" s="23" t="s">
        <v>453</v>
      </c>
      <c r="AA176" s="23" t="s">
        <v>453</v>
      </c>
      <c r="AB176" s="23" t="s">
        <v>453</v>
      </c>
      <c r="AC176" s="23" t="s">
        <v>453</v>
      </c>
      <c r="AD176" s="23" t="s">
        <v>453</v>
      </c>
      <c r="AE176" s="23" t="s">
        <v>453</v>
      </c>
      <c r="AF176" s="23" t="s">
        <v>453</v>
      </c>
      <c r="AG176" s="23" t="s">
        <v>453</v>
      </c>
      <c r="AH176" s="24" t="s">
        <v>453</v>
      </c>
    </row>
    <row r="177" spans="2:34" x14ac:dyDescent="0.2">
      <c r="B177" s="33" t="s">
        <v>297</v>
      </c>
      <c r="C177" s="21" t="s">
        <v>133</v>
      </c>
      <c r="D177" s="18" t="s">
        <v>215</v>
      </c>
      <c r="E177" s="23">
        <v>5.2818991097922846E-2</v>
      </c>
      <c r="F177" s="23">
        <v>0.11157270029673591</v>
      </c>
      <c r="G177" s="23">
        <v>1.7804154302670622E-3</v>
      </c>
      <c r="H177" s="23">
        <v>1.1869436201780416E-2</v>
      </c>
      <c r="I177" s="23">
        <v>9.3768545994065283E-2</v>
      </c>
      <c r="J177" s="23">
        <v>2.6112759643916916E-2</v>
      </c>
      <c r="K177" s="23">
        <v>3.7982195845697328E-2</v>
      </c>
      <c r="L177" s="23">
        <v>2.4925816023738872E-2</v>
      </c>
      <c r="M177" s="23">
        <v>0.19881305637982197</v>
      </c>
      <c r="N177" s="23">
        <v>1.661721068249258E-2</v>
      </c>
      <c r="O177" s="23">
        <v>6.4094955489614247E-2</v>
      </c>
      <c r="P177" s="23">
        <v>4.86646884272997E-2</v>
      </c>
      <c r="Q177" s="23">
        <v>0.28961424332344216</v>
      </c>
      <c r="R177" s="23">
        <v>2.195845697329377E-2</v>
      </c>
      <c r="S177" s="24">
        <v>8425</v>
      </c>
      <c r="T177" s="23">
        <v>0.18830242510699002</v>
      </c>
      <c r="U177" s="23">
        <v>0.15977175463623394</v>
      </c>
      <c r="V177" s="23">
        <v>0</v>
      </c>
      <c r="W177" s="23">
        <v>2.8530670470756064E-3</v>
      </c>
      <c r="X177" s="23">
        <v>0.13266761768901569</v>
      </c>
      <c r="Y177" s="23">
        <v>6.2767475035663337E-2</v>
      </c>
      <c r="Z177" s="23">
        <v>5.4208273894436519E-2</v>
      </c>
      <c r="AA177" s="23">
        <v>1.7118402282453638E-2</v>
      </c>
      <c r="AB177" s="23">
        <v>0.11554921540656206</v>
      </c>
      <c r="AC177" s="23">
        <v>2.2824536376604851E-2</v>
      </c>
      <c r="AD177" s="23">
        <v>6.9900142653352357E-2</v>
      </c>
      <c r="AE177" s="23">
        <v>2.1398002853067047E-2</v>
      </c>
      <c r="AF177" s="23">
        <v>0.12696148359486448</v>
      </c>
      <c r="AG177" s="23">
        <v>2.8530670470756064E-2</v>
      </c>
      <c r="AH177" s="24">
        <v>3505</v>
      </c>
    </row>
    <row r="178" spans="2:34" x14ac:dyDescent="0.2">
      <c r="B178" s="33" t="s">
        <v>297</v>
      </c>
      <c r="C178" s="21" t="s">
        <v>135</v>
      </c>
      <c r="D178" s="18" t="s">
        <v>216</v>
      </c>
      <c r="E178" s="23">
        <v>7.3732718894009217E-2</v>
      </c>
      <c r="F178" s="23">
        <v>0.14470046082949309</v>
      </c>
      <c r="G178" s="23">
        <v>2.2119815668202765E-2</v>
      </c>
      <c r="H178" s="23">
        <v>2.1198156682027649E-2</v>
      </c>
      <c r="I178" s="23">
        <v>8.6635944700460835E-2</v>
      </c>
      <c r="J178" s="23">
        <v>0.17419354838709677</v>
      </c>
      <c r="K178" s="23">
        <v>1.7511520737327188E-2</v>
      </c>
      <c r="L178" s="23">
        <v>6.4516129032258063E-2</v>
      </c>
      <c r="M178" s="23">
        <v>9.4930875576036869E-2</v>
      </c>
      <c r="N178" s="23">
        <v>8.2949308755760377E-3</v>
      </c>
      <c r="O178" s="23">
        <v>2.3963133640552997E-2</v>
      </c>
      <c r="P178" s="23">
        <v>3.3179723502304151E-2</v>
      </c>
      <c r="Q178" s="23">
        <v>0.2129032258064516</v>
      </c>
      <c r="R178" s="23">
        <v>2.2119815668202765E-2</v>
      </c>
      <c r="S178" s="24">
        <v>5425</v>
      </c>
      <c r="T178" s="23">
        <v>8.4980237154150193E-2</v>
      </c>
      <c r="U178" s="23">
        <v>0.22529644268774704</v>
      </c>
      <c r="V178" s="23">
        <v>4.9407114624505928E-2</v>
      </c>
      <c r="W178" s="23">
        <v>9.881422924901186E-3</v>
      </c>
      <c r="X178" s="23">
        <v>9.6837944664031617E-2</v>
      </c>
      <c r="Y178" s="23">
        <v>0.21541501976284586</v>
      </c>
      <c r="Z178" s="23">
        <v>1.5810276679841896E-2</v>
      </c>
      <c r="AA178" s="23">
        <v>1.1857707509881422E-2</v>
      </c>
      <c r="AB178" s="23">
        <v>8.4980237154150193E-2</v>
      </c>
      <c r="AC178" s="23">
        <v>7.9051383399209481E-3</v>
      </c>
      <c r="AD178" s="23">
        <v>2.1739130434782608E-2</v>
      </c>
      <c r="AE178" s="23">
        <v>1.5810276679841896E-2</v>
      </c>
      <c r="AF178" s="23">
        <v>0.10869565217391304</v>
      </c>
      <c r="AG178" s="23">
        <v>4.9407114624505928E-2</v>
      </c>
      <c r="AH178" s="24">
        <v>2530</v>
      </c>
    </row>
    <row r="179" spans="2:34" x14ac:dyDescent="0.2">
      <c r="B179" s="33" t="s">
        <v>297</v>
      </c>
      <c r="C179" s="21" t="s">
        <v>136</v>
      </c>
      <c r="D179" s="18" t="s">
        <v>346</v>
      </c>
      <c r="E179" s="23" t="s">
        <v>453</v>
      </c>
      <c r="F179" s="23" t="s">
        <v>453</v>
      </c>
      <c r="G179" s="23" t="s">
        <v>453</v>
      </c>
      <c r="H179" s="23" t="s">
        <v>453</v>
      </c>
      <c r="I179" s="23" t="s">
        <v>453</v>
      </c>
      <c r="J179" s="23" t="s">
        <v>453</v>
      </c>
      <c r="K179" s="23" t="s">
        <v>453</v>
      </c>
      <c r="L179" s="23" t="s">
        <v>453</v>
      </c>
      <c r="M179" s="23" t="s">
        <v>453</v>
      </c>
      <c r="N179" s="23" t="s">
        <v>453</v>
      </c>
      <c r="O179" s="23" t="s">
        <v>453</v>
      </c>
      <c r="P179" s="23" t="s">
        <v>453</v>
      </c>
      <c r="Q179" s="23" t="s">
        <v>453</v>
      </c>
      <c r="R179" s="23" t="s">
        <v>453</v>
      </c>
      <c r="S179" s="24" t="s">
        <v>453</v>
      </c>
      <c r="T179" s="23" t="s">
        <v>453</v>
      </c>
      <c r="U179" s="23" t="s">
        <v>453</v>
      </c>
      <c r="V179" s="23" t="s">
        <v>453</v>
      </c>
      <c r="W179" s="23" t="s">
        <v>453</v>
      </c>
      <c r="X179" s="23" t="s">
        <v>453</v>
      </c>
      <c r="Y179" s="23" t="s">
        <v>453</v>
      </c>
      <c r="Z179" s="23" t="s">
        <v>453</v>
      </c>
      <c r="AA179" s="23" t="s">
        <v>453</v>
      </c>
      <c r="AB179" s="23" t="s">
        <v>453</v>
      </c>
      <c r="AC179" s="23" t="s">
        <v>453</v>
      </c>
      <c r="AD179" s="23" t="s">
        <v>453</v>
      </c>
      <c r="AE179" s="23" t="s">
        <v>453</v>
      </c>
      <c r="AF179" s="23" t="s">
        <v>453</v>
      </c>
      <c r="AG179" s="23" t="s">
        <v>453</v>
      </c>
      <c r="AH179" s="24" t="s">
        <v>453</v>
      </c>
    </row>
    <row r="180" spans="2:34" x14ac:dyDescent="0.2">
      <c r="B180" s="33" t="s">
        <v>297</v>
      </c>
      <c r="C180" s="21" t="s">
        <v>137</v>
      </c>
      <c r="D180" s="18" t="s">
        <v>217</v>
      </c>
      <c r="E180" s="23" t="s">
        <v>453</v>
      </c>
      <c r="F180" s="23" t="s">
        <v>453</v>
      </c>
      <c r="G180" s="23" t="s">
        <v>453</v>
      </c>
      <c r="H180" s="23" t="s">
        <v>453</v>
      </c>
      <c r="I180" s="23" t="s">
        <v>453</v>
      </c>
      <c r="J180" s="23" t="s">
        <v>453</v>
      </c>
      <c r="K180" s="23" t="s">
        <v>453</v>
      </c>
      <c r="L180" s="23" t="s">
        <v>453</v>
      </c>
      <c r="M180" s="23" t="s">
        <v>453</v>
      </c>
      <c r="N180" s="23" t="s">
        <v>453</v>
      </c>
      <c r="O180" s="23" t="s">
        <v>453</v>
      </c>
      <c r="P180" s="23" t="s">
        <v>453</v>
      </c>
      <c r="Q180" s="23" t="s">
        <v>453</v>
      </c>
      <c r="R180" s="23" t="s">
        <v>453</v>
      </c>
      <c r="S180" s="24" t="s">
        <v>453</v>
      </c>
      <c r="T180" s="23" t="s">
        <v>453</v>
      </c>
      <c r="U180" s="23" t="s">
        <v>453</v>
      </c>
      <c r="V180" s="23" t="s">
        <v>453</v>
      </c>
      <c r="W180" s="23" t="s">
        <v>453</v>
      </c>
      <c r="X180" s="23" t="s">
        <v>453</v>
      </c>
      <c r="Y180" s="23" t="s">
        <v>453</v>
      </c>
      <c r="Z180" s="23" t="s">
        <v>453</v>
      </c>
      <c r="AA180" s="23" t="s">
        <v>453</v>
      </c>
      <c r="AB180" s="23" t="s">
        <v>453</v>
      </c>
      <c r="AC180" s="23" t="s">
        <v>453</v>
      </c>
      <c r="AD180" s="23" t="s">
        <v>453</v>
      </c>
      <c r="AE180" s="23" t="s">
        <v>453</v>
      </c>
      <c r="AF180" s="23" t="s">
        <v>453</v>
      </c>
      <c r="AG180" s="23" t="s">
        <v>453</v>
      </c>
      <c r="AH180" s="24" t="s">
        <v>453</v>
      </c>
    </row>
    <row r="181" spans="2:34" x14ac:dyDescent="0.2">
      <c r="B181" s="33" t="s">
        <v>297</v>
      </c>
      <c r="C181" s="21" t="s">
        <v>138</v>
      </c>
      <c r="D181" s="18" t="s">
        <v>218</v>
      </c>
      <c r="E181" s="23">
        <v>9.0460526315789477E-2</v>
      </c>
      <c r="F181" s="23">
        <v>6.3322368421052627E-2</v>
      </c>
      <c r="G181" s="23">
        <v>5.7565789473684207E-3</v>
      </c>
      <c r="H181" s="23">
        <v>1.3157894736842105E-2</v>
      </c>
      <c r="I181" s="23">
        <v>0.14226973684210525</v>
      </c>
      <c r="J181" s="23">
        <v>2.9605263157894735E-2</v>
      </c>
      <c r="K181" s="23">
        <v>1.3157894736842105E-2</v>
      </c>
      <c r="L181" s="23">
        <v>3.7006578947368418E-2</v>
      </c>
      <c r="M181" s="23">
        <v>4.1118421052631582E-2</v>
      </c>
      <c r="N181" s="23">
        <v>5.7565789473684207E-3</v>
      </c>
      <c r="O181" s="23">
        <v>1.3980263157894737E-2</v>
      </c>
      <c r="P181" s="23">
        <v>2.8782894736842105E-2</v>
      </c>
      <c r="Q181" s="23">
        <v>0.44654605263157893</v>
      </c>
      <c r="R181" s="23">
        <v>6.9901315789473686E-2</v>
      </c>
      <c r="S181" s="24">
        <v>6080</v>
      </c>
      <c r="T181" s="23">
        <v>9.5679012345679007E-2</v>
      </c>
      <c r="U181" s="23">
        <v>8.9506172839506168E-2</v>
      </c>
      <c r="V181" s="23">
        <v>3.0864197530864196E-3</v>
      </c>
      <c r="W181" s="23">
        <v>3.0864197530864196E-3</v>
      </c>
      <c r="X181" s="23">
        <v>0.22839506172839505</v>
      </c>
      <c r="Y181" s="23">
        <v>4.9382716049382713E-2</v>
      </c>
      <c r="Z181" s="23">
        <v>3.7037037037037035E-2</v>
      </c>
      <c r="AA181" s="23">
        <v>3.7037037037037035E-2</v>
      </c>
      <c r="AB181" s="23">
        <v>0.16049382716049382</v>
      </c>
      <c r="AC181" s="23">
        <v>6.1728395061728392E-3</v>
      </c>
      <c r="AD181" s="23">
        <v>2.1604938271604937E-2</v>
      </c>
      <c r="AE181" s="23">
        <v>9.2592592592592587E-3</v>
      </c>
      <c r="AF181" s="23">
        <v>0.16358024691358025</v>
      </c>
      <c r="AG181" s="23">
        <v>9.8765432098765427E-2</v>
      </c>
      <c r="AH181" s="24">
        <v>1620</v>
      </c>
    </row>
    <row r="182" spans="2:34" x14ac:dyDescent="0.2">
      <c r="B182" s="33" t="s">
        <v>297</v>
      </c>
      <c r="C182" s="21" t="s">
        <v>139</v>
      </c>
      <c r="D182" s="18" t="s">
        <v>219</v>
      </c>
      <c r="E182" s="23">
        <v>5.9171597633136092E-2</v>
      </c>
      <c r="F182" s="23">
        <v>0.10848126232741617</v>
      </c>
      <c r="G182" s="23">
        <v>1.9723865877712032E-2</v>
      </c>
      <c r="H182" s="23">
        <v>2.1696252465483234E-2</v>
      </c>
      <c r="I182" s="23">
        <v>8.6127547666009205E-2</v>
      </c>
      <c r="J182" s="23">
        <v>0.12623274161735701</v>
      </c>
      <c r="K182" s="23">
        <v>2.4326101249178174E-2</v>
      </c>
      <c r="L182" s="23">
        <v>3.4845496383957925E-2</v>
      </c>
      <c r="M182" s="23">
        <v>5.1939513477975013E-2</v>
      </c>
      <c r="N182" s="23">
        <v>2.7613412228796843E-2</v>
      </c>
      <c r="O182" s="23">
        <v>1.4464168310322156E-2</v>
      </c>
      <c r="P182" s="23">
        <v>3.0900723208415515E-2</v>
      </c>
      <c r="Q182" s="23">
        <v>0.22550953320184089</v>
      </c>
      <c r="R182" s="23">
        <v>0.16962524654832348</v>
      </c>
      <c r="S182" s="24">
        <v>7605</v>
      </c>
      <c r="T182" s="23" t="s">
        <v>453</v>
      </c>
      <c r="U182" s="23" t="s">
        <v>453</v>
      </c>
      <c r="V182" s="23" t="s">
        <v>453</v>
      </c>
      <c r="W182" s="23" t="s">
        <v>453</v>
      </c>
      <c r="X182" s="23" t="s">
        <v>453</v>
      </c>
      <c r="Y182" s="23" t="s">
        <v>453</v>
      </c>
      <c r="Z182" s="23" t="s">
        <v>453</v>
      </c>
      <c r="AA182" s="23" t="s">
        <v>453</v>
      </c>
      <c r="AB182" s="23" t="s">
        <v>453</v>
      </c>
      <c r="AC182" s="23" t="s">
        <v>453</v>
      </c>
      <c r="AD182" s="23" t="s">
        <v>453</v>
      </c>
      <c r="AE182" s="23" t="s">
        <v>453</v>
      </c>
      <c r="AF182" s="23" t="s">
        <v>453</v>
      </c>
      <c r="AG182" s="23" t="s">
        <v>453</v>
      </c>
      <c r="AH182" s="24" t="s">
        <v>453</v>
      </c>
    </row>
    <row r="183" spans="2:34" x14ac:dyDescent="0.2">
      <c r="B183" s="33" t="s">
        <v>297</v>
      </c>
      <c r="C183" s="21" t="s">
        <v>140</v>
      </c>
      <c r="D183" s="18" t="s">
        <v>347</v>
      </c>
      <c r="E183" s="23">
        <v>7.7112387202625102E-2</v>
      </c>
      <c r="F183" s="23">
        <v>9.7621000820344542E-2</v>
      </c>
      <c r="G183" s="23">
        <v>1.0664479081214109E-2</v>
      </c>
      <c r="H183" s="23">
        <v>4.7579983593109103E-2</v>
      </c>
      <c r="I183" s="23">
        <v>0.20836751435602954</v>
      </c>
      <c r="J183" s="23">
        <v>6.4807219031993435E-2</v>
      </c>
      <c r="K183" s="23">
        <v>3.2813781788351107E-2</v>
      </c>
      <c r="L183" s="23">
        <v>3.7735849056603772E-2</v>
      </c>
      <c r="M183" s="23">
        <v>7.3831009023789987E-2</v>
      </c>
      <c r="N183" s="23">
        <v>1.2305168170631665E-2</v>
      </c>
      <c r="O183" s="23">
        <v>3.4454470877768664E-2</v>
      </c>
      <c r="P183" s="23">
        <v>4.6759639048400331E-2</v>
      </c>
      <c r="Q183" s="23">
        <v>0.22887612797374898</v>
      </c>
      <c r="R183" s="23">
        <v>2.5430680885972109E-2</v>
      </c>
      <c r="S183" s="24">
        <v>6095</v>
      </c>
      <c r="T183" s="23">
        <v>0.11936936936936937</v>
      </c>
      <c r="U183" s="23">
        <v>9.0090090090090086E-2</v>
      </c>
      <c r="V183" s="23">
        <v>2.2522522522522522E-3</v>
      </c>
      <c r="W183" s="23">
        <v>4.5045045045045045E-3</v>
      </c>
      <c r="X183" s="23">
        <v>0.11936936936936937</v>
      </c>
      <c r="Y183" s="23">
        <v>8.7837837837837843E-2</v>
      </c>
      <c r="Z183" s="23">
        <v>3.6036036036036036E-2</v>
      </c>
      <c r="AA183" s="23">
        <v>2.7027027027027029E-2</v>
      </c>
      <c r="AB183" s="23">
        <v>9.0090090090090086E-2</v>
      </c>
      <c r="AC183" s="23">
        <v>3.3783783783783786E-2</v>
      </c>
      <c r="AD183" s="23">
        <v>2.2522522522522521E-2</v>
      </c>
      <c r="AE183" s="23">
        <v>2.2522522522522521E-2</v>
      </c>
      <c r="AF183" s="23">
        <v>0.268018018018018</v>
      </c>
      <c r="AG183" s="23">
        <v>7.4324324324324328E-2</v>
      </c>
      <c r="AH183" s="24">
        <v>2220</v>
      </c>
    </row>
    <row r="184" spans="2:34" x14ac:dyDescent="0.2">
      <c r="B184" s="33" t="s">
        <v>297</v>
      </c>
      <c r="C184" s="21" t="s">
        <v>141</v>
      </c>
      <c r="D184" s="18" t="s">
        <v>220</v>
      </c>
      <c r="E184" s="23">
        <v>0.22601867572156198</v>
      </c>
      <c r="F184" s="23">
        <v>5.2843803056027164E-2</v>
      </c>
      <c r="G184" s="23">
        <v>2.3344651952461799E-3</v>
      </c>
      <c r="H184" s="23">
        <v>0.30793718166383699</v>
      </c>
      <c r="I184" s="23">
        <v>6.6850594227504251E-2</v>
      </c>
      <c r="J184" s="23">
        <v>6.51528013582343E-2</v>
      </c>
      <c r="K184" s="23">
        <v>1.464346349745331E-2</v>
      </c>
      <c r="L184" s="23">
        <v>2.4617996604414261E-2</v>
      </c>
      <c r="M184" s="23">
        <v>3.6502546689303902E-2</v>
      </c>
      <c r="N184" s="23">
        <v>4.8811544991511037E-3</v>
      </c>
      <c r="O184" s="23">
        <v>1.5916808149405774E-2</v>
      </c>
      <c r="P184" s="23">
        <v>2.4193548387096774E-2</v>
      </c>
      <c r="Q184" s="23">
        <v>0.11948217317487267</v>
      </c>
      <c r="R184" s="23">
        <v>3.8624787775891338E-2</v>
      </c>
      <c r="S184" s="24">
        <v>23560</v>
      </c>
      <c r="T184" s="23" t="s">
        <v>453</v>
      </c>
      <c r="U184" s="23" t="s">
        <v>453</v>
      </c>
      <c r="V184" s="23" t="s">
        <v>453</v>
      </c>
      <c r="W184" s="23" t="s">
        <v>453</v>
      </c>
      <c r="X184" s="23" t="s">
        <v>453</v>
      </c>
      <c r="Y184" s="23" t="s">
        <v>453</v>
      </c>
      <c r="Z184" s="23" t="s">
        <v>453</v>
      </c>
      <c r="AA184" s="23" t="s">
        <v>453</v>
      </c>
      <c r="AB184" s="23" t="s">
        <v>453</v>
      </c>
      <c r="AC184" s="23" t="s">
        <v>453</v>
      </c>
      <c r="AD184" s="23" t="s">
        <v>453</v>
      </c>
      <c r="AE184" s="23" t="s">
        <v>453</v>
      </c>
      <c r="AF184" s="23" t="s">
        <v>453</v>
      </c>
      <c r="AG184" s="23" t="s">
        <v>453</v>
      </c>
      <c r="AH184" s="24" t="s">
        <v>453</v>
      </c>
    </row>
    <row r="185" spans="2:34" x14ac:dyDescent="0.2">
      <c r="B185" s="33" t="s">
        <v>297</v>
      </c>
      <c r="C185" s="21" t="s">
        <v>348</v>
      </c>
      <c r="D185" s="18" t="s">
        <v>349</v>
      </c>
      <c r="E185" s="23" t="s">
        <v>453</v>
      </c>
      <c r="F185" s="23" t="s">
        <v>453</v>
      </c>
      <c r="G185" s="23" t="s">
        <v>453</v>
      </c>
      <c r="H185" s="23" t="s">
        <v>453</v>
      </c>
      <c r="I185" s="23" t="s">
        <v>453</v>
      </c>
      <c r="J185" s="23" t="s">
        <v>453</v>
      </c>
      <c r="K185" s="23" t="s">
        <v>453</v>
      </c>
      <c r="L185" s="23" t="s">
        <v>453</v>
      </c>
      <c r="M185" s="23" t="s">
        <v>453</v>
      </c>
      <c r="N185" s="23" t="s">
        <v>453</v>
      </c>
      <c r="O185" s="23" t="s">
        <v>453</v>
      </c>
      <c r="P185" s="23" t="s">
        <v>453</v>
      </c>
      <c r="Q185" s="23" t="s">
        <v>453</v>
      </c>
      <c r="R185" s="23" t="s">
        <v>453</v>
      </c>
      <c r="S185" s="24" t="s">
        <v>453</v>
      </c>
      <c r="T185" s="23" t="s">
        <v>453</v>
      </c>
      <c r="U185" s="23" t="s">
        <v>453</v>
      </c>
      <c r="V185" s="23" t="s">
        <v>453</v>
      </c>
      <c r="W185" s="23" t="s">
        <v>453</v>
      </c>
      <c r="X185" s="23" t="s">
        <v>453</v>
      </c>
      <c r="Y185" s="23" t="s">
        <v>453</v>
      </c>
      <c r="Z185" s="23" t="s">
        <v>453</v>
      </c>
      <c r="AA185" s="23" t="s">
        <v>453</v>
      </c>
      <c r="AB185" s="23" t="s">
        <v>453</v>
      </c>
      <c r="AC185" s="23" t="s">
        <v>453</v>
      </c>
      <c r="AD185" s="23" t="s">
        <v>453</v>
      </c>
      <c r="AE185" s="23" t="s">
        <v>453</v>
      </c>
      <c r="AF185" s="23" t="s">
        <v>453</v>
      </c>
      <c r="AG185" s="23" t="s">
        <v>453</v>
      </c>
      <c r="AH185" s="24" t="s">
        <v>453</v>
      </c>
    </row>
    <row r="186" spans="2:34" x14ac:dyDescent="0.2">
      <c r="B186" s="33" t="s">
        <v>297</v>
      </c>
      <c r="C186" s="21" t="s">
        <v>134</v>
      </c>
      <c r="D186" s="18" t="s">
        <v>350</v>
      </c>
      <c r="E186" s="23">
        <v>8.9063523248199078E-2</v>
      </c>
      <c r="F186" s="23">
        <v>0.12639161755075312</v>
      </c>
      <c r="G186" s="23">
        <v>7.2036673215455137E-3</v>
      </c>
      <c r="H186" s="23">
        <v>3.2089063523248196E-2</v>
      </c>
      <c r="I186" s="23">
        <v>0.10412573673870335</v>
      </c>
      <c r="J186" s="23">
        <v>7.007203667321546E-2</v>
      </c>
      <c r="K186" s="23">
        <v>2.8814669286182055E-2</v>
      </c>
      <c r="L186" s="23">
        <v>9.1028159790438767E-2</v>
      </c>
      <c r="M186" s="23">
        <v>8.8408644400785857E-2</v>
      </c>
      <c r="N186" s="23">
        <v>1.2442698100851343E-2</v>
      </c>
      <c r="O186" s="23">
        <v>2.75049115913556E-2</v>
      </c>
      <c r="P186" s="23">
        <v>4.9115913555992138E-2</v>
      </c>
      <c r="Q186" s="23">
        <v>0.19973804846103471</v>
      </c>
      <c r="R186" s="23">
        <v>7.4001309757694825E-2</v>
      </c>
      <c r="S186" s="24">
        <v>7635</v>
      </c>
      <c r="T186" s="23">
        <v>8.8560885608856083E-2</v>
      </c>
      <c r="U186" s="23">
        <v>0.20172201722017219</v>
      </c>
      <c r="V186" s="23">
        <v>1.2300123001230013E-3</v>
      </c>
      <c r="W186" s="23">
        <v>4.9200492004920051E-3</v>
      </c>
      <c r="X186" s="23">
        <v>0.23247232472324722</v>
      </c>
      <c r="Y186" s="23">
        <v>0.12177121771217712</v>
      </c>
      <c r="Z186" s="23">
        <v>2.7060270602706028E-2</v>
      </c>
      <c r="AA186" s="23">
        <v>9.8400984009840101E-3</v>
      </c>
      <c r="AB186" s="23">
        <v>6.7650676506765067E-2</v>
      </c>
      <c r="AC186" s="23">
        <v>5.5350553505535055E-2</v>
      </c>
      <c r="AD186" s="23">
        <v>1.3530135301353014E-2</v>
      </c>
      <c r="AE186" s="23">
        <v>1.8450184501845018E-2</v>
      </c>
      <c r="AF186" s="23">
        <v>7.8720787207872081E-2</v>
      </c>
      <c r="AG186" s="23">
        <v>7.995079950799508E-2</v>
      </c>
      <c r="AH186" s="24">
        <v>4065</v>
      </c>
    </row>
    <row r="187" spans="2:34" x14ac:dyDescent="0.2">
      <c r="B187" s="33" t="s">
        <v>297</v>
      </c>
      <c r="C187" s="21" t="s">
        <v>451</v>
      </c>
      <c r="D187" s="18" t="s">
        <v>452</v>
      </c>
      <c r="E187" s="23">
        <v>7.6846307385229545E-2</v>
      </c>
      <c r="F187" s="23">
        <v>9.6806387225548907E-2</v>
      </c>
      <c r="G187" s="23">
        <v>6.9860279441117763E-3</v>
      </c>
      <c r="H187" s="23">
        <v>2.0958083832335328E-2</v>
      </c>
      <c r="I187" s="23">
        <v>0.1157684630738523</v>
      </c>
      <c r="J187" s="23">
        <v>7.2854291417165665E-2</v>
      </c>
      <c r="K187" s="23">
        <v>3.6926147704590816E-2</v>
      </c>
      <c r="L187" s="23">
        <v>6.8862275449101798E-2</v>
      </c>
      <c r="M187" s="23">
        <v>7.1856287425149698E-2</v>
      </c>
      <c r="N187" s="23">
        <v>1.0978043912175649E-2</v>
      </c>
      <c r="O187" s="23">
        <v>2.2954091816367265E-2</v>
      </c>
      <c r="P187" s="23">
        <v>4.291417165668663E-2</v>
      </c>
      <c r="Q187" s="23">
        <v>0.2684630738522954</v>
      </c>
      <c r="R187" s="23">
        <v>8.7824351297405193E-2</v>
      </c>
      <c r="S187" s="24">
        <v>5010</v>
      </c>
      <c r="T187" s="23">
        <v>0.15748031496062992</v>
      </c>
      <c r="U187" s="23">
        <v>0.1141732283464567</v>
      </c>
      <c r="V187" s="23">
        <v>0</v>
      </c>
      <c r="W187" s="23">
        <v>3.937007874015748E-3</v>
      </c>
      <c r="X187" s="23">
        <v>0.14566929133858267</v>
      </c>
      <c r="Y187" s="23">
        <v>9.8425196850393706E-2</v>
      </c>
      <c r="Z187" s="23">
        <v>3.5433070866141732E-2</v>
      </c>
      <c r="AA187" s="23">
        <v>2.7559055118110236E-2</v>
      </c>
      <c r="AB187" s="23">
        <v>0.1141732283464567</v>
      </c>
      <c r="AC187" s="23">
        <v>1.1811023622047244E-2</v>
      </c>
      <c r="AD187" s="23">
        <v>3.1496062992125984E-2</v>
      </c>
      <c r="AE187" s="23">
        <v>1.5748031496062992E-2</v>
      </c>
      <c r="AF187" s="23">
        <v>0.11023622047244094</v>
      </c>
      <c r="AG187" s="23">
        <v>0.12598425196850394</v>
      </c>
      <c r="AH187" s="24">
        <v>1270</v>
      </c>
    </row>
    <row r="188" spans="2:34" x14ac:dyDescent="0.2">
      <c r="B188"/>
      <c r="C188"/>
      <c r="D188"/>
      <c r="E188"/>
      <c r="F188"/>
      <c r="G188"/>
      <c r="H188"/>
      <c r="I188"/>
      <c r="J188"/>
      <c r="K188"/>
      <c r="L188"/>
      <c r="M188"/>
      <c r="N188"/>
      <c r="O188"/>
      <c r="P188"/>
      <c r="Q188"/>
      <c r="R188"/>
      <c r="S188"/>
      <c r="T188"/>
      <c r="U188"/>
      <c r="V188"/>
      <c r="W188"/>
      <c r="X188"/>
      <c r="Y188"/>
      <c r="Z188"/>
      <c r="AA188"/>
      <c r="AB188"/>
      <c r="AC188"/>
      <c r="AD188"/>
      <c r="AE188"/>
      <c r="AF188"/>
      <c r="AG188"/>
      <c r="AH188"/>
    </row>
    <row r="189" spans="2:34" x14ac:dyDescent="0.2">
      <c r="B189" s="35" t="s">
        <v>245</v>
      </c>
    </row>
    <row r="190" spans="2:34" x14ac:dyDescent="0.2">
      <c r="B190" s="16"/>
    </row>
    <row r="191" spans="2:34" x14ac:dyDescent="0.2">
      <c r="B191" s="16" t="s">
        <v>246</v>
      </c>
    </row>
    <row r="192" spans="2:34" x14ac:dyDescent="0.2">
      <c r="B192" s="16" t="s">
        <v>247</v>
      </c>
    </row>
    <row r="193" spans="2:3" x14ac:dyDescent="0.2">
      <c r="B193" s="16" t="s">
        <v>250</v>
      </c>
    </row>
    <row r="194" spans="2:3" x14ac:dyDescent="0.2">
      <c r="B194" s="16" t="s">
        <v>422</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sortState xmlns:xlrd2="http://schemas.microsoft.com/office/spreadsheetml/2017/richdata2" ref="B62:D188">
    <sortCondition ref="B62:B188"/>
    <sortCondition ref="D62:D188"/>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K150"/>
  <sheetViews>
    <sheetView showGridLines="0"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s>
  <sheetData>
    <row r="2" spans="2:11" ht="24.75" x14ac:dyDescent="0.2">
      <c r="B2" s="34" t="s">
        <v>242</v>
      </c>
      <c r="C2" s="34"/>
    </row>
    <row r="4" spans="2:11" x14ac:dyDescent="0.2">
      <c r="B4" s="56" t="s">
        <v>448</v>
      </c>
      <c r="C4" s="56"/>
      <c r="D4" s="56"/>
      <c r="E4" s="56"/>
      <c r="F4" s="56"/>
      <c r="G4" s="56"/>
      <c r="H4" s="56"/>
      <c r="I4" s="56"/>
      <c r="J4" s="56"/>
      <c r="K4" s="56"/>
    </row>
    <row r="6" spans="2:11" x14ac:dyDescent="0.2">
      <c r="B6" s="27" t="s">
        <v>241</v>
      </c>
      <c r="C6" s="27"/>
    </row>
    <row r="7" spans="2:11" x14ac:dyDescent="0.2">
      <c r="B7" s="28" t="s">
        <v>419</v>
      </c>
      <c r="C7" s="28"/>
    </row>
    <row r="9" spans="2:11" x14ac:dyDescent="0.2">
      <c r="B9" s="37" t="s">
        <v>435</v>
      </c>
      <c r="C9" s="37"/>
      <c r="D9" s="37"/>
      <c r="E9" s="37"/>
      <c r="F9" s="37"/>
      <c r="G9" s="37"/>
      <c r="H9" s="37"/>
      <c r="I9" s="37"/>
      <c r="J9" s="37"/>
      <c r="K9" s="37"/>
    </row>
    <row r="11" spans="2:11" x14ac:dyDescent="0.2">
      <c r="B11" s="27" t="s">
        <v>305</v>
      </c>
      <c r="C11" s="27"/>
    </row>
    <row r="13" spans="2:11" x14ac:dyDescent="0.2">
      <c r="B13" s="27" t="s">
        <v>414</v>
      </c>
      <c r="C13" s="27"/>
    </row>
    <row r="14" spans="2:11" x14ac:dyDescent="0.2">
      <c r="B14" s="27" t="s">
        <v>408</v>
      </c>
      <c r="C14" s="27"/>
    </row>
    <row r="15" spans="2:11" x14ac:dyDescent="0.2">
      <c r="B15" s="27" t="s">
        <v>409</v>
      </c>
      <c r="C15" s="27"/>
    </row>
    <row r="16" spans="2:11" x14ac:dyDescent="0.2">
      <c r="B16" s="27" t="s">
        <v>420</v>
      </c>
      <c r="C16" s="27"/>
    </row>
    <row r="17" spans="2:10" x14ac:dyDescent="0.2">
      <c r="B17" s="27" t="s">
        <v>410</v>
      </c>
      <c r="C17" s="27"/>
    </row>
    <row r="18" spans="2:10" x14ac:dyDescent="0.2">
      <c r="B18" s="27"/>
      <c r="C18" s="27"/>
    </row>
    <row r="19" spans="2:10" x14ac:dyDescent="0.2">
      <c r="B19" s="27" t="s">
        <v>436</v>
      </c>
      <c r="C19" s="27"/>
    </row>
    <row r="21" spans="2:10" ht="41.25" customHeight="1" x14ac:dyDescent="0.2">
      <c r="B21" s="11" t="s">
        <v>243</v>
      </c>
      <c r="C21" s="11" t="s">
        <v>255</v>
      </c>
      <c r="D21" s="10" t="s">
        <v>256</v>
      </c>
      <c r="E21" s="11" t="s">
        <v>441</v>
      </c>
      <c r="F21" s="36" t="s">
        <v>421</v>
      </c>
      <c r="G21" s="36" t="s">
        <v>405</v>
      </c>
      <c r="H21" s="36" t="s">
        <v>240</v>
      </c>
      <c r="I21" s="36" t="s">
        <v>306</v>
      </c>
      <c r="J21" s="36" t="s">
        <v>396</v>
      </c>
    </row>
    <row r="22" spans="2:10" x14ac:dyDescent="0.2">
      <c r="B22" s="30" t="s">
        <v>257</v>
      </c>
      <c r="C22" s="30" t="s">
        <v>39</v>
      </c>
      <c r="D22" s="30" t="s">
        <v>154</v>
      </c>
      <c r="E22" s="52">
        <v>2</v>
      </c>
      <c r="F22" s="38">
        <v>1</v>
      </c>
      <c r="G22" s="38">
        <v>1</v>
      </c>
      <c r="H22" s="38">
        <v>0</v>
      </c>
      <c r="I22" s="38">
        <v>1</v>
      </c>
      <c r="J22" s="38">
        <v>1</v>
      </c>
    </row>
    <row r="23" spans="2:10" x14ac:dyDescent="0.2">
      <c r="B23" s="30" t="s">
        <v>257</v>
      </c>
      <c r="C23" s="30" t="s">
        <v>41</v>
      </c>
      <c r="D23" s="30" t="s">
        <v>155</v>
      </c>
      <c r="E23" s="52">
        <v>1</v>
      </c>
      <c r="F23" s="38">
        <v>1</v>
      </c>
      <c r="G23" s="38">
        <v>0</v>
      </c>
      <c r="H23" s="38">
        <v>1</v>
      </c>
      <c r="I23" s="38">
        <v>1</v>
      </c>
      <c r="J23" s="38">
        <v>1</v>
      </c>
    </row>
    <row r="24" spans="2:10" x14ac:dyDescent="0.2">
      <c r="B24" s="30" t="s">
        <v>257</v>
      </c>
      <c r="C24" s="30" t="s">
        <v>43</v>
      </c>
      <c r="D24" s="30" t="s">
        <v>307</v>
      </c>
      <c r="E24" s="52">
        <v>1</v>
      </c>
      <c r="F24" s="38">
        <v>1</v>
      </c>
      <c r="G24" s="38">
        <v>1</v>
      </c>
      <c r="H24" s="38">
        <v>1</v>
      </c>
      <c r="I24" s="38">
        <v>1</v>
      </c>
      <c r="J24" s="38">
        <v>1</v>
      </c>
    </row>
    <row r="25" spans="2:10" x14ac:dyDescent="0.2">
      <c r="B25" s="30" t="s">
        <v>257</v>
      </c>
      <c r="C25" s="30" t="s">
        <v>44</v>
      </c>
      <c r="D25" s="30" t="s">
        <v>308</v>
      </c>
      <c r="E25" s="52">
        <v>2</v>
      </c>
      <c r="F25" s="38">
        <v>1</v>
      </c>
      <c r="G25" s="38">
        <v>1</v>
      </c>
      <c r="H25" s="38">
        <v>0</v>
      </c>
      <c r="I25" s="38">
        <v>0</v>
      </c>
      <c r="J25" s="38">
        <v>1</v>
      </c>
    </row>
    <row r="26" spans="2:10" x14ac:dyDescent="0.2">
      <c r="B26" s="30" t="s">
        <v>257</v>
      </c>
      <c r="C26" s="30" t="s">
        <v>46</v>
      </c>
      <c r="D26" s="30" t="s">
        <v>158</v>
      </c>
      <c r="E26" s="52">
        <v>1</v>
      </c>
      <c r="F26" s="38">
        <v>1</v>
      </c>
      <c r="G26" s="38">
        <v>1</v>
      </c>
      <c r="H26" s="38">
        <v>1</v>
      </c>
      <c r="I26" s="38">
        <v>1</v>
      </c>
      <c r="J26" s="38">
        <v>1</v>
      </c>
    </row>
    <row r="27" spans="2:10" x14ac:dyDescent="0.2">
      <c r="B27" s="30" t="s">
        <v>257</v>
      </c>
      <c r="C27" s="30" t="s">
        <v>48</v>
      </c>
      <c r="D27" s="30" t="s">
        <v>160</v>
      </c>
      <c r="E27" s="52">
        <v>3</v>
      </c>
      <c r="F27" s="38">
        <v>1</v>
      </c>
      <c r="G27" s="38">
        <v>1</v>
      </c>
      <c r="H27" s="38">
        <v>1</v>
      </c>
      <c r="I27" s="38">
        <v>1</v>
      </c>
      <c r="J27" s="38">
        <v>1</v>
      </c>
    </row>
    <row r="28" spans="2:10" x14ac:dyDescent="0.2">
      <c r="B28" s="30" t="s">
        <v>257</v>
      </c>
      <c r="C28" s="30" t="s">
        <v>49</v>
      </c>
      <c r="D28" s="30" t="s">
        <v>161</v>
      </c>
      <c r="E28" s="52">
        <v>1</v>
      </c>
      <c r="F28" s="38">
        <v>1</v>
      </c>
      <c r="G28" s="38">
        <v>1</v>
      </c>
      <c r="H28" s="38">
        <v>0</v>
      </c>
      <c r="I28" s="38">
        <v>1</v>
      </c>
      <c r="J28" s="38">
        <v>1</v>
      </c>
    </row>
    <row r="29" spans="2:10" x14ac:dyDescent="0.2">
      <c r="B29" s="30" t="s">
        <v>257</v>
      </c>
      <c r="C29" s="30" t="s">
        <v>50</v>
      </c>
      <c r="D29" s="30" t="s">
        <v>309</v>
      </c>
      <c r="E29" s="52">
        <v>1</v>
      </c>
      <c r="F29" s="38">
        <v>1</v>
      </c>
      <c r="G29" s="38">
        <v>1</v>
      </c>
      <c r="H29" s="38">
        <v>0</v>
      </c>
      <c r="I29" s="38">
        <v>1</v>
      </c>
      <c r="J29" s="38">
        <v>1</v>
      </c>
    </row>
    <row r="30" spans="2:10" x14ac:dyDescent="0.2">
      <c r="B30" s="30" t="s">
        <v>257</v>
      </c>
      <c r="C30" s="30" t="s">
        <v>51</v>
      </c>
      <c r="D30" s="30" t="s">
        <v>162</v>
      </c>
      <c r="E30" s="52">
        <v>2</v>
      </c>
      <c r="F30" s="38">
        <v>1</v>
      </c>
      <c r="G30" s="38">
        <v>1</v>
      </c>
      <c r="H30" s="38">
        <v>1</v>
      </c>
      <c r="I30" s="38">
        <v>1</v>
      </c>
      <c r="J30" s="38">
        <v>1</v>
      </c>
    </row>
    <row r="31" spans="2:10" x14ac:dyDescent="0.2">
      <c r="B31" s="30" t="s">
        <v>257</v>
      </c>
      <c r="C31" s="30" t="s">
        <v>59</v>
      </c>
      <c r="D31" s="30" t="s">
        <v>168</v>
      </c>
      <c r="E31" s="52">
        <v>1</v>
      </c>
      <c r="F31" s="38">
        <v>1</v>
      </c>
      <c r="G31" s="38">
        <v>1</v>
      </c>
      <c r="H31" s="38">
        <v>1</v>
      </c>
      <c r="I31" s="38">
        <v>1</v>
      </c>
      <c r="J31" s="38">
        <v>1</v>
      </c>
    </row>
    <row r="32" spans="2:10" x14ac:dyDescent="0.2">
      <c r="B32" s="30" t="s">
        <v>257</v>
      </c>
      <c r="C32" s="30" t="s">
        <v>60</v>
      </c>
      <c r="D32" s="30" t="s">
        <v>169</v>
      </c>
      <c r="E32" s="52">
        <v>1</v>
      </c>
      <c r="F32" s="38">
        <v>1</v>
      </c>
      <c r="G32" s="38">
        <v>1</v>
      </c>
      <c r="H32" s="38">
        <v>1</v>
      </c>
      <c r="I32" s="38">
        <v>1</v>
      </c>
      <c r="J32" s="38">
        <v>1</v>
      </c>
    </row>
    <row r="33" spans="2:10" x14ac:dyDescent="0.2">
      <c r="B33" s="30" t="s">
        <v>257</v>
      </c>
      <c r="C33" s="30" t="s">
        <v>69</v>
      </c>
      <c r="D33" s="30" t="s">
        <v>310</v>
      </c>
      <c r="E33" s="52">
        <v>1</v>
      </c>
      <c r="F33" s="38">
        <v>1</v>
      </c>
      <c r="G33" s="38">
        <v>1</v>
      </c>
      <c r="H33" s="38">
        <v>1</v>
      </c>
      <c r="I33" s="38">
        <v>1</v>
      </c>
      <c r="J33" s="38">
        <v>1</v>
      </c>
    </row>
    <row r="34" spans="2:10" x14ac:dyDescent="0.2">
      <c r="B34" s="30" t="s">
        <v>257</v>
      </c>
      <c r="C34" s="30" t="s">
        <v>70</v>
      </c>
      <c r="D34" s="30" t="s">
        <v>174</v>
      </c>
      <c r="E34" s="52">
        <v>1</v>
      </c>
      <c r="F34" s="38">
        <v>1</v>
      </c>
      <c r="G34" s="38">
        <v>1</v>
      </c>
      <c r="H34" s="38">
        <v>0</v>
      </c>
      <c r="I34" s="38">
        <v>1</v>
      </c>
      <c r="J34" s="38">
        <v>1</v>
      </c>
    </row>
    <row r="35" spans="2:10" x14ac:dyDescent="0.2">
      <c r="B35" s="30" t="s">
        <v>244</v>
      </c>
      <c r="C35" s="30" t="s">
        <v>21</v>
      </c>
      <c r="D35" s="30" t="s">
        <v>311</v>
      </c>
      <c r="E35" s="52">
        <v>2</v>
      </c>
      <c r="F35" s="38">
        <v>1</v>
      </c>
      <c r="G35" s="38">
        <v>1</v>
      </c>
      <c r="H35" s="38">
        <v>0</v>
      </c>
      <c r="I35" s="38">
        <v>0</v>
      </c>
      <c r="J35" s="38">
        <v>1</v>
      </c>
    </row>
    <row r="36" spans="2:10" x14ac:dyDescent="0.2">
      <c r="B36" s="30" t="s">
        <v>244</v>
      </c>
      <c r="C36" s="30" t="s">
        <v>22</v>
      </c>
      <c r="D36" s="30" t="s">
        <v>142</v>
      </c>
      <c r="E36" s="52">
        <v>3</v>
      </c>
      <c r="F36" s="38">
        <v>1</v>
      </c>
      <c r="G36" s="38">
        <v>1</v>
      </c>
      <c r="H36" s="38">
        <v>0</v>
      </c>
      <c r="I36" s="38">
        <v>1</v>
      </c>
      <c r="J36" s="38">
        <v>1</v>
      </c>
    </row>
    <row r="37" spans="2:10" x14ac:dyDescent="0.2">
      <c r="B37" s="30" t="s">
        <v>244</v>
      </c>
      <c r="C37" s="30" t="s">
        <v>23</v>
      </c>
      <c r="D37" s="30" t="s">
        <v>312</v>
      </c>
      <c r="E37" s="52">
        <v>2</v>
      </c>
      <c r="F37" s="38">
        <v>1</v>
      </c>
      <c r="G37" s="38">
        <v>1</v>
      </c>
      <c r="H37" s="38">
        <v>1</v>
      </c>
      <c r="I37" s="38">
        <v>1</v>
      </c>
      <c r="J37" s="38">
        <v>1</v>
      </c>
    </row>
    <row r="38" spans="2:10" x14ac:dyDescent="0.2">
      <c r="B38" s="30" t="s">
        <v>244</v>
      </c>
      <c r="C38" s="30" t="s">
        <v>24</v>
      </c>
      <c r="D38" s="30" t="s">
        <v>143</v>
      </c>
      <c r="E38" s="52">
        <v>1</v>
      </c>
      <c r="F38" s="38">
        <v>1</v>
      </c>
      <c r="G38" s="38">
        <v>1</v>
      </c>
      <c r="H38" s="38">
        <v>0</v>
      </c>
      <c r="I38" s="38">
        <v>0</v>
      </c>
      <c r="J38" s="38">
        <v>1</v>
      </c>
    </row>
    <row r="39" spans="2:10" x14ac:dyDescent="0.2">
      <c r="B39" s="30" t="s">
        <v>244</v>
      </c>
      <c r="C39" s="30" t="s">
        <v>25</v>
      </c>
      <c r="D39" s="30" t="s">
        <v>313</v>
      </c>
      <c r="E39" s="52">
        <v>2</v>
      </c>
      <c r="F39" s="38">
        <v>1</v>
      </c>
      <c r="G39" s="38">
        <v>1</v>
      </c>
      <c r="H39" s="38">
        <v>1</v>
      </c>
      <c r="I39" s="38">
        <v>1</v>
      </c>
      <c r="J39" s="38">
        <v>1</v>
      </c>
    </row>
    <row r="40" spans="2:10" x14ac:dyDescent="0.2">
      <c r="B40" s="30" t="s">
        <v>244</v>
      </c>
      <c r="C40" s="30" t="s">
        <v>26</v>
      </c>
      <c r="D40" s="30" t="s">
        <v>314</v>
      </c>
      <c r="E40" s="52">
        <v>1</v>
      </c>
      <c r="F40" s="38">
        <v>1</v>
      </c>
      <c r="G40" s="38">
        <v>1</v>
      </c>
      <c r="H40" s="38">
        <v>1</v>
      </c>
      <c r="I40" s="38">
        <v>1</v>
      </c>
      <c r="J40" s="38">
        <v>1</v>
      </c>
    </row>
    <row r="41" spans="2:10" x14ac:dyDescent="0.2">
      <c r="B41" s="30" t="s">
        <v>244</v>
      </c>
      <c r="C41" s="30" t="s">
        <v>27</v>
      </c>
      <c r="D41" s="30" t="s">
        <v>144</v>
      </c>
      <c r="E41" s="52">
        <v>1</v>
      </c>
      <c r="F41" s="38">
        <v>1</v>
      </c>
      <c r="G41" s="38">
        <v>1</v>
      </c>
      <c r="H41" s="38">
        <v>1</v>
      </c>
      <c r="I41" s="38">
        <v>1</v>
      </c>
      <c r="J41" s="38">
        <v>1</v>
      </c>
    </row>
    <row r="42" spans="2:10" x14ac:dyDescent="0.2">
      <c r="B42" s="30" t="s">
        <v>244</v>
      </c>
      <c r="C42" s="30" t="s">
        <v>28</v>
      </c>
      <c r="D42" s="30" t="s">
        <v>145</v>
      </c>
      <c r="E42" s="52">
        <v>3</v>
      </c>
      <c r="F42" s="38">
        <v>1</v>
      </c>
      <c r="G42" s="38">
        <v>1</v>
      </c>
      <c r="H42" s="38">
        <v>1</v>
      </c>
      <c r="I42" s="38">
        <v>1</v>
      </c>
      <c r="J42" s="38">
        <v>1</v>
      </c>
    </row>
    <row r="43" spans="2:10" x14ac:dyDescent="0.2">
      <c r="B43" s="30" t="s">
        <v>244</v>
      </c>
      <c r="C43" s="30" t="s">
        <v>29</v>
      </c>
      <c r="D43" s="30" t="s">
        <v>146</v>
      </c>
      <c r="E43" s="52">
        <v>2</v>
      </c>
      <c r="F43" s="38">
        <v>1</v>
      </c>
      <c r="G43" s="38">
        <v>1</v>
      </c>
      <c r="H43" s="38">
        <v>1</v>
      </c>
      <c r="I43" s="38">
        <v>1</v>
      </c>
      <c r="J43" s="38">
        <v>1</v>
      </c>
    </row>
    <row r="44" spans="2:10" x14ac:dyDescent="0.2">
      <c r="B44" s="30" t="s">
        <v>244</v>
      </c>
      <c r="C44" s="30" t="s">
        <v>30</v>
      </c>
      <c r="D44" s="30" t="s">
        <v>147</v>
      </c>
      <c r="E44" s="52">
        <v>1</v>
      </c>
      <c r="F44" s="38">
        <v>1</v>
      </c>
      <c r="G44" s="38">
        <v>1</v>
      </c>
      <c r="H44" s="38">
        <v>0</v>
      </c>
      <c r="I44" s="38">
        <v>0</v>
      </c>
      <c r="J44" s="38">
        <v>1</v>
      </c>
    </row>
    <row r="45" spans="2:10" x14ac:dyDescent="0.2">
      <c r="B45" s="30" t="s">
        <v>244</v>
      </c>
      <c r="C45" s="30" t="s">
        <v>31</v>
      </c>
      <c r="D45" s="30" t="s">
        <v>315</v>
      </c>
      <c r="E45" s="52">
        <v>2</v>
      </c>
      <c r="F45" s="38">
        <v>1</v>
      </c>
      <c r="G45" s="38">
        <v>1</v>
      </c>
      <c r="H45" s="38">
        <v>1</v>
      </c>
      <c r="I45" s="38">
        <v>1</v>
      </c>
      <c r="J45" s="38">
        <v>1</v>
      </c>
    </row>
    <row r="46" spans="2:10" x14ac:dyDescent="0.2">
      <c r="B46" s="30" t="s">
        <v>244</v>
      </c>
      <c r="C46" s="30" t="s">
        <v>32</v>
      </c>
      <c r="D46" s="30" t="s">
        <v>316</v>
      </c>
      <c r="E46" s="52">
        <v>2</v>
      </c>
      <c r="F46" s="38">
        <v>1</v>
      </c>
      <c r="G46" s="38">
        <v>1</v>
      </c>
      <c r="H46" s="38">
        <v>1</v>
      </c>
      <c r="I46" s="38">
        <v>1</v>
      </c>
      <c r="J46" s="38">
        <v>1</v>
      </c>
    </row>
    <row r="47" spans="2:10" x14ac:dyDescent="0.2">
      <c r="B47" s="30" t="s">
        <v>244</v>
      </c>
      <c r="C47" s="30" t="s">
        <v>433</v>
      </c>
      <c r="D47" s="30" t="s">
        <v>434</v>
      </c>
      <c r="E47" s="52">
        <v>2</v>
      </c>
      <c r="F47" s="38">
        <v>1</v>
      </c>
      <c r="G47" s="38">
        <v>1</v>
      </c>
      <c r="H47" s="38">
        <v>1</v>
      </c>
      <c r="I47" s="38">
        <v>1</v>
      </c>
      <c r="J47" s="38">
        <v>1</v>
      </c>
    </row>
    <row r="48" spans="2:10" x14ac:dyDescent="0.2">
      <c r="B48" s="30" t="s">
        <v>244</v>
      </c>
      <c r="C48" s="30" t="s">
        <v>33</v>
      </c>
      <c r="D48" s="30" t="s">
        <v>148</v>
      </c>
      <c r="E48" s="52">
        <v>1</v>
      </c>
      <c r="F48" s="38">
        <v>1</v>
      </c>
      <c r="G48" s="38">
        <v>1</v>
      </c>
      <c r="H48" s="38">
        <v>0</v>
      </c>
      <c r="I48" s="38">
        <v>0</v>
      </c>
      <c r="J48" s="38">
        <v>1</v>
      </c>
    </row>
    <row r="49" spans="2:10" x14ac:dyDescent="0.2">
      <c r="B49" s="30" t="s">
        <v>244</v>
      </c>
      <c r="C49" s="30" t="s">
        <v>34</v>
      </c>
      <c r="D49" s="30" t="s">
        <v>149</v>
      </c>
      <c r="E49" s="52">
        <v>2</v>
      </c>
      <c r="F49" s="38">
        <v>1</v>
      </c>
      <c r="G49" s="38">
        <v>1</v>
      </c>
      <c r="H49" s="38">
        <v>0</v>
      </c>
      <c r="I49" s="38">
        <v>1</v>
      </c>
      <c r="J49" s="38">
        <v>1</v>
      </c>
    </row>
    <row r="50" spans="2:10" x14ac:dyDescent="0.2">
      <c r="B50" s="30" t="s">
        <v>244</v>
      </c>
      <c r="C50" s="30" t="s">
        <v>35</v>
      </c>
      <c r="D50" s="30" t="s">
        <v>150</v>
      </c>
      <c r="E50" s="52">
        <v>1</v>
      </c>
      <c r="F50" s="38">
        <v>1</v>
      </c>
      <c r="G50" s="38">
        <v>1</v>
      </c>
      <c r="H50" s="38">
        <v>0</v>
      </c>
      <c r="I50" s="38">
        <v>1</v>
      </c>
      <c r="J50" s="38">
        <v>1</v>
      </c>
    </row>
    <row r="51" spans="2:10" x14ac:dyDescent="0.2">
      <c r="B51" s="30" t="s">
        <v>244</v>
      </c>
      <c r="C51" s="30" t="s">
        <v>36</v>
      </c>
      <c r="D51" s="30" t="s">
        <v>151</v>
      </c>
      <c r="E51" s="52">
        <v>1</v>
      </c>
      <c r="F51" s="38">
        <v>1</v>
      </c>
      <c r="G51" s="38">
        <v>1</v>
      </c>
      <c r="H51" s="38">
        <v>1</v>
      </c>
      <c r="I51" s="38">
        <v>1</v>
      </c>
      <c r="J51" s="38">
        <v>1</v>
      </c>
    </row>
    <row r="52" spans="2:10" x14ac:dyDescent="0.2">
      <c r="B52" s="30" t="s">
        <v>244</v>
      </c>
      <c r="C52" s="30" t="s">
        <v>37</v>
      </c>
      <c r="D52" s="30" t="s">
        <v>152</v>
      </c>
      <c r="E52" s="52">
        <v>1</v>
      </c>
      <c r="F52" s="38">
        <v>1</v>
      </c>
      <c r="G52" s="38">
        <v>1</v>
      </c>
      <c r="H52" s="38">
        <v>0</v>
      </c>
      <c r="I52" s="38">
        <v>1</v>
      </c>
      <c r="J52" s="38">
        <v>1</v>
      </c>
    </row>
    <row r="53" spans="2:10" x14ac:dyDescent="0.2">
      <c r="B53" s="30" t="s">
        <v>244</v>
      </c>
      <c r="C53" s="30" t="s">
        <v>38</v>
      </c>
      <c r="D53" s="30" t="s">
        <v>153</v>
      </c>
      <c r="E53" s="52">
        <v>1</v>
      </c>
      <c r="F53" s="38">
        <v>1</v>
      </c>
      <c r="G53" s="38">
        <v>1</v>
      </c>
      <c r="H53" s="38">
        <v>1</v>
      </c>
      <c r="I53" s="38">
        <v>1</v>
      </c>
      <c r="J53" s="38">
        <v>1</v>
      </c>
    </row>
    <row r="54" spans="2:10" x14ac:dyDescent="0.2">
      <c r="B54" s="30" t="s">
        <v>269</v>
      </c>
      <c r="C54" s="30" t="s">
        <v>40</v>
      </c>
      <c r="D54" s="30" t="s">
        <v>317</v>
      </c>
      <c r="E54" s="52">
        <v>1</v>
      </c>
      <c r="F54" s="38">
        <v>1</v>
      </c>
      <c r="G54" s="38">
        <v>1</v>
      </c>
      <c r="H54" s="38">
        <v>1</v>
      </c>
      <c r="I54" s="38">
        <v>1</v>
      </c>
      <c r="J54" s="38">
        <v>1</v>
      </c>
    </row>
    <row r="55" spans="2:10" x14ac:dyDescent="0.2">
      <c r="B55" s="30" t="s">
        <v>269</v>
      </c>
      <c r="C55" s="30" t="s">
        <v>42</v>
      </c>
      <c r="D55" s="30" t="s">
        <v>156</v>
      </c>
      <c r="E55" s="52">
        <v>1</v>
      </c>
      <c r="F55" s="38">
        <v>1</v>
      </c>
      <c r="G55" s="38">
        <v>1</v>
      </c>
      <c r="H55" s="38">
        <v>1</v>
      </c>
      <c r="I55" s="38">
        <v>1</v>
      </c>
      <c r="J55" s="38">
        <v>1</v>
      </c>
    </row>
    <row r="56" spans="2:10" x14ac:dyDescent="0.2">
      <c r="B56" s="30" t="s">
        <v>269</v>
      </c>
      <c r="C56" s="30" t="s">
        <v>45</v>
      </c>
      <c r="D56" s="30" t="s">
        <v>157</v>
      </c>
      <c r="E56" s="52">
        <v>1</v>
      </c>
      <c r="F56" s="38">
        <v>1</v>
      </c>
      <c r="G56" s="38">
        <v>1</v>
      </c>
      <c r="H56" s="38">
        <v>1</v>
      </c>
      <c r="I56" s="38">
        <v>1</v>
      </c>
      <c r="J56" s="38">
        <v>1</v>
      </c>
    </row>
    <row r="57" spans="2:10" x14ac:dyDescent="0.2">
      <c r="B57" s="30" t="s">
        <v>269</v>
      </c>
      <c r="C57" s="30" t="s">
        <v>47</v>
      </c>
      <c r="D57" s="30" t="s">
        <v>159</v>
      </c>
      <c r="E57" s="52">
        <v>1</v>
      </c>
      <c r="F57" s="38">
        <v>1</v>
      </c>
      <c r="G57" s="38">
        <v>1</v>
      </c>
      <c r="H57" s="38">
        <v>0</v>
      </c>
      <c r="I57" s="38">
        <v>1</v>
      </c>
      <c r="J57" s="38">
        <v>1</v>
      </c>
    </row>
    <row r="58" spans="2:10" x14ac:dyDescent="0.2">
      <c r="B58" s="30" t="s">
        <v>269</v>
      </c>
      <c r="C58" s="30" t="s">
        <v>52</v>
      </c>
      <c r="D58" s="30" t="s">
        <v>163</v>
      </c>
      <c r="E58" s="52">
        <v>1</v>
      </c>
      <c r="F58" s="38">
        <v>1</v>
      </c>
      <c r="G58" s="38">
        <v>1</v>
      </c>
      <c r="H58" s="38">
        <v>1</v>
      </c>
      <c r="I58" s="38">
        <v>1</v>
      </c>
      <c r="J58" s="38">
        <v>1</v>
      </c>
    </row>
    <row r="59" spans="2:10" x14ac:dyDescent="0.2">
      <c r="B59" s="30" t="s">
        <v>269</v>
      </c>
      <c r="C59" s="30" t="s">
        <v>53</v>
      </c>
      <c r="D59" s="30" t="s">
        <v>164</v>
      </c>
      <c r="E59" s="52">
        <v>1</v>
      </c>
      <c r="F59" s="38">
        <v>1</v>
      </c>
      <c r="G59" s="38">
        <v>1</v>
      </c>
      <c r="H59" s="38">
        <v>1</v>
      </c>
      <c r="I59" s="38">
        <v>1</v>
      </c>
      <c r="J59" s="38">
        <v>1</v>
      </c>
    </row>
    <row r="60" spans="2:10" x14ac:dyDescent="0.2">
      <c r="B60" s="30" t="s">
        <v>269</v>
      </c>
      <c r="C60" s="30" t="s">
        <v>54</v>
      </c>
      <c r="D60" s="30" t="s">
        <v>318</v>
      </c>
      <c r="E60" s="52">
        <v>3</v>
      </c>
      <c r="F60" s="38">
        <v>1</v>
      </c>
      <c r="G60" s="38">
        <v>0</v>
      </c>
      <c r="H60" s="38">
        <v>0</v>
      </c>
      <c r="I60" s="38">
        <v>1</v>
      </c>
      <c r="J60" s="38">
        <v>1</v>
      </c>
    </row>
    <row r="61" spans="2:10" x14ac:dyDescent="0.2">
      <c r="B61" s="30" t="s">
        <v>269</v>
      </c>
      <c r="C61" s="30" t="s">
        <v>55</v>
      </c>
      <c r="D61" s="30" t="s">
        <v>165</v>
      </c>
      <c r="E61" s="52">
        <v>1</v>
      </c>
      <c r="F61" s="38">
        <v>1</v>
      </c>
      <c r="G61" s="38">
        <v>1</v>
      </c>
      <c r="H61" s="38">
        <v>1</v>
      </c>
      <c r="I61" s="38">
        <v>1</v>
      </c>
      <c r="J61" s="38">
        <v>1</v>
      </c>
    </row>
    <row r="62" spans="2:10" x14ac:dyDescent="0.2">
      <c r="B62" s="30" t="s">
        <v>269</v>
      </c>
      <c r="C62" s="30" t="s">
        <v>57</v>
      </c>
      <c r="D62" s="30" t="s">
        <v>166</v>
      </c>
      <c r="E62" s="52">
        <v>1</v>
      </c>
      <c r="F62" s="38">
        <v>1</v>
      </c>
      <c r="G62" s="38">
        <v>1</v>
      </c>
      <c r="H62" s="38">
        <v>1</v>
      </c>
      <c r="I62" s="38">
        <v>1</v>
      </c>
      <c r="J62" s="38">
        <v>1</v>
      </c>
    </row>
    <row r="63" spans="2:10" x14ac:dyDescent="0.2">
      <c r="B63" s="30" t="s">
        <v>269</v>
      </c>
      <c r="C63" s="30" t="s">
        <v>58</v>
      </c>
      <c r="D63" s="30" t="s">
        <v>167</v>
      </c>
      <c r="E63" s="52">
        <v>1</v>
      </c>
      <c r="F63" s="38">
        <v>1</v>
      </c>
      <c r="G63" s="38">
        <v>1</v>
      </c>
      <c r="H63" s="38">
        <v>1</v>
      </c>
      <c r="I63" s="38">
        <v>1</v>
      </c>
      <c r="J63" s="38">
        <v>1</v>
      </c>
    </row>
    <row r="64" spans="2:10" x14ac:dyDescent="0.2">
      <c r="B64" s="30" t="s">
        <v>269</v>
      </c>
      <c r="C64" s="30" t="s">
        <v>61</v>
      </c>
      <c r="D64" s="30" t="s">
        <v>170</v>
      </c>
      <c r="E64" s="52">
        <v>1</v>
      </c>
      <c r="F64" s="38">
        <v>1</v>
      </c>
      <c r="G64" s="38">
        <v>1</v>
      </c>
      <c r="H64" s="38">
        <v>1</v>
      </c>
      <c r="I64" s="38">
        <v>1</v>
      </c>
      <c r="J64" s="38">
        <v>1</v>
      </c>
    </row>
    <row r="65" spans="2:10" x14ac:dyDescent="0.2">
      <c r="B65" s="30" t="s">
        <v>269</v>
      </c>
      <c r="C65" s="30" t="s">
        <v>56</v>
      </c>
      <c r="D65" s="30" t="s">
        <v>319</v>
      </c>
      <c r="E65" s="52">
        <v>2</v>
      </c>
      <c r="F65" s="38">
        <v>1</v>
      </c>
      <c r="G65" s="38">
        <v>1</v>
      </c>
      <c r="H65" s="38">
        <v>1</v>
      </c>
      <c r="I65" s="38">
        <v>1</v>
      </c>
      <c r="J65" s="38">
        <v>1</v>
      </c>
    </row>
    <row r="66" spans="2:10" x14ac:dyDescent="0.2">
      <c r="B66" s="30" t="s">
        <v>269</v>
      </c>
      <c r="C66" s="30" t="s">
        <v>62</v>
      </c>
      <c r="D66" s="30" t="s">
        <v>171</v>
      </c>
      <c r="E66" s="52">
        <v>3</v>
      </c>
      <c r="F66" s="38">
        <v>1</v>
      </c>
      <c r="G66" s="38">
        <v>1</v>
      </c>
      <c r="H66" s="38">
        <v>1</v>
      </c>
      <c r="I66" s="38">
        <v>1</v>
      </c>
      <c r="J66" s="38">
        <v>1</v>
      </c>
    </row>
    <row r="67" spans="2:10" x14ac:dyDescent="0.2">
      <c r="B67" s="30" t="s">
        <v>269</v>
      </c>
      <c r="C67" s="30" t="s">
        <v>63</v>
      </c>
      <c r="D67" s="30" t="s">
        <v>172</v>
      </c>
      <c r="E67" s="52">
        <v>3</v>
      </c>
      <c r="F67" s="38">
        <v>1</v>
      </c>
      <c r="G67" s="38">
        <v>1</v>
      </c>
      <c r="H67" s="38">
        <v>1</v>
      </c>
      <c r="I67" s="38">
        <v>1</v>
      </c>
      <c r="J67" s="38">
        <v>1</v>
      </c>
    </row>
    <row r="68" spans="2:10" x14ac:dyDescent="0.2">
      <c r="B68" s="30" t="s">
        <v>269</v>
      </c>
      <c r="C68" s="30" t="s">
        <v>64</v>
      </c>
      <c r="D68" s="30" t="s">
        <v>320</v>
      </c>
      <c r="E68" s="52">
        <v>1</v>
      </c>
      <c r="F68" s="38">
        <v>1</v>
      </c>
      <c r="G68" s="38">
        <v>1</v>
      </c>
      <c r="H68" s="38">
        <v>1</v>
      </c>
      <c r="I68" s="38">
        <v>1</v>
      </c>
      <c r="J68" s="38">
        <v>1</v>
      </c>
    </row>
    <row r="69" spans="2:10" x14ac:dyDescent="0.2">
      <c r="B69" s="30" t="s">
        <v>269</v>
      </c>
      <c r="C69" s="30" t="s">
        <v>65</v>
      </c>
      <c r="D69" s="30" t="s">
        <v>321</v>
      </c>
      <c r="E69" s="52">
        <v>2</v>
      </c>
      <c r="F69" s="38">
        <v>1</v>
      </c>
      <c r="G69" s="38">
        <v>0</v>
      </c>
      <c r="H69" s="38">
        <v>1</v>
      </c>
      <c r="I69" s="38">
        <v>1</v>
      </c>
      <c r="J69" s="38">
        <v>1</v>
      </c>
    </row>
    <row r="70" spans="2:10" x14ac:dyDescent="0.2">
      <c r="B70" s="30" t="s">
        <v>269</v>
      </c>
      <c r="C70" s="30" t="s">
        <v>66</v>
      </c>
      <c r="D70" s="30" t="s">
        <v>322</v>
      </c>
      <c r="E70" s="52">
        <v>1</v>
      </c>
      <c r="F70" s="38">
        <v>1</v>
      </c>
      <c r="G70" s="38">
        <v>1</v>
      </c>
      <c r="H70" s="38">
        <v>1</v>
      </c>
      <c r="I70" s="38">
        <v>1</v>
      </c>
      <c r="J70" s="38">
        <v>1</v>
      </c>
    </row>
    <row r="71" spans="2:10" x14ac:dyDescent="0.2">
      <c r="B71" s="30" t="s">
        <v>269</v>
      </c>
      <c r="C71" s="30" t="s">
        <v>67</v>
      </c>
      <c r="D71" s="30" t="s">
        <v>323</v>
      </c>
      <c r="E71" s="52">
        <v>2</v>
      </c>
      <c r="F71" s="38">
        <v>1</v>
      </c>
      <c r="G71" s="38">
        <v>1</v>
      </c>
      <c r="H71" s="38">
        <v>1</v>
      </c>
      <c r="I71" s="38">
        <v>1</v>
      </c>
      <c r="J71" s="38">
        <v>1</v>
      </c>
    </row>
    <row r="72" spans="2:10" x14ac:dyDescent="0.2">
      <c r="B72" s="30" t="s">
        <v>269</v>
      </c>
      <c r="C72" s="30" t="s">
        <v>68</v>
      </c>
      <c r="D72" s="30" t="s">
        <v>173</v>
      </c>
      <c r="E72" s="52">
        <v>1</v>
      </c>
      <c r="F72" s="38">
        <v>1</v>
      </c>
      <c r="G72" s="38">
        <v>1</v>
      </c>
      <c r="H72" s="38">
        <v>1</v>
      </c>
      <c r="I72" s="38">
        <v>1</v>
      </c>
      <c r="J72" s="38">
        <v>1</v>
      </c>
    </row>
    <row r="73" spans="2:10" x14ac:dyDescent="0.2">
      <c r="B73" s="30" t="s">
        <v>269</v>
      </c>
      <c r="C73" s="30" t="s">
        <v>71</v>
      </c>
      <c r="D73" s="30" t="s">
        <v>175</v>
      </c>
      <c r="E73" s="52">
        <v>2</v>
      </c>
      <c r="F73" s="38">
        <v>1</v>
      </c>
      <c r="G73" s="38">
        <v>1</v>
      </c>
      <c r="H73" s="38">
        <v>1</v>
      </c>
      <c r="I73" s="38">
        <v>1</v>
      </c>
      <c r="J73" s="38">
        <v>1</v>
      </c>
    </row>
    <row r="74" spans="2:10" x14ac:dyDescent="0.2">
      <c r="B74" s="30" t="s">
        <v>269</v>
      </c>
      <c r="C74" s="30" t="s">
        <v>72</v>
      </c>
      <c r="D74" s="30" t="s">
        <v>176</v>
      </c>
      <c r="E74" s="52">
        <v>1</v>
      </c>
      <c r="F74" s="38">
        <v>1</v>
      </c>
      <c r="G74" s="38">
        <v>1</v>
      </c>
      <c r="H74" s="38">
        <v>0</v>
      </c>
      <c r="I74" s="38">
        <v>1</v>
      </c>
      <c r="J74" s="38">
        <v>1</v>
      </c>
    </row>
    <row r="75" spans="2:10" x14ac:dyDescent="0.2">
      <c r="B75" s="30" t="s">
        <v>281</v>
      </c>
      <c r="C75" s="30" t="s">
        <v>74</v>
      </c>
      <c r="D75" s="30" t="s">
        <v>178</v>
      </c>
      <c r="E75" s="52">
        <v>1</v>
      </c>
      <c r="F75" s="38">
        <v>1</v>
      </c>
      <c r="G75" s="38">
        <v>1</v>
      </c>
      <c r="H75" s="38">
        <v>1</v>
      </c>
      <c r="I75" s="38">
        <v>1</v>
      </c>
      <c r="J75" s="38">
        <v>1</v>
      </c>
    </row>
    <row r="76" spans="2:10" x14ac:dyDescent="0.2">
      <c r="B76" s="30" t="s">
        <v>281</v>
      </c>
      <c r="C76" s="30" t="s">
        <v>76</v>
      </c>
      <c r="D76" s="30" t="s">
        <v>180</v>
      </c>
      <c r="E76" s="52">
        <v>1</v>
      </c>
      <c r="F76" s="38">
        <v>1</v>
      </c>
      <c r="G76" s="38">
        <v>1</v>
      </c>
      <c r="H76" s="38">
        <v>1</v>
      </c>
      <c r="I76" s="38">
        <v>1</v>
      </c>
      <c r="J76" s="38">
        <v>1</v>
      </c>
    </row>
    <row r="77" spans="2:10" x14ac:dyDescent="0.2">
      <c r="B77" s="30" t="s">
        <v>281</v>
      </c>
      <c r="C77" s="30" t="s">
        <v>79</v>
      </c>
      <c r="D77" s="30" t="s">
        <v>183</v>
      </c>
      <c r="E77" s="52">
        <v>1</v>
      </c>
      <c r="F77" s="38">
        <v>1</v>
      </c>
      <c r="G77" s="38">
        <v>1</v>
      </c>
      <c r="H77" s="38">
        <v>0</v>
      </c>
      <c r="I77" s="38">
        <v>1</v>
      </c>
      <c r="J77" s="38">
        <v>1</v>
      </c>
    </row>
    <row r="78" spans="2:10" x14ac:dyDescent="0.2">
      <c r="B78" s="30" t="s">
        <v>281</v>
      </c>
      <c r="C78" s="30" t="s">
        <v>80</v>
      </c>
      <c r="D78" s="30" t="s">
        <v>324</v>
      </c>
      <c r="E78" s="52">
        <v>2</v>
      </c>
      <c r="F78" s="38">
        <v>1</v>
      </c>
      <c r="G78" s="38">
        <v>1</v>
      </c>
      <c r="H78" s="38">
        <v>1</v>
      </c>
      <c r="I78" s="38">
        <v>1</v>
      </c>
      <c r="J78" s="38">
        <v>1</v>
      </c>
    </row>
    <row r="79" spans="2:10" x14ac:dyDescent="0.2">
      <c r="B79" s="30" t="s">
        <v>281</v>
      </c>
      <c r="C79" s="30" t="s">
        <v>82</v>
      </c>
      <c r="D79" s="30" t="s">
        <v>325</v>
      </c>
      <c r="E79" s="52">
        <v>2</v>
      </c>
      <c r="F79" s="38">
        <v>1</v>
      </c>
      <c r="G79" s="38">
        <v>1</v>
      </c>
      <c r="H79" s="38">
        <v>1</v>
      </c>
      <c r="I79" s="38">
        <v>1</v>
      </c>
      <c r="J79" s="38">
        <v>1</v>
      </c>
    </row>
    <row r="80" spans="2:10" x14ac:dyDescent="0.2">
      <c r="B80" s="30" t="s">
        <v>281</v>
      </c>
      <c r="C80" s="30" t="s">
        <v>83</v>
      </c>
      <c r="D80" s="30" t="s">
        <v>326</v>
      </c>
      <c r="E80" s="52">
        <v>2</v>
      </c>
      <c r="F80" s="38">
        <v>1</v>
      </c>
      <c r="G80" s="38">
        <v>1</v>
      </c>
      <c r="H80" s="38">
        <v>1</v>
      </c>
      <c r="I80" s="38">
        <v>1</v>
      </c>
      <c r="J80" s="38">
        <v>1</v>
      </c>
    </row>
    <row r="81" spans="2:10" x14ac:dyDescent="0.2">
      <c r="B81" s="30" t="s">
        <v>281</v>
      </c>
      <c r="C81" s="30" t="s">
        <v>86</v>
      </c>
      <c r="D81" s="30" t="s">
        <v>186</v>
      </c>
      <c r="E81" s="52">
        <v>1</v>
      </c>
      <c r="F81" s="38">
        <v>1</v>
      </c>
      <c r="G81" s="38">
        <v>1</v>
      </c>
      <c r="H81" s="38">
        <v>1</v>
      </c>
      <c r="I81" s="38">
        <v>0</v>
      </c>
      <c r="J81" s="38">
        <v>1</v>
      </c>
    </row>
    <row r="82" spans="2:10" x14ac:dyDescent="0.2">
      <c r="B82" s="30" t="s">
        <v>281</v>
      </c>
      <c r="C82" s="30" t="s">
        <v>87</v>
      </c>
      <c r="D82" s="30" t="s">
        <v>327</v>
      </c>
      <c r="E82" s="52">
        <v>1</v>
      </c>
      <c r="F82" s="38">
        <v>1</v>
      </c>
      <c r="G82" s="38">
        <v>1</v>
      </c>
      <c r="H82" s="38">
        <v>1</v>
      </c>
      <c r="I82" s="38">
        <v>1</v>
      </c>
      <c r="J82" s="38">
        <v>1</v>
      </c>
    </row>
    <row r="83" spans="2:10" x14ac:dyDescent="0.2">
      <c r="B83" s="30" t="s">
        <v>281</v>
      </c>
      <c r="C83" s="30" t="s">
        <v>88</v>
      </c>
      <c r="D83" s="30" t="s">
        <v>328</v>
      </c>
      <c r="E83" s="52">
        <v>1</v>
      </c>
      <c r="F83" s="38">
        <v>1</v>
      </c>
      <c r="G83" s="38">
        <v>1</v>
      </c>
      <c r="H83" s="38">
        <v>1</v>
      </c>
      <c r="I83" s="38">
        <v>1</v>
      </c>
      <c r="J83" s="38">
        <v>1</v>
      </c>
    </row>
    <row r="84" spans="2:10" x14ac:dyDescent="0.2">
      <c r="B84" s="30" t="s">
        <v>281</v>
      </c>
      <c r="C84" s="30" t="s">
        <v>90</v>
      </c>
      <c r="D84" s="30" t="s">
        <v>188</v>
      </c>
      <c r="E84" s="52">
        <v>2</v>
      </c>
      <c r="F84" s="38">
        <v>1</v>
      </c>
      <c r="G84" s="38">
        <v>1</v>
      </c>
      <c r="H84" s="38">
        <v>1</v>
      </c>
      <c r="I84" s="38">
        <v>1</v>
      </c>
      <c r="J84" s="38">
        <v>1</v>
      </c>
    </row>
    <row r="85" spans="2:10" x14ac:dyDescent="0.2">
      <c r="B85" s="30" t="s">
        <v>281</v>
      </c>
      <c r="C85" s="30" t="s">
        <v>93</v>
      </c>
      <c r="D85" s="30" t="s">
        <v>191</v>
      </c>
      <c r="E85" s="52">
        <v>2</v>
      </c>
      <c r="F85" s="38">
        <v>1</v>
      </c>
      <c r="G85" s="38">
        <v>1</v>
      </c>
      <c r="H85" s="38">
        <v>1</v>
      </c>
      <c r="I85" s="38">
        <v>1</v>
      </c>
      <c r="J85" s="38">
        <v>1</v>
      </c>
    </row>
    <row r="86" spans="2:10" x14ac:dyDescent="0.2">
      <c r="B86" s="30" t="s">
        <v>281</v>
      </c>
      <c r="C86" s="30" t="s">
        <v>94</v>
      </c>
      <c r="D86" s="30" t="s">
        <v>192</v>
      </c>
      <c r="E86" s="52">
        <v>2</v>
      </c>
      <c r="F86" s="38">
        <v>1</v>
      </c>
      <c r="G86" s="38">
        <v>1</v>
      </c>
      <c r="H86" s="38">
        <v>1</v>
      </c>
      <c r="I86" s="38">
        <v>1</v>
      </c>
      <c r="J86" s="38">
        <v>1</v>
      </c>
    </row>
    <row r="87" spans="2:10" x14ac:dyDescent="0.2">
      <c r="B87" s="30" t="s">
        <v>281</v>
      </c>
      <c r="C87" s="30" t="s">
        <v>95</v>
      </c>
      <c r="D87" s="30" t="s">
        <v>329</v>
      </c>
      <c r="E87" s="52">
        <v>1</v>
      </c>
      <c r="F87" s="38">
        <v>1</v>
      </c>
      <c r="G87" s="38">
        <v>1</v>
      </c>
      <c r="H87" s="38">
        <v>0</v>
      </c>
      <c r="I87" s="38">
        <v>1</v>
      </c>
      <c r="J87" s="38">
        <v>1</v>
      </c>
    </row>
    <row r="88" spans="2:10" x14ac:dyDescent="0.2">
      <c r="B88" s="30" t="s">
        <v>281</v>
      </c>
      <c r="C88" s="30" t="s">
        <v>96</v>
      </c>
      <c r="D88" s="30" t="s">
        <v>330</v>
      </c>
      <c r="E88" s="52">
        <v>2</v>
      </c>
      <c r="F88" s="38">
        <v>1</v>
      </c>
      <c r="G88" s="38">
        <v>1</v>
      </c>
      <c r="H88" s="38">
        <v>1</v>
      </c>
      <c r="I88" s="38">
        <v>1</v>
      </c>
      <c r="J88" s="38">
        <v>1</v>
      </c>
    </row>
    <row r="89" spans="2:10" x14ac:dyDescent="0.2">
      <c r="B89" s="30" t="s">
        <v>281</v>
      </c>
      <c r="C89" s="30" t="s">
        <v>97</v>
      </c>
      <c r="D89" s="30" t="s">
        <v>193</v>
      </c>
      <c r="E89" s="52">
        <v>1</v>
      </c>
      <c r="F89" s="38">
        <v>1</v>
      </c>
      <c r="G89" s="38">
        <v>1</v>
      </c>
      <c r="H89" s="38">
        <v>1</v>
      </c>
      <c r="I89" s="38">
        <v>1</v>
      </c>
      <c r="J89" s="38">
        <v>1</v>
      </c>
    </row>
    <row r="90" spans="2:10" x14ac:dyDescent="0.2">
      <c r="B90" s="30" t="s">
        <v>281</v>
      </c>
      <c r="C90" s="30" t="s">
        <v>99</v>
      </c>
      <c r="D90" s="30" t="s">
        <v>194</v>
      </c>
      <c r="E90" s="52">
        <v>1</v>
      </c>
      <c r="F90" s="38">
        <v>1</v>
      </c>
      <c r="G90" s="38">
        <v>1</v>
      </c>
      <c r="H90" s="38">
        <v>1</v>
      </c>
      <c r="I90" s="38">
        <v>1</v>
      </c>
      <c r="J90" s="38">
        <v>1</v>
      </c>
    </row>
    <row r="91" spans="2:10" x14ac:dyDescent="0.2">
      <c r="B91" s="30" t="s">
        <v>281</v>
      </c>
      <c r="C91" s="30" t="s">
        <v>100</v>
      </c>
      <c r="D91" s="30" t="s">
        <v>195</v>
      </c>
      <c r="E91" s="52">
        <v>2</v>
      </c>
      <c r="F91" s="38">
        <v>1</v>
      </c>
      <c r="G91" s="38">
        <v>1</v>
      </c>
      <c r="H91" s="38">
        <v>0</v>
      </c>
      <c r="I91" s="38">
        <v>1</v>
      </c>
      <c r="J91" s="38">
        <v>1</v>
      </c>
    </row>
    <row r="92" spans="2:10" x14ac:dyDescent="0.2">
      <c r="B92" s="30" t="s">
        <v>281</v>
      </c>
      <c r="C92" s="30" t="s">
        <v>101</v>
      </c>
      <c r="D92" s="30" t="s">
        <v>196</v>
      </c>
      <c r="E92" s="52">
        <v>1</v>
      </c>
      <c r="F92" s="38">
        <v>1</v>
      </c>
      <c r="G92" s="38">
        <v>1</v>
      </c>
      <c r="H92" s="38">
        <v>0</v>
      </c>
      <c r="I92" s="38">
        <v>1</v>
      </c>
      <c r="J92" s="38">
        <v>1</v>
      </c>
    </row>
    <row r="93" spans="2:10" x14ac:dyDescent="0.2">
      <c r="B93" s="30" t="s">
        <v>281</v>
      </c>
      <c r="C93" s="30" t="s">
        <v>102</v>
      </c>
      <c r="D93" s="30" t="s">
        <v>197</v>
      </c>
      <c r="E93" s="52">
        <v>3</v>
      </c>
      <c r="F93" s="38">
        <v>1</v>
      </c>
      <c r="G93" s="38">
        <v>1</v>
      </c>
      <c r="H93" s="38">
        <v>1</v>
      </c>
      <c r="I93" s="38">
        <v>1</v>
      </c>
      <c r="J93" s="38">
        <v>1</v>
      </c>
    </row>
    <row r="94" spans="2:10" x14ac:dyDescent="0.2">
      <c r="B94" s="30" t="s">
        <v>281</v>
      </c>
      <c r="C94" s="30" t="s">
        <v>106</v>
      </c>
      <c r="D94" s="30" t="s">
        <v>199</v>
      </c>
      <c r="E94" s="52">
        <v>1</v>
      </c>
      <c r="F94" s="38">
        <v>1</v>
      </c>
      <c r="G94" s="38">
        <v>1</v>
      </c>
      <c r="H94" s="38">
        <v>0</v>
      </c>
      <c r="I94" s="38">
        <v>1</v>
      </c>
      <c r="J94" s="38">
        <v>1</v>
      </c>
    </row>
    <row r="95" spans="2:10" x14ac:dyDescent="0.2">
      <c r="B95" s="30" t="s">
        <v>281</v>
      </c>
      <c r="C95" s="30" t="s">
        <v>107</v>
      </c>
      <c r="D95" s="30" t="s">
        <v>200</v>
      </c>
      <c r="E95" s="52">
        <v>1</v>
      </c>
      <c r="F95" s="38">
        <v>1</v>
      </c>
      <c r="G95" s="38">
        <v>1</v>
      </c>
      <c r="H95" s="38">
        <v>0</v>
      </c>
      <c r="I95" s="38">
        <v>0</v>
      </c>
      <c r="J95" s="38">
        <v>1</v>
      </c>
    </row>
    <row r="96" spans="2:10" x14ac:dyDescent="0.2">
      <c r="B96" s="30" t="s">
        <v>281</v>
      </c>
      <c r="C96" s="30" t="s">
        <v>112</v>
      </c>
      <c r="D96" s="30" t="s">
        <v>331</v>
      </c>
      <c r="E96" s="52">
        <v>2</v>
      </c>
      <c r="F96" s="38">
        <v>1</v>
      </c>
      <c r="G96" s="38">
        <v>0</v>
      </c>
      <c r="H96" s="38">
        <v>1</v>
      </c>
      <c r="I96" s="38">
        <v>1</v>
      </c>
      <c r="J96" s="38">
        <v>1</v>
      </c>
    </row>
    <row r="97" spans="2:10" x14ac:dyDescent="0.2">
      <c r="B97" s="30" t="s">
        <v>286</v>
      </c>
      <c r="C97" s="30" t="s">
        <v>75</v>
      </c>
      <c r="D97" s="30" t="s">
        <v>179</v>
      </c>
      <c r="E97" s="52">
        <v>1</v>
      </c>
      <c r="F97" s="38">
        <v>1</v>
      </c>
      <c r="G97" s="38">
        <v>1</v>
      </c>
      <c r="H97" s="38">
        <v>1</v>
      </c>
      <c r="I97" s="38">
        <v>1</v>
      </c>
      <c r="J97" s="38">
        <v>1</v>
      </c>
    </row>
    <row r="98" spans="2:10" x14ac:dyDescent="0.2">
      <c r="B98" s="30" t="s">
        <v>286</v>
      </c>
      <c r="C98" s="30" t="s">
        <v>77</v>
      </c>
      <c r="D98" s="30" t="s">
        <v>181</v>
      </c>
      <c r="E98" s="52">
        <v>1</v>
      </c>
      <c r="F98" s="38">
        <v>1</v>
      </c>
      <c r="G98" s="38">
        <v>1</v>
      </c>
      <c r="H98" s="38">
        <v>1</v>
      </c>
      <c r="I98" s="38">
        <v>1</v>
      </c>
      <c r="J98" s="38">
        <v>1</v>
      </c>
    </row>
    <row r="99" spans="2:10" x14ac:dyDescent="0.2">
      <c r="B99" s="30" t="s">
        <v>286</v>
      </c>
      <c r="C99" s="30" t="s">
        <v>78</v>
      </c>
      <c r="D99" s="30" t="s">
        <v>182</v>
      </c>
      <c r="E99" s="52">
        <v>1</v>
      </c>
      <c r="F99" s="38">
        <v>1</v>
      </c>
      <c r="G99" s="38">
        <v>0</v>
      </c>
      <c r="H99" s="38">
        <v>0</v>
      </c>
      <c r="I99" s="38">
        <v>1</v>
      </c>
      <c r="J99" s="38">
        <v>1</v>
      </c>
    </row>
    <row r="100" spans="2:10" x14ac:dyDescent="0.2">
      <c r="B100" s="30" t="s">
        <v>286</v>
      </c>
      <c r="C100" s="30" t="s">
        <v>81</v>
      </c>
      <c r="D100" s="30" t="s">
        <v>332</v>
      </c>
      <c r="E100" s="52">
        <v>1</v>
      </c>
      <c r="F100" s="38">
        <v>1</v>
      </c>
      <c r="G100" s="38">
        <v>1</v>
      </c>
      <c r="H100" s="38">
        <v>0</v>
      </c>
      <c r="I100" s="38">
        <v>1</v>
      </c>
      <c r="J100" s="38">
        <v>1</v>
      </c>
    </row>
    <row r="101" spans="2:10" x14ac:dyDescent="0.2">
      <c r="B101" s="30" t="s">
        <v>286</v>
      </c>
      <c r="C101" s="30" t="s">
        <v>84</v>
      </c>
      <c r="D101" s="30" t="s">
        <v>184</v>
      </c>
      <c r="E101" s="52">
        <v>1</v>
      </c>
      <c r="F101" s="38">
        <v>1</v>
      </c>
      <c r="G101" s="38">
        <v>1</v>
      </c>
      <c r="H101" s="38">
        <v>0</v>
      </c>
      <c r="I101" s="38">
        <v>1</v>
      </c>
      <c r="J101" s="38">
        <v>1</v>
      </c>
    </row>
    <row r="102" spans="2:10" x14ac:dyDescent="0.2">
      <c r="B102" s="30" t="s">
        <v>286</v>
      </c>
      <c r="C102" s="30" t="s">
        <v>85</v>
      </c>
      <c r="D102" s="30" t="s">
        <v>185</v>
      </c>
      <c r="E102" s="52">
        <v>1</v>
      </c>
      <c r="F102" s="38">
        <v>1</v>
      </c>
      <c r="G102" s="38">
        <v>1</v>
      </c>
      <c r="H102" s="38">
        <v>0</v>
      </c>
      <c r="I102" s="38">
        <v>0</v>
      </c>
      <c r="J102" s="38">
        <v>1</v>
      </c>
    </row>
    <row r="103" spans="2:10" x14ac:dyDescent="0.2">
      <c r="B103" s="30" t="s">
        <v>286</v>
      </c>
      <c r="C103" s="30" t="s">
        <v>89</v>
      </c>
      <c r="D103" s="30" t="s">
        <v>187</v>
      </c>
      <c r="E103" s="52">
        <v>2</v>
      </c>
      <c r="F103" s="38">
        <v>1</v>
      </c>
      <c r="G103" s="38">
        <v>1</v>
      </c>
      <c r="H103" s="38">
        <v>1</v>
      </c>
      <c r="I103" s="38">
        <v>1</v>
      </c>
      <c r="J103" s="38">
        <v>1</v>
      </c>
    </row>
    <row r="104" spans="2:10" x14ac:dyDescent="0.2">
      <c r="B104" s="30" t="s">
        <v>286</v>
      </c>
      <c r="C104" s="30" t="s">
        <v>73</v>
      </c>
      <c r="D104" s="30" t="s">
        <v>177</v>
      </c>
      <c r="E104" s="52">
        <v>2</v>
      </c>
      <c r="F104" s="38">
        <v>1</v>
      </c>
      <c r="G104" s="38">
        <v>1</v>
      </c>
      <c r="H104" s="38">
        <v>1</v>
      </c>
      <c r="I104" s="38">
        <v>1</v>
      </c>
      <c r="J104" s="38">
        <v>1</v>
      </c>
    </row>
    <row r="105" spans="2:10" x14ac:dyDescent="0.2">
      <c r="B105" s="30" t="s">
        <v>286</v>
      </c>
      <c r="C105" s="30" t="s">
        <v>431</v>
      </c>
      <c r="D105" s="30" t="s">
        <v>432</v>
      </c>
      <c r="E105" s="52">
        <v>1</v>
      </c>
      <c r="F105" s="38">
        <v>1</v>
      </c>
      <c r="G105" s="38">
        <v>1</v>
      </c>
      <c r="H105" s="38">
        <v>0</v>
      </c>
      <c r="I105" s="38">
        <v>1</v>
      </c>
      <c r="J105" s="38">
        <v>1</v>
      </c>
    </row>
    <row r="106" spans="2:10" x14ac:dyDescent="0.2">
      <c r="B106" s="30" t="s">
        <v>286</v>
      </c>
      <c r="C106" s="30" t="s">
        <v>91</v>
      </c>
      <c r="D106" s="30" t="s">
        <v>189</v>
      </c>
      <c r="E106" s="52">
        <v>6</v>
      </c>
      <c r="F106" s="38">
        <v>1</v>
      </c>
      <c r="G106" s="38">
        <v>1</v>
      </c>
      <c r="H106" s="38">
        <v>0</v>
      </c>
      <c r="I106" s="38">
        <v>0</v>
      </c>
      <c r="J106" s="38">
        <v>1</v>
      </c>
    </row>
    <row r="107" spans="2:10" x14ac:dyDescent="0.2">
      <c r="B107" s="30" t="s">
        <v>286</v>
      </c>
      <c r="C107" s="30" t="s">
        <v>92</v>
      </c>
      <c r="D107" s="30" t="s">
        <v>190</v>
      </c>
      <c r="E107" s="52">
        <v>1</v>
      </c>
      <c r="F107" s="38">
        <v>1</v>
      </c>
      <c r="G107" s="38">
        <v>1</v>
      </c>
      <c r="H107" s="38">
        <v>1</v>
      </c>
      <c r="I107" s="38">
        <v>1</v>
      </c>
      <c r="J107" s="38">
        <v>1</v>
      </c>
    </row>
    <row r="108" spans="2:10" x14ac:dyDescent="0.2">
      <c r="B108" s="30" t="s">
        <v>286</v>
      </c>
      <c r="C108" s="30" t="s">
        <v>98</v>
      </c>
      <c r="D108" s="30" t="s">
        <v>333</v>
      </c>
      <c r="E108" s="52">
        <v>3</v>
      </c>
      <c r="F108" s="38">
        <v>1</v>
      </c>
      <c r="G108" s="38">
        <v>1</v>
      </c>
      <c r="H108" s="38">
        <v>0</v>
      </c>
      <c r="I108" s="38">
        <v>1</v>
      </c>
      <c r="J108" s="38">
        <v>1</v>
      </c>
    </row>
    <row r="109" spans="2:10" x14ac:dyDescent="0.2">
      <c r="B109" s="30" t="s">
        <v>286</v>
      </c>
      <c r="C109" s="30" t="s">
        <v>449</v>
      </c>
      <c r="D109" s="30" t="s">
        <v>334</v>
      </c>
      <c r="E109" s="52">
        <v>2</v>
      </c>
      <c r="F109" s="38">
        <v>1</v>
      </c>
      <c r="G109" s="38">
        <v>1</v>
      </c>
      <c r="H109" s="38">
        <v>1</v>
      </c>
      <c r="I109" s="38">
        <v>1</v>
      </c>
      <c r="J109" s="38">
        <v>1</v>
      </c>
    </row>
    <row r="110" spans="2:10" x14ac:dyDescent="0.2">
      <c r="B110" s="30" t="s">
        <v>286</v>
      </c>
      <c r="C110" s="30" t="s">
        <v>103</v>
      </c>
      <c r="D110" s="30" t="s">
        <v>450</v>
      </c>
      <c r="E110" s="52">
        <v>1</v>
      </c>
      <c r="F110" s="38">
        <v>1</v>
      </c>
      <c r="G110" s="38">
        <v>1</v>
      </c>
      <c r="H110" s="38">
        <v>0</v>
      </c>
      <c r="I110" s="38">
        <v>0</v>
      </c>
      <c r="J110" s="38">
        <v>1</v>
      </c>
    </row>
    <row r="111" spans="2:10" x14ac:dyDescent="0.2">
      <c r="B111" s="30" t="s">
        <v>286</v>
      </c>
      <c r="C111" s="30" t="s">
        <v>104</v>
      </c>
      <c r="D111" s="30" t="s">
        <v>198</v>
      </c>
      <c r="E111" s="52">
        <v>1</v>
      </c>
      <c r="F111" s="38">
        <v>1</v>
      </c>
      <c r="G111" s="38">
        <v>1</v>
      </c>
      <c r="H111" s="38">
        <v>1</v>
      </c>
      <c r="I111" s="38">
        <v>1</v>
      </c>
      <c r="J111" s="38">
        <v>1</v>
      </c>
    </row>
    <row r="112" spans="2:10" x14ac:dyDescent="0.2">
      <c r="B112" s="30" t="s">
        <v>286</v>
      </c>
      <c r="C112" s="30" t="s">
        <v>105</v>
      </c>
      <c r="D112" s="30" t="s">
        <v>335</v>
      </c>
      <c r="E112" s="52">
        <v>1</v>
      </c>
      <c r="F112" s="38">
        <v>1</v>
      </c>
      <c r="G112" s="38">
        <v>1</v>
      </c>
      <c r="H112" s="38">
        <v>0</v>
      </c>
      <c r="I112" s="38">
        <v>1</v>
      </c>
      <c r="J112" s="38">
        <v>1</v>
      </c>
    </row>
    <row r="113" spans="2:10" x14ac:dyDescent="0.2">
      <c r="B113" s="30" t="s">
        <v>286</v>
      </c>
      <c r="C113" s="30" t="s">
        <v>108</v>
      </c>
      <c r="D113" s="30" t="s">
        <v>336</v>
      </c>
      <c r="E113" s="52">
        <v>2</v>
      </c>
      <c r="F113" s="38">
        <v>1</v>
      </c>
      <c r="G113" s="38">
        <v>1</v>
      </c>
      <c r="H113" s="38">
        <v>0</v>
      </c>
      <c r="I113" s="38">
        <v>1</v>
      </c>
      <c r="J113" s="38">
        <v>1</v>
      </c>
    </row>
    <row r="114" spans="2:10" x14ac:dyDescent="0.2">
      <c r="B114" s="30" t="s">
        <v>286</v>
      </c>
      <c r="C114" s="30" t="s">
        <v>109</v>
      </c>
      <c r="D114" s="30" t="s">
        <v>337</v>
      </c>
      <c r="E114" s="52">
        <v>1</v>
      </c>
      <c r="F114" s="38">
        <v>1</v>
      </c>
      <c r="G114" s="38">
        <v>1</v>
      </c>
      <c r="H114" s="38">
        <v>1</v>
      </c>
      <c r="I114" s="38">
        <v>1</v>
      </c>
      <c r="J114" s="38">
        <v>1</v>
      </c>
    </row>
    <row r="115" spans="2:10" x14ac:dyDescent="0.2">
      <c r="B115" s="30" t="s">
        <v>286</v>
      </c>
      <c r="C115" s="30" t="s">
        <v>110</v>
      </c>
      <c r="D115" s="30" t="s">
        <v>201</v>
      </c>
      <c r="E115" s="52">
        <v>2</v>
      </c>
      <c r="F115" s="38">
        <v>1</v>
      </c>
      <c r="G115" s="38">
        <v>1</v>
      </c>
      <c r="H115" s="38">
        <v>0</v>
      </c>
      <c r="I115" s="38">
        <v>1</v>
      </c>
      <c r="J115" s="38">
        <v>1</v>
      </c>
    </row>
    <row r="116" spans="2:10" x14ac:dyDescent="0.2">
      <c r="B116" s="30" t="s">
        <v>286</v>
      </c>
      <c r="C116" s="30" t="s">
        <v>111</v>
      </c>
      <c r="D116" s="30" t="s">
        <v>338</v>
      </c>
      <c r="E116" s="52">
        <v>1</v>
      </c>
      <c r="F116" s="38">
        <v>1</v>
      </c>
      <c r="G116" s="38">
        <v>1</v>
      </c>
      <c r="H116" s="38">
        <v>0</v>
      </c>
      <c r="I116" s="38">
        <v>1</v>
      </c>
      <c r="J116" s="38">
        <v>1</v>
      </c>
    </row>
    <row r="117" spans="2:10" x14ac:dyDescent="0.2">
      <c r="B117" s="30" t="s">
        <v>290</v>
      </c>
      <c r="C117" s="30" t="s">
        <v>113</v>
      </c>
      <c r="D117" s="30" t="s">
        <v>339</v>
      </c>
      <c r="E117" s="52">
        <v>1</v>
      </c>
      <c r="F117" s="38">
        <v>1</v>
      </c>
      <c r="G117" s="38">
        <v>1</v>
      </c>
      <c r="H117" s="38">
        <v>0</v>
      </c>
      <c r="I117" s="38">
        <v>1</v>
      </c>
      <c r="J117" s="38">
        <v>1</v>
      </c>
    </row>
    <row r="118" spans="2:10" x14ac:dyDescent="0.2">
      <c r="B118" s="30" t="s">
        <v>290</v>
      </c>
      <c r="C118" s="30" t="s">
        <v>114</v>
      </c>
      <c r="D118" s="30" t="s">
        <v>202</v>
      </c>
      <c r="E118" s="52">
        <v>2</v>
      </c>
      <c r="F118" s="38">
        <v>1</v>
      </c>
      <c r="G118" s="38">
        <v>1</v>
      </c>
      <c r="H118" s="38">
        <v>1</v>
      </c>
      <c r="I118" s="38">
        <v>1</v>
      </c>
      <c r="J118" s="38">
        <v>1</v>
      </c>
    </row>
    <row r="119" spans="2:10" x14ac:dyDescent="0.2">
      <c r="B119" s="30" t="s">
        <v>290</v>
      </c>
      <c r="C119" s="30" t="s">
        <v>115</v>
      </c>
      <c r="D119" s="30" t="s">
        <v>340</v>
      </c>
      <c r="E119" s="52">
        <v>1</v>
      </c>
      <c r="F119" s="38">
        <v>1</v>
      </c>
      <c r="G119" s="38">
        <v>1</v>
      </c>
      <c r="H119" s="38">
        <v>0</v>
      </c>
      <c r="I119" s="38">
        <v>0</v>
      </c>
      <c r="J119" s="38">
        <v>1</v>
      </c>
    </row>
    <row r="120" spans="2:10" x14ac:dyDescent="0.2">
      <c r="B120" s="30" t="s">
        <v>290</v>
      </c>
      <c r="C120" s="30" t="s">
        <v>116</v>
      </c>
      <c r="D120" s="30" t="s">
        <v>203</v>
      </c>
      <c r="E120" s="52">
        <v>2</v>
      </c>
      <c r="F120" s="38">
        <v>1</v>
      </c>
      <c r="G120" s="38">
        <v>1</v>
      </c>
      <c r="H120" s="38">
        <v>1</v>
      </c>
      <c r="I120" s="38">
        <v>1</v>
      </c>
      <c r="J120" s="38">
        <v>1</v>
      </c>
    </row>
    <row r="121" spans="2:10" x14ac:dyDescent="0.2">
      <c r="B121" s="30" t="s">
        <v>290</v>
      </c>
      <c r="C121" s="30" t="s">
        <v>117</v>
      </c>
      <c r="D121" s="30" t="s">
        <v>204</v>
      </c>
      <c r="E121" s="52">
        <v>2</v>
      </c>
      <c r="F121" s="38">
        <v>1</v>
      </c>
      <c r="G121" s="38">
        <v>1</v>
      </c>
      <c r="H121" s="38">
        <v>0</v>
      </c>
      <c r="I121" s="38">
        <v>1</v>
      </c>
      <c r="J121" s="38">
        <v>1</v>
      </c>
    </row>
    <row r="122" spans="2:10" x14ac:dyDescent="0.2">
      <c r="B122" s="30" t="s">
        <v>290</v>
      </c>
      <c r="C122" s="30" t="s">
        <v>118</v>
      </c>
      <c r="D122" s="30" t="s">
        <v>205</v>
      </c>
      <c r="E122" s="52">
        <v>2</v>
      </c>
      <c r="F122" s="38">
        <v>1</v>
      </c>
      <c r="G122" s="38">
        <v>1</v>
      </c>
      <c r="H122" s="38">
        <v>1</v>
      </c>
      <c r="I122" s="38">
        <v>1</v>
      </c>
      <c r="J122" s="38">
        <v>1</v>
      </c>
    </row>
    <row r="123" spans="2:10" x14ac:dyDescent="0.2">
      <c r="B123" s="30" t="s">
        <v>290</v>
      </c>
      <c r="C123" s="30" t="s">
        <v>119</v>
      </c>
      <c r="D123" s="30" t="s">
        <v>206</v>
      </c>
      <c r="E123" s="52">
        <v>2</v>
      </c>
      <c r="F123" s="38">
        <v>1</v>
      </c>
      <c r="G123" s="38">
        <v>1</v>
      </c>
      <c r="H123" s="38">
        <v>1</v>
      </c>
      <c r="I123" s="38">
        <v>0</v>
      </c>
      <c r="J123" s="38">
        <v>1</v>
      </c>
    </row>
    <row r="124" spans="2:10" x14ac:dyDescent="0.2">
      <c r="B124" s="30" t="s">
        <v>290</v>
      </c>
      <c r="C124" s="30" t="s">
        <v>120</v>
      </c>
      <c r="D124" s="30" t="s">
        <v>341</v>
      </c>
      <c r="E124" s="52">
        <v>1</v>
      </c>
      <c r="F124" s="38">
        <v>1</v>
      </c>
      <c r="G124" s="38">
        <v>1</v>
      </c>
      <c r="H124" s="38">
        <v>1</v>
      </c>
      <c r="I124" s="38">
        <v>1</v>
      </c>
      <c r="J124" s="38">
        <v>1</v>
      </c>
    </row>
    <row r="125" spans="2:10" x14ac:dyDescent="0.2">
      <c r="B125" s="30" t="s">
        <v>290</v>
      </c>
      <c r="C125" s="30" t="s">
        <v>121</v>
      </c>
      <c r="D125" s="30" t="s">
        <v>342</v>
      </c>
      <c r="E125" s="52">
        <v>2</v>
      </c>
      <c r="F125" s="38">
        <v>1</v>
      </c>
      <c r="G125" s="38">
        <v>1</v>
      </c>
      <c r="H125" s="38">
        <v>0</v>
      </c>
      <c r="I125" s="38">
        <v>1</v>
      </c>
      <c r="J125" s="38">
        <v>1</v>
      </c>
    </row>
    <row r="126" spans="2:10" x14ac:dyDescent="0.2">
      <c r="B126" s="30" t="s">
        <v>290</v>
      </c>
      <c r="C126" s="30" t="s">
        <v>122</v>
      </c>
      <c r="D126" s="30" t="s">
        <v>207</v>
      </c>
      <c r="E126" s="52">
        <v>1</v>
      </c>
      <c r="F126" s="38">
        <v>1</v>
      </c>
      <c r="G126" s="38">
        <v>1</v>
      </c>
      <c r="H126" s="38">
        <v>0</v>
      </c>
      <c r="I126" s="38">
        <v>1</v>
      </c>
      <c r="J126" s="38">
        <v>1</v>
      </c>
    </row>
    <row r="127" spans="2:10" x14ac:dyDescent="0.2">
      <c r="B127" s="30" t="s">
        <v>290</v>
      </c>
      <c r="C127" s="30" t="s">
        <v>123</v>
      </c>
      <c r="D127" s="30" t="s">
        <v>208</v>
      </c>
      <c r="E127" s="52">
        <v>2</v>
      </c>
      <c r="F127" s="38">
        <v>1</v>
      </c>
      <c r="G127" s="38">
        <v>1</v>
      </c>
      <c r="H127" s="38">
        <v>1</v>
      </c>
      <c r="I127" s="38">
        <v>1</v>
      </c>
      <c r="J127" s="38">
        <v>1</v>
      </c>
    </row>
    <row r="128" spans="2:10" x14ac:dyDescent="0.2">
      <c r="B128" s="30" t="s">
        <v>290</v>
      </c>
      <c r="C128" s="30" t="s">
        <v>124</v>
      </c>
      <c r="D128" s="30" t="s">
        <v>343</v>
      </c>
      <c r="E128" s="52">
        <v>1</v>
      </c>
      <c r="F128" s="38">
        <v>1</v>
      </c>
      <c r="G128" s="38">
        <v>1</v>
      </c>
      <c r="H128" s="38">
        <v>1</v>
      </c>
      <c r="I128" s="38">
        <v>1</v>
      </c>
      <c r="J128" s="38">
        <v>1</v>
      </c>
    </row>
    <row r="129" spans="2:10" x14ac:dyDescent="0.2">
      <c r="B129" s="30" t="s">
        <v>290</v>
      </c>
      <c r="C129" s="30" t="s">
        <v>125</v>
      </c>
      <c r="D129" s="30" t="s">
        <v>209</v>
      </c>
      <c r="E129" s="52">
        <v>2</v>
      </c>
      <c r="F129" s="38">
        <v>1</v>
      </c>
      <c r="G129" s="38">
        <v>1</v>
      </c>
      <c r="H129" s="38">
        <v>1</v>
      </c>
      <c r="I129" s="38">
        <v>1</v>
      </c>
      <c r="J129" s="38">
        <v>1</v>
      </c>
    </row>
    <row r="130" spans="2:10" x14ac:dyDescent="0.2">
      <c r="B130" s="30" t="s">
        <v>290</v>
      </c>
      <c r="C130" s="30" t="s">
        <v>126</v>
      </c>
      <c r="D130" s="30" t="s">
        <v>210</v>
      </c>
      <c r="E130" s="52">
        <v>1</v>
      </c>
      <c r="F130" s="38">
        <v>1</v>
      </c>
      <c r="G130" s="38">
        <v>1</v>
      </c>
      <c r="H130" s="38">
        <v>0</v>
      </c>
      <c r="I130" s="38">
        <v>0</v>
      </c>
      <c r="J130" s="38">
        <v>1</v>
      </c>
    </row>
    <row r="131" spans="2:10" x14ac:dyDescent="0.2">
      <c r="B131" s="30" t="s">
        <v>290</v>
      </c>
      <c r="C131" s="30" t="s">
        <v>127</v>
      </c>
      <c r="D131" s="30" t="s">
        <v>344</v>
      </c>
      <c r="E131" s="52">
        <v>1</v>
      </c>
      <c r="F131" s="38">
        <v>1</v>
      </c>
      <c r="G131" s="38">
        <v>1</v>
      </c>
      <c r="H131" s="38">
        <v>0</v>
      </c>
      <c r="I131" s="38">
        <v>1</v>
      </c>
      <c r="J131" s="38">
        <v>1</v>
      </c>
    </row>
    <row r="132" spans="2:10" x14ac:dyDescent="0.2">
      <c r="B132" s="30" t="s">
        <v>290</v>
      </c>
      <c r="C132" s="30" t="s">
        <v>128</v>
      </c>
      <c r="D132" s="30" t="s">
        <v>211</v>
      </c>
      <c r="E132" s="52">
        <v>2</v>
      </c>
      <c r="F132" s="38">
        <v>1</v>
      </c>
      <c r="G132" s="38">
        <v>1</v>
      </c>
      <c r="H132" s="38">
        <v>1</v>
      </c>
      <c r="I132" s="38">
        <v>1</v>
      </c>
      <c r="J132" s="38">
        <v>1</v>
      </c>
    </row>
    <row r="133" spans="2:10" x14ac:dyDescent="0.2">
      <c r="B133" s="30" t="s">
        <v>290</v>
      </c>
      <c r="C133" s="30" t="s">
        <v>129</v>
      </c>
      <c r="D133" s="30" t="s">
        <v>345</v>
      </c>
      <c r="E133" s="52">
        <v>6</v>
      </c>
      <c r="F133" s="38">
        <v>1</v>
      </c>
      <c r="G133" s="38">
        <v>1</v>
      </c>
      <c r="H133" s="38">
        <v>1</v>
      </c>
      <c r="I133" s="38">
        <v>0</v>
      </c>
      <c r="J133" s="38">
        <v>1</v>
      </c>
    </row>
    <row r="134" spans="2:10" x14ac:dyDescent="0.2">
      <c r="B134" s="30" t="s">
        <v>297</v>
      </c>
      <c r="C134" s="30" t="s">
        <v>130</v>
      </c>
      <c r="D134" s="30" t="s">
        <v>212</v>
      </c>
      <c r="E134" s="52">
        <v>1</v>
      </c>
      <c r="F134" s="38">
        <v>1</v>
      </c>
      <c r="G134" s="38">
        <v>1</v>
      </c>
      <c r="H134" s="38">
        <v>1</v>
      </c>
      <c r="I134" s="38">
        <v>1</v>
      </c>
      <c r="J134" s="38">
        <v>1</v>
      </c>
    </row>
    <row r="135" spans="2:10" x14ac:dyDescent="0.2">
      <c r="B135" s="30" t="s">
        <v>297</v>
      </c>
      <c r="C135" s="30" t="s">
        <v>131</v>
      </c>
      <c r="D135" s="30" t="s">
        <v>213</v>
      </c>
      <c r="E135" s="52">
        <v>2</v>
      </c>
      <c r="F135" s="38">
        <v>1</v>
      </c>
      <c r="G135" s="38">
        <v>1</v>
      </c>
      <c r="H135" s="38">
        <v>1</v>
      </c>
      <c r="I135" s="38">
        <v>1</v>
      </c>
      <c r="J135" s="38">
        <v>1</v>
      </c>
    </row>
    <row r="136" spans="2:10" x14ac:dyDescent="0.2">
      <c r="B136" s="30" t="s">
        <v>297</v>
      </c>
      <c r="C136" s="30" t="s">
        <v>132</v>
      </c>
      <c r="D136" s="30" t="s">
        <v>214</v>
      </c>
      <c r="E136" s="52">
        <v>1</v>
      </c>
      <c r="F136" s="38">
        <v>1</v>
      </c>
      <c r="G136" s="38">
        <v>1</v>
      </c>
      <c r="H136" s="38">
        <v>1</v>
      </c>
      <c r="I136" s="38">
        <v>0</v>
      </c>
      <c r="J136" s="38">
        <v>1</v>
      </c>
    </row>
    <row r="137" spans="2:10" x14ac:dyDescent="0.2">
      <c r="B137" s="30" t="s">
        <v>297</v>
      </c>
      <c r="C137" s="30" t="s">
        <v>133</v>
      </c>
      <c r="D137" s="30" t="s">
        <v>215</v>
      </c>
      <c r="E137" s="52">
        <v>1</v>
      </c>
      <c r="F137" s="38">
        <v>1</v>
      </c>
      <c r="G137" s="38">
        <v>1</v>
      </c>
      <c r="H137" s="38">
        <v>1</v>
      </c>
      <c r="I137" s="38">
        <v>1</v>
      </c>
      <c r="J137" s="38">
        <v>1</v>
      </c>
    </row>
    <row r="138" spans="2:10" x14ac:dyDescent="0.2">
      <c r="B138" s="30" t="s">
        <v>297</v>
      </c>
      <c r="C138" s="30" t="s">
        <v>135</v>
      </c>
      <c r="D138" s="30" t="s">
        <v>216</v>
      </c>
      <c r="E138" s="52">
        <v>1</v>
      </c>
      <c r="F138" s="38">
        <v>1</v>
      </c>
      <c r="G138" s="38">
        <v>1</v>
      </c>
      <c r="H138" s="38">
        <v>1</v>
      </c>
      <c r="I138" s="38">
        <v>1</v>
      </c>
      <c r="J138" s="38">
        <v>1</v>
      </c>
    </row>
    <row r="139" spans="2:10" x14ac:dyDescent="0.2">
      <c r="B139" s="30" t="s">
        <v>297</v>
      </c>
      <c r="C139" s="30" t="s">
        <v>136</v>
      </c>
      <c r="D139" s="30" t="s">
        <v>346</v>
      </c>
      <c r="E139" s="52">
        <v>2</v>
      </c>
      <c r="F139" s="38">
        <v>1</v>
      </c>
      <c r="G139" s="38">
        <v>1</v>
      </c>
      <c r="H139" s="38">
        <v>0</v>
      </c>
      <c r="I139" s="38">
        <v>1</v>
      </c>
      <c r="J139" s="38">
        <v>1</v>
      </c>
    </row>
    <row r="140" spans="2:10" x14ac:dyDescent="0.2">
      <c r="B140" s="30" t="s">
        <v>297</v>
      </c>
      <c r="C140" s="30" t="s">
        <v>137</v>
      </c>
      <c r="D140" s="30" t="s">
        <v>217</v>
      </c>
      <c r="E140" s="52">
        <v>1</v>
      </c>
      <c r="F140" s="38">
        <v>1</v>
      </c>
      <c r="G140" s="38">
        <v>1</v>
      </c>
      <c r="H140" s="38">
        <v>0</v>
      </c>
      <c r="I140" s="38">
        <v>1</v>
      </c>
      <c r="J140" s="38">
        <v>1</v>
      </c>
    </row>
    <row r="141" spans="2:10" x14ac:dyDescent="0.2">
      <c r="B141" s="30" t="s">
        <v>297</v>
      </c>
      <c r="C141" s="30" t="s">
        <v>138</v>
      </c>
      <c r="D141" s="30" t="s">
        <v>218</v>
      </c>
      <c r="E141" s="52">
        <v>1</v>
      </c>
      <c r="F141" s="38">
        <v>1</v>
      </c>
      <c r="G141" s="38">
        <v>1</v>
      </c>
      <c r="H141" s="38">
        <v>1</v>
      </c>
      <c r="I141" s="38">
        <v>1</v>
      </c>
      <c r="J141" s="38">
        <v>1</v>
      </c>
    </row>
    <row r="142" spans="2:10" x14ac:dyDescent="0.2">
      <c r="B142" s="30" t="s">
        <v>297</v>
      </c>
      <c r="C142" s="30" t="s">
        <v>139</v>
      </c>
      <c r="D142" s="30" t="s">
        <v>219</v>
      </c>
      <c r="E142" s="52">
        <v>1</v>
      </c>
      <c r="F142" s="38">
        <v>1</v>
      </c>
      <c r="G142" s="38">
        <v>1</v>
      </c>
      <c r="H142" s="38">
        <v>1</v>
      </c>
      <c r="I142" s="38">
        <v>0</v>
      </c>
      <c r="J142" s="38">
        <v>1</v>
      </c>
    </row>
    <row r="143" spans="2:10" x14ac:dyDescent="0.2">
      <c r="B143" s="30" t="s">
        <v>297</v>
      </c>
      <c r="C143" s="30" t="s">
        <v>140</v>
      </c>
      <c r="D143" s="30" t="s">
        <v>347</v>
      </c>
      <c r="E143" s="52">
        <v>1</v>
      </c>
      <c r="F143" s="38">
        <v>1</v>
      </c>
      <c r="G143" s="38">
        <v>1</v>
      </c>
      <c r="H143" s="38">
        <v>1</v>
      </c>
      <c r="I143" s="38">
        <v>1</v>
      </c>
      <c r="J143" s="38">
        <v>1</v>
      </c>
    </row>
    <row r="144" spans="2:10" x14ac:dyDescent="0.2">
      <c r="B144" s="30" t="s">
        <v>297</v>
      </c>
      <c r="C144" s="30" t="s">
        <v>141</v>
      </c>
      <c r="D144" s="30" t="s">
        <v>220</v>
      </c>
      <c r="E144" s="52">
        <v>4</v>
      </c>
      <c r="F144" s="38">
        <v>1</v>
      </c>
      <c r="G144" s="38">
        <v>1</v>
      </c>
      <c r="H144" s="38">
        <v>1</v>
      </c>
      <c r="I144" s="38">
        <v>0</v>
      </c>
      <c r="J144" s="38">
        <v>1</v>
      </c>
    </row>
    <row r="145" spans="2:10" x14ac:dyDescent="0.2">
      <c r="B145" s="30" t="s">
        <v>297</v>
      </c>
      <c r="C145" s="30" t="s">
        <v>348</v>
      </c>
      <c r="D145" s="30" t="s">
        <v>349</v>
      </c>
      <c r="E145" s="52">
        <v>2</v>
      </c>
      <c r="F145" s="38">
        <v>1</v>
      </c>
      <c r="G145" s="38">
        <v>1</v>
      </c>
      <c r="H145" s="38">
        <v>0</v>
      </c>
      <c r="I145" s="38">
        <v>0</v>
      </c>
      <c r="J145" s="38">
        <v>1</v>
      </c>
    </row>
    <row r="146" spans="2:10" x14ac:dyDescent="0.2">
      <c r="B146" s="30" t="s">
        <v>297</v>
      </c>
      <c r="C146" s="30" t="s">
        <v>134</v>
      </c>
      <c r="D146" s="30" t="s">
        <v>350</v>
      </c>
      <c r="E146" s="52">
        <v>1</v>
      </c>
      <c r="F146" s="38">
        <v>1</v>
      </c>
      <c r="G146" s="38">
        <v>1</v>
      </c>
      <c r="H146" s="38">
        <v>1</v>
      </c>
      <c r="I146" s="38">
        <v>1</v>
      </c>
      <c r="J146" s="38">
        <v>1</v>
      </c>
    </row>
    <row r="147" spans="2:10" x14ac:dyDescent="0.2">
      <c r="B147" s="30" t="s">
        <v>297</v>
      </c>
      <c r="C147" s="30" t="s">
        <v>451</v>
      </c>
      <c r="D147" s="30" t="s">
        <v>452</v>
      </c>
      <c r="E147" s="52">
        <v>1</v>
      </c>
      <c r="F147" s="38">
        <v>1</v>
      </c>
      <c r="G147" s="38">
        <v>1</v>
      </c>
      <c r="H147" s="38">
        <v>1</v>
      </c>
      <c r="I147" s="38">
        <v>1</v>
      </c>
      <c r="J147" s="38">
        <v>1</v>
      </c>
    </row>
    <row r="148" spans="2:10" x14ac:dyDescent="0.2">
      <c r="B148" s="30"/>
      <c r="C148" s="30"/>
      <c r="D148" s="31" t="s">
        <v>415</v>
      </c>
      <c r="E148" s="53">
        <f>SUM(E22:E147)</f>
        <v>196</v>
      </c>
      <c r="F148" s="32" t="str">
        <f t="shared" ref="F148:I148" si="0">SUM(F$22:F$147)&amp;"/"&amp;COUNTA($D$22:$D$147)</f>
        <v>126/126</v>
      </c>
      <c r="G148" s="32" t="str">
        <f t="shared" si="0"/>
        <v>121/126</v>
      </c>
      <c r="H148" s="32" t="str">
        <f t="shared" si="0"/>
        <v>82/126</v>
      </c>
      <c r="I148" s="32" t="str">
        <f t="shared" si="0"/>
        <v>108/126</v>
      </c>
      <c r="J148" s="32" t="str">
        <f>SUM(J$22:J$147)&amp;"/"&amp;COUNTA($D$22:$D$147)</f>
        <v>126/126</v>
      </c>
    </row>
    <row r="150" spans="2:10" ht="12.75" customHeight="1" x14ac:dyDescent="0.2"/>
  </sheetData>
  <sortState xmlns:xlrd2="http://schemas.microsoft.com/office/spreadsheetml/2017/richdata2" ref="B22:J146">
    <sortCondition ref="B22:B146"/>
    <sortCondition ref="D22:D146"/>
  </sortState>
  <mergeCells count="1">
    <mergeCell ref="B4:K4"/>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 -T1</vt:lpstr>
      <vt:lpstr>Age - T1</vt:lpstr>
      <vt:lpstr>Gender - T1</vt:lpstr>
      <vt:lpstr>Ethnicity - T1</vt:lpstr>
      <vt:lpstr>Chief Complaint - T1</vt:lpstr>
      <vt:lpstr>Data Completeness &amp; Quality</vt:lpstr>
      <vt:lpstr>'Age - T1'!Print_Titles</vt:lpstr>
      <vt:lpstr>'Chief Complaint - T1'!Print_Titles</vt:lpstr>
      <vt:lpstr>'Ethnicity - T1'!Print_Titles</vt:lpstr>
      <vt:lpstr>'Gender - T1'!Print_Titles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2023-11-07T11:55:05Z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