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ECDS Publication/"/>
    </mc:Choice>
  </mc:AlternateContent>
  <xr:revisionPtr revIDLastSave="2" documentId="8_{176467E3-CBCD-4FC1-B31E-71BD7DAC7899}" xr6:coauthVersionLast="47" xr6:coauthVersionMax="47" xr10:uidLastSave="{A6419E1D-5763-47D7-88A3-1244DF4738AA}"/>
  <bookViews>
    <workbookView xWindow="-120" yWindow="-120" windowWidth="29040" windowHeight="15840" tabRatio="859" activeTab="1" xr2:uid="{00000000-000D-0000-FFFF-FFFF00000000}"/>
  </bookViews>
  <sheets>
    <sheet name="Overview" sheetId="29" r:id="rId1"/>
    <sheet name="System &amp; Provider Summary -T1" sheetId="56" r:id="rId2"/>
    <sheet name="Age - T1" sheetId="15" r:id="rId3"/>
    <sheet name="Gender - T1" sheetId="10" r:id="rId4"/>
    <sheet name="Ethnicity - T1" sheetId="16" r:id="rId5"/>
    <sheet name="Chief Complaint - T1" sheetId="24" r:id="rId6"/>
    <sheet name="Data Completeness &amp; Quality" sheetId="30" r:id="rId7"/>
  </sheets>
  <definedNames>
    <definedName name="_xlnm._FilterDatabase" localSheetId="2" hidden="1">'Age - T1'!$B$18:$C$304</definedName>
    <definedName name="_xlnm._FilterDatabase" localSheetId="5" hidden="1">'Chief Complaint - T1'!$B$18:$C$305</definedName>
    <definedName name="_xlnm._FilterDatabase" localSheetId="6" hidden="1">'Data Completeness &amp; Quality'!#REF!</definedName>
    <definedName name="_xlnm._FilterDatabase" localSheetId="4" hidden="1">'Ethnicity - T1'!$B$18:$C$304</definedName>
    <definedName name="_xlnm._FilterDatabase" localSheetId="3" hidden="1">'Gender - T1'!$B$18:$C$304</definedName>
    <definedName name="_xlnm.Print_Titles" localSheetId="2">'Age - T1'!$1:$16</definedName>
    <definedName name="_xlnm.Print_Titles" localSheetId="5">'Chief Complaint - T1'!$1:$16</definedName>
    <definedName name="_xlnm.Print_Titles" localSheetId="4">'Ethnicity - T1'!$1:$16</definedName>
    <definedName name="_xlnm.Print_Titles" localSheetId="3">'Gender - T1'!$1:$16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8" i="30" l="1"/>
  <c r="F148" i="30" l="1"/>
  <c r="C10" i="10"/>
  <c r="C10" i="16"/>
  <c r="C10" i="24"/>
  <c r="C10" i="15"/>
  <c r="I148" i="30" l="1"/>
  <c r="G148" i="30"/>
  <c r="H148" i="30"/>
  <c r="J148" i="30"/>
  <c r="C11" i="10" l="1"/>
  <c r="C11" i="16"/>
  <c r="C11" i="24"/>
  <c r="C11" i="15"/>
  <c r="C8" i="10"/>
  <c r="C8" i="16"/>
  <c r="C8" i="24"/>
  <c r="C8" i="15"/>
  <c r="C5" i="10"/>
  <c r="C5" i="16"/>
  <c r="C5" i="24"/>
  <c r="C5" i="15"/>
</calcChain>
</file>

<file path=xl/sharedStrings.xml><?xml version="1.0" encoding="utf-8"?>
<sst xmlns="http://schemas.openxmlformats.org/spreadsheetml/2006/main" count="5144" uniqueCount="456">
  <si>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</si>
  <si>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</si>
  <si>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</si>
  <si>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</si>
  <si>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</si>
  <si>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</si>
  <si>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</si>
  <si>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</si>
  <si>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</si>
  <si>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</si>
  <si>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</si>
  <si>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</si>
  <si>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</si>
  <si>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</si>
  <si>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</si>
  <si>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</si>
  <si>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</si>
  <si>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</si>
  <si>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</si>
  <si>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</si>
  <si>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</si>
  <si>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</si>
  <si>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</si>
  <si>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</si>
  <si>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</si>
  <si>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</si>
  <si>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</si>
  <si>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</si>
  <si>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</si>
  <si>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</si>
  <si>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</si>
  <si>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</si>
  <si>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</si>
  <si>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</si>
  <si>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</si>
  <si>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</si>
  <si>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</si>
  <si>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</si>
  <si>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</si>
  <si>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</si>
  <si>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</si>
  <si>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</si>
  <si>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</si>
  <si>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</si>
  <si>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</si>
  <si>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</si>
  <si>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</si>
  <si>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</si>
  <si>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</si>
  <si>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</si>
  <si>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</si>
  <si>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</si>
  <si>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</si>
  <si>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</si>
  <si>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</si>
  <si>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</si>
  <si>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</si>
  <si>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</si>
  <si>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</si>
  <si>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</si>
  <si>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</si>
  <si>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</si>
  <si>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</si>
  <si>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</si>
  <si>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</si>
  <si>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</si>
  <si>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</si>
  <si>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</si>
  <si>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</si>
  <si>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</si>
  <si>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</si>
  <si>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</si>
  <si>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</si>
  <si>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</si>
  <si>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</si>
  <si>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</si>
  <si>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</si>
  <si>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</si>
  <si>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</si>
  <si>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</si>
  <si>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</si>
  <si>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</si>
  <si>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</si>
  <si>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</si>
  <si>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</si>
  <si>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</si>
  <si>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</si>
  <si>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</si>
  <si>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</si>
  <si>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</si>
  <si>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</si>
  <si>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</si>
  <si>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</si>
  <si>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</si>
  <si>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</si>
  <si>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</si>
  <si>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</si>
  <si>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</si>
  <si>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</si>
  <si>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</si>
  <si>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</si>
  <si>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</si>
  <si>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</si>
  <si>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</si>
  <si>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</si>
  <si>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</si>
  <si>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</si>
  <si>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</si>
  <si>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</si>
  <si>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</si>
  <si>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</si>
  <si>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</si>
  <si>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</si>
  <si>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</si>
  <si>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</si>
  <si>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</si>
  <si>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</si>
  <si>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</si>
  <si>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</si>
  <si>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</si>
  <si>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</si>
  <si>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</si>
  <si>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</si>
  <si>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</si>
  <si>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</si>
  <si>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</si>
  <si>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</si>
  <si>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</si>
  <si>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</si>
  <si>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</si>
  <si>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</si>
  <si>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</si>
  <si>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</si>
  <si>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</si>
  <si>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</si>
  <si>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</si>
  <si>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</si>
  <si>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</si>
  <si>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</si>
  <si>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</si>
  <si>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</si>
  <si>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</si>
  <si>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</si>
  <si>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</si>
  <si>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</si>
  <si>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</si>
  <si>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</si>
  <si>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</si>
  <si>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</si>
  <si>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</si>
  <si>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</si>
  <si>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</si>
  <si>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</si>
  <si>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</si>
  <si>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</si>
  <si>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</si>
  <si>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</si>
  <si>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</si>
  <si>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</si>
  <si>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</si>
  <si>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</si>
  <si>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</si>
  <si>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</si>
  <si>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</si>
  <si>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</si>
  <si>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</si>
  <si>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</si>
  <si>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</si>
  <si>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</si>
  <si>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</si>
  <si>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</si>
  <si>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</si>
  <si>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</si>
  <si>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</si>
  <si>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</si>
  <si>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</si>
  <si>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</si>
  <si>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</si>
  <si>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</si>
  <si>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</si>
  <si>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</si>
  <si>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</si>
  <si>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</si>
  <si>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</si>
  <si>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</si>
  <si>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</si>
  <si>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</si>
  <si>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</si>
  <si>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</si>
  <si>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</si>
  <si>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</si>
  <si>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</si>
  <si>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</si>
  <si>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</si>
  <si>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</si>
  <si>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</si>
  <si>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</si>
  <si>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</si>
  <si>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</si>
  <si>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</si>
  <si>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</si>
  <si>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</si>
  <si>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</si>
  <si>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</si>
  <si>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</si>
  <si>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</si>
  <si>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</si>
  <si>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</si>
  <si>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</si>
  <si>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</si>
  <si>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</si>
  <si>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</si>
  <si>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</si>
  <si>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</si>
  <si>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</si>
  <si>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</si>
  <si>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</si>
  <si>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</si>
  <si>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</si>
  <si>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</si>
  <si>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</si>
  <si>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</si>
  <si>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</si>
  <si>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</si>
  <si>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</si>
  <si>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</si>
  <si>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</si>
  <si>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</si>
  <si>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</si>
  <si>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</si>
  <si>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</si>
  <si>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</si>
  <si>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</si>
  <si>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</si>
  <si>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</si>
  <si>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</si>
  <si>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</si>
  <si>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</si>
  <si>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</si>
  <si>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</si>
  <si>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</si>
  <si>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</si>
  <si>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</si>
  <si>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</si>
  <si>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</si>
  <si>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</si>
  <si>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</si>
  <si>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</si>
  <si>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</si>
  <si>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</si>
  <si>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</si>
  <si>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</si>
  <si>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</si>
  <si>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</si>
  <si>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</si>
  <si>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</si>
  <si>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</si>
  <si>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</si>
  <si>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</si>
  <si>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</si>
  <si>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</si>
  <si>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</si>
  <si>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</si>
  <si>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</si>
  <si>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</si>
  <si>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</si>
  <si>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</si>
  <si>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</si>
  <si>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</si>
  <si>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</si>
  <si>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</si>
  <si>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</si>
  <si>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</si>
  <si>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</si>
  <si>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</si>
  <si>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</si>
  <si>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</si>
  <si>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</si>
  <si>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</si>
  <si>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</si>
  <si>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</si>
  <si>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</si>
  <si>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</si>
  <si>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</si>
  <si>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</si>
  <si>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</si>
  <si>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</si>
  <si>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</si>
  <si>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</si>
  <si>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</si>
  <si>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</si>
  <si>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</si>
  <si>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</si>
  <si>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</si>
  <si>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</si>
  <si>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</si>
  <si>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</si>
  <si>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</si>
  <si>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</si>
  <si>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</si>
  <si>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</si>
  <si>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</si>
  <si>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</si>
  <si>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</si>
  <si>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</si>
  <si>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</si>
  <si>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</si>
  <si>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</si>
  <si>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</si>
  <si>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</si>
  <si>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</si>
  <si>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</si>
  <si>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</si>
  <si>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</si>
  <si>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</si>
  <si>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</si>
  <si>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</si>
  <si>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</si>
  <si>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</si>
  <si>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</si>
  <si>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</si>
  <si>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</si>
  <si>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</si>
  <si>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</si>
  <si>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</si>
  <si>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</si>
  <si>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</si>
  <si>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</si>
  <si>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</si>
  <si>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</si>
  <si>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</si>
  <si>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</si>
  <si>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</si>
  <si>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</si>
  <si>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</si>
  <si>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</si>
  <si>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</si>
  <si>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</si>
  <si>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</si>
  <si>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</si>
  <si>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</si>
  <si>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</si>
  <si>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</si>
  <si>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</si>
  <si>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</si>
  <si>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</si>
  <si>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</si>
  <si>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</si>
  <si>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</si>
  <si>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</si>
  <si>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</si>
  <si>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</si>
  <si>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</si>
  <si>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</si>
  <si>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</si>
  <si>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</si>
  <si>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</si>
  <si>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</si>
  <si>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</si>
  <si>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</si>
  <si>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</si>
  <si>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</si>
  <si>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</si>
  <si>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</si>
  <si>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</si>
  <si>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</si>
  <si>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</si>
  <si>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</si>
  <si>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</si>
  <si>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</si>
  <si>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</si>
  <si>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</si>
  <si>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</si>
  <si>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</si>
  <si>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</si>
  <si>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</si>
  <si>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</si>
  <si>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</si>
  <si>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</si>
  <si>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</si>
  <si>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</si>
  <si>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</si>
  <si>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</si>
  <si>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</si>
  <si>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</si>
  <si>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</si>
  <si>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</si>
  <si>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</si>
  <si>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</si>
  <si>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</si>
  <si>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</si>
  <si>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</si>
  <si>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</si>
  <si>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</si>
  <si>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</si>
  <si>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</si>
  <si>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</si>
  <si>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</si>
  <si>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</si>
  <si>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</si>
  <si>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</si>
  <si>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</si>
  <si>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</si>
  <si>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</si>
  <si>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</si>
  <si>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</si>
  <si>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</si>
  <si>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</si>
  <si>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</si>
  <si>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</si>
  <si>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</si>
  <si>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</si>
  <si>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</si>
  <si>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A&amp;E Attendances &gt;12hrs from arrival</t>
  </si>
  <si>
    <t>1. Those with data for each day in the month (used for Age and Gender)</t>
  </si>
  <si>
    <t>Total Number of Providers in Cohort</t>
  </si>
  <si>
    <t>Chris Evison - england.nhsdata@nhs.net</t>
  </si>
  <si>
    <t>System &amp; Provider Level Data</t>
  </si>
  <si>
    <t>LEEDS LS2 7UE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</si>
  <si>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</si>
  <si>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</si>
  <si>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</si>
  <si>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</si>
  <si>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</si>
  <si>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</si>
  <si>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</si>
  <si>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</si>
  <si>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</si>
  <si>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</si>
  <si>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Type 1 &amp; 2 ECDS Attendances (Total &amp; Admitted), and 12hr from arrival performance by system and provider</t>
  </si>
  <si>
    <t>System &amp; Provider - Type 1 &amp; 2</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</si>
  <si>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</si>
  <si>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</si>
  <si>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</si>
  <si>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</si>
  <si>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</si>
  <si>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</si>
  <si>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</si>
  <si>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</si>
  <si>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</si>
  <si>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</si>
  <si>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</si>
  <si>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Type 2 departments are similar to Type 1 in that they are consultant-led, however they specialise in a single specialty, such as children or opthamology.</t>
  </si>
  <si>
    <t xml:space="preserve">Data presented here is based on a subset of A&amp;E providers who have the required level of completion for the given month. The providers included in the cohorts and each breakdown may differ each month, but each has undergone checks to ensure they are representative of England activity as a whole. 
</t>
  </si>
  <si>
    <t>For more information on data completeness and quality in ECDS please refer to the Data Completeness and Quality tab in this file.</t>
  </si>
  <si>
    <t xml:space="preserve">Type 1 departments are major emergency departments that are consultant-led and open 24 hours a day. They deal with the most acute cases. </t>
  </si>
  <si>
    <t>9th November 2023</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</si>
  <si>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t>
  </si>
  <si>
    <t>RVY</t>
  </si>
  <si>
    <t>St Helens and Knowsley Teaching Hospitals NHS Trust</t>
  </si>
  <si>
    <t>RA4</t>
  </si>
  <si>
    <t>Yeovil District Hospital NHS Foundation Trust</t>
  </si>
  <si>
    <t>March 2023</t>
  </si>
  <si>
    <t>**</t>
  </si>
  <si>
    <t>*</t>
  </si>
  <si>
    <t>Published - Official Statistics in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</si>
</sst>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3"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6"/>
  <sheetViews>
    <sheetView showGridLines="0" workbookViewId="0"/>
  </sheetViews>
  <sheetFormatPr defaultColWidth="0" defaultRowHeight="12.75" zeroHeight="1" x14ac:dyDescent="0.2"/>
  <cols>
    <col min="1" max="1" width="2.85546875" customWidth="1"/>
    <col min="2" max="16" width="9.140625" customWidth="1"/>
    <col min="17" max="16384" width="9.140625" hidden="1"/>
  </cols>
  <sheetData>
    <row r="1" spans="2:15" x14ac:dyDescent="0.2"/>
    <row r="2" spans="2:15" ht="24.75" x14ac:dyDescent="0.2">
      <c r="B2" s="29" t="s">
        <v>254</v>
      </c>
    </row>
    <row r="3" spans="2:15" x14ac:dyDescent="0.2"/>
    <row r="4" spans="2:15" ht="30" customHeight="1" x14ac:dyDescent="0.2">
      <c r="B4" s="56" t="s">
        <v>248</v>
      </c>
      <c r="C4" s="56"/>
      <c r="D4" s="56"/>
      <c r="E4" s="56"/>
      <c r="F4" s="56"/>
      <c r="G4" s="56"/>
      <c r="H4" s="56"/>
      <c r="I4" s="56"/>
      <c r="J4" s="56"/>
      <c r="K4" s="56"/>
      <c r="L4" s="56"/>
      <c r="M4" s="56"/>
      <c r="N4" s="56"/>
      <c r="O4" s="56"/>
    </row>
    <row r="5" spans="2:15" x14ac:dyDescent="0.2"/>
    <row r="6" spans="2:15" ht="30.75" customHeight="1" x14ac:dyDescent="0.2">
      <c r="B6" s="56" t="s">
        <v>443</v>
      </c>
      <c r="C6" s="56"/>
      <c r="D6" s="56"/>
      <c r="E6" s="56"/>
      <c r="F6" s="56"/>
      <c r="G6" s="56"/>
      <c r="H6" s="56"/>
      <c r="I6" s="56"/>
      <c r="J6" s="56"/>
      <c r="K6" s="56"/>
      <c r="L6" s="56"/>
      <c r="M6" s="56"/>
      <c r="N6" s="56"/>
      <c r="O6" s="56"/>
    </row>
    <row r="7" spans="2:15" x14ac:dyDescent="0.2">
      <c r="B7" s="55" t="s">
        <v>444</v>
      </c>
      <c r="C7" s="54"/>
      <c r="D7" s="54"/>
      <c r="E7" s="54"/>
      <c r="F7" s="54"/>
      <c r="G7" s="54"/>
      <c r="H7" s="54"/>
      <c r="I7" s="54"/>
      <c r="J7" s="54"/>
      <c r="K7" s="54"/>
      <c r="L7" s="54"/>
      <c r="M7" s="54"/>
      <c r="N7" s="54"/>
      <c r="O7" s="54"/>
    </row>
    <row r="8" spans="2:15" ht="14.25" customHeight="1" x14ac:dyDescent="0.2">
      <c r="B8" s="54"/>
      <c r="C8" s="54"/>
      <c r="D8" s="54"/>
      <c r="E8" s="54"/>
      <c r="F8" s="54"/>
      <c r="G8" s="54"/>
      <c r="H8" s="54"/>
      <c r="I8" s="54"/>
      <c r="J8" s="54"/>
      <c r="K8" s="54"/>
      <c r="L8" s="54"/>
      <c r="M8" s="54"/>
    </row>
    <row r="9" spans="2:15" x14ac:dyDescent="0.2">
      <c r="B9" s="55" t="s">
        <v>445</v>
      </c>
      <c r="C9" s="54"/>
      <c r="D9" s="54"/>
      <c r="E9" s="54"/>
      <c r="F9" s="54"/>
      <c r="G9" s="54"/>
      <c r="H9" s="54"/>
      <c r="I9" s="54"/>
      <c r="J9" s="54"/>
      <c r="K9" s="54"/>
      <c r="L9" s="54"/>
      <c r="M9" s="54"/>
    </row>
    <row r="10" spans="2:15" x14ac:dyDescent="0.2">
      <c r="B10" s="55" t="s">
        <v>442</v>
      </c>
      <c r="C10" s="54"/>
      <c r="D10" s="54"/>
      <c r="E10" s="54"/>
      <c r="F10" s="54"/>
      <c r="G10" s="54"/>
      <c r="H10" s="54"/>
      <c r="I10" s="54"/>
      <c r="J10" s="54"/>
      <c r="K10" s="54"/>
      <c r="L10" s="54"/>
      <c r="M10" s="54"/>
    </row>
    <row r="11" spans="2:15" x14ac:dyDescent="0.2"/>
    <row r="12" spans="2:15" x14ac:dyDescent="0.2">
      <c r="B12" s="28" t="s">
        <v>424</v>
      </c>
    </row>
    <row r="13" spans="2:15" x14ac:dyDescent="0.2">
      <c r="B13" s="28" t="s">
        <v>425</v>
      </c>
    </row>
    <row r="14" spans="2:15" x14ac:dyDescent="0.2">
      <c r="B14" s="28" t="s">
        <v>426</v>
      </c>
    </row>
    <row r="15" spans="2:15" x14ac:dyDescent="0.2">
      <c r="B15" s="28" t="s">
        <v>427</v>
      </c>
    </row>
    <row r="16" spans="2:15" x14ac:dyDescent="0.2">
      <c r="B16" s="28" t="s">
        <v>428</v>
      </c>
    </row>
    <row r="17" spans="2:2" x14ac:dyDescent="0.2">
      <c r="B17" s="28" t="s">
        <v>406</v>
      </c>
    </row>
    <row r="18" spans="2:2" x14ac:dyDescent="0.2"/>
    <row r="19" spans="2:2" x14ac:dyDescent="0.2">
      <c r="B19" s="27" t="s">
        <v>238</v>
      </c>
    </row>
    <row r="20" spans="2:2" x14ac:dyDescent="0.2"/>
    <row r="21" spans="2:2" x14ac:dyDescent="0.2">
      <c r="B21" s="27" t="s">
        <v>249</v>
      </c>
    </row>
    <row r="22" spans="2:2" x14ac:dyDescent="0.2">
      <c r="B22" s="27" t="s">
        <v>423</v>
      </c>
    </row>
    <row r="23" spans="2:2" x14ac:dyDescent="0.2">
      <c r="B23" t="s">
        <v>237</v>
      </c>
    </row>
    <row r="24" spans="2:2" x14ac:dyDescent="0.2">
      <c r="B24" t="s">
        <v>418</v>
      </c>
    </row>
    <row r="25" spans="2:2" x14ac:dyDescent="0.2"/>
    <row r="26" spans="2:2" x14ac:dyDescent="0.2">
      <c r="B26" s="28" t="s">
        <v>239</v>
      </c>
    </row>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sheetData>
  <mergeCells count="2">
    <mergeCell ref="B4:O4"/>
    <mergeCell ref="B6:O6"/>
  </mergeCells>
  <hyperlinks>
    <hyperlink ref="B26" r:id="rId1" xr:uid="{A86C7DCA-DC73-45B6-B3EE-F005398BC0DA}"/>
    <hyperlink ref="B12" location="'System &amp; Provider Summary'!A1" display="System &amp; Provider Summary" xr:uid="{0F29D30B-4202-4AA0-8C9B-8A909B4A118E}"/>
    <hyperlink ref="B13" location="Age!A1" display="Age" xr:uid="{7D65F355-8C05-4542-AD2D-E5FA85BF8DD8}"/>
    <hyperlink ref="B14" location="Gender!A1" display="Gender" xr:uid="{D6BD5F64-B9A5-4026-B031-87737EA8F5C8}"/>
    <hyperlink ref="B15" location="Ethnicity!A1" display="Ethnicity" xr:uid="{EA6C729A-237B-4BC3-8C14-0A2F65010988}"/>
    <hyperlink ref="B16" location="'Chief Complaint'!A1" display="Chief Complaint" xr:uid="{68CF6CF2-CFD1-4FD6-8F41-FEC03339C8AB}"/>
    <hyperlink ref="B17"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3"/>
  <sheetViews>
    <sheetView showGridLines="0" tabSelected="1" zoomScale="85" zoomScaleNormal="85" workbookViewId="0"/>
  </sheetViews>
  <sheetFormatPr defaultColWidth="0" defaultRowHeight="12.75" x14ac:dyDescent="0.2"/>
  <cols>
    <col min="1" max="1" width="1.85546875" style="2" customWidth="1"/>
    <col min="2" max="2" width="27.7109375" style="2" customWidth="1"/>
    <col min="3" max="3" width="10.85546875" style="2" customWidth="1"/>
    <col min="4" max="4" width="83.140625" style="7" bestFit="1" customWidth="1"/>
    <col min="5" max="5" width="17.7109375" style="7" customWidth="1"/>
    <col min="6" max="7" width="23.7109375" style="7" customWidth="1"/>
    <col min="8" max="8" width="18" style="7" customWidth="1"/>
    <col min="9" max="9" width="9.140625" style="2" customWidth="1"/>
    <col min="10" max="10" width="0" style="2" hidden="1" customWidth="1"/>
    <col min="11" max="16384" width="9.140625" style="2" hidden="1"/>
  </cols>
  <sheetData>
    <row r="1" spans="2:8" s="15" customFormat="1" ht="18" customHeight="1" x14ac:dyDescent="0.25">
      <c r="C1" s="19"/>
      <c r="D1" s="19"/>
      <c r="E1" s="19"/>
      <c r="F1" s="19"/>
      <c r="G1" s="19"/>
      <c r="H1" s="19"/>
    </row>
    <row r="2" spans="2:8" ht="19.5" customHeight="1" x14ac:dyDescent="0.2">
      <c r="B2" s="3" t="s">
        <v>0</v>
      </c>
      <c r="C2" s="22" t="s">
        <v>404</v>
      </c>
      <c r="D2" s="17"/>
    </row>
    <row r="3" spans="2:8" ht="12.75" customHeight="1" x14ac:dyDescent="0.2">
      <c r="B3" s="3" t="s">
        <v>4</v>
      </c>
      <c r="C3" s="12" t="s">
        <v>429</v>
      </c>
    </row>
    <row r="4" spans="2:8" ht="12.75" customHeight="1" x14ac:dyDescent="0.2">
      <c r="B4" s="3"/>
      <c r="C4" s="6"/>
    </row>
    <row r="5" spans="2:8" ht="15" x14ac:dyDescent="0.2">
      <c r="B5" s="3" t="s">
        <v>1</v>
      </c>
      <c r="C5" s="47" t="s">
        <v>452</v>
      </c>
    </row>
    <row r="6" spans="2:8" x14ac:dyDescent="0.2">
      <c r="B6" s="3" t="s">
        <v>2</v>
      </c>
      <c r="C6" s="2" t="s">
        <v>403</v>
      </c>
      <c r="D6" s="2"/>
    </row>
    <row r="7" spans="2:8" ht="12.75" customHeight="1" x14ac:dyDescent="0.2">
      <c r="B7" s="3" t="s">
        <v>6</v>
      </c>
      <c r="C7" s="2" t="s">
        <v>430</v>
      </c>
    </row>
    <row r="8" spans="2:8" ht="12.75" customHeight="1" x14ac:dyDescent="0.2">
      <c r="B8" s="3" t="s">
        <v>3</v>
      </c>
      <c r="C8" s="2" t="s">
        <v>446</v>
      </c>
    </row>
    <row r="9" spans="2:8" ht="12.75" customHeight="1" x14ac:dyDescent="0.2">
      <c r="B9" s="3" t="s">
        <v>5</v>
      </c>
      <c r="C9" s="8" t="s">
        <v>407</v>
      </c>
    </row>
    <row r="10" spans="2:8" ht="12.75" customHeight="1" x14ac:dyDescent="0.2">
      <c r="B10" s="3" t="s">
        <v>8</v>
      </c>
      <c r="C10" s="2" t="s">
        <v>455</v>
      </c>
    </row>
    <row r="11" spans="2:8" ht="12.75" customHeight="1" x14ac:dyDescent="0.2">
      <c r="B11" s="3" t="s">
        <v>9</v>
      </c>
      <c r="C11" s="2" t="s">
        <v>416</v>
      </c>
    </row>
    <row r="12" spans="2:8" x14ac:dyDescent="0.2">
      <c r="B12" s="3"/>
    </row>
    <row r="13" spans="2:8" ht="15" x14ac:dyDescent="0.2">
      <c r="B13" s="5" t="s">
        <v>417</v>
      </c>
    </row>
    <row r="14" spans="2:8" ht="15" x14ac:dyDescent="0.2">
      <c r="B14" s="5"/>
      <c r="C14" s="9"/>
    </row>
    <row r="15" spans="2:8" s="12" customFormat="1" ht="25.5" x14ac:dyDescent="0.2">
      <c r="B15" s="49" t="s">
        <v>243</v>
      </c>
      <c r="C15" s="11" t="s">
        <v>352</v>
      </c>
      <c r="D15" s="10" t="s">
        <v>353</v>
      </c>
      <c r="E15" s="11" t="s">
        <v>400</v>
      </c>
      <c r="F15" s="20" t="s">
        <v>399</v>
      </c>
      <c r="G15" s="20" t="s">
        <v>413</v>
      </c>
      <c r="H15" s="48" t="s">
        <v>397</v>
      </c>
    </row>
    <row r="16" spans="2:8" x14ac:dyDescent="0.2">
      <c r="B16" s="50" t="s">
        <v>7</v>
      </c>
      <c r="C16" s="1" t="s">
        <v>7</v>
      </c>
      <c r="D16" s="13" t="s">
        <v>10</v>
      </c>
      <c r="E16" s="43">
        <v>1407215</v>
      </c>
      <c r="F16" s="43">
        <v>318425</v>
      </c>
      <c r="G16" s="43">
        <v>146920</v>
      </c>
      <c r="H16" s="44">
        <v>0.10400000000000001</v>
      </c>
    </row>
    <row r="17" spans="2:8" ht="6.75" customHeight="1" x14ac:dyDescent="0.2">
      <c r="D17" s="4"/>
    </row>
    <row r="18" spans="2:8" x14ac:dyDescent="0.2">
      <c r="B18" s="33" t="s">
        <v>257</v>
      </c>
      <c r="C18" s="18" t="s">
        <v>258</v>
      </c>
      <c r="D18" s="18" t="s">
        <v>372</v>
      </c>
      <c r="E18" s="46">
        <v>32935</v>
      </c>
      <c r="F18" s="46">
        <v>7835</v>
      </c>
      <c r="G18" s="46">
        <v>3325</v>
      </c>
      <c r="H18" s="45">
        <v>0.10100000000000001</v>
      </c>
    </row>
    <row r="19" spans="2:8" x14ac:dyDescent="0.2">
      <c r="B19" s="33" t="s">
        <v>257</v>
      </c>
      <c r="C19" s="18" t="s">
        <v>259</v>
      </c>
      <c r="D19" s="18" t="s">
        <v>373</v>
      </c>
      <c r="E19" s="46">
        <v>24435</v>
      </c>
      <c r="F19" s="46">
        <v>6915</v>
      </c>
      <c r="G19" s="46">
        <v>1345</v>
      </c>
      <c r="H19" s="45">
        <v>5.5E-2</v>
      </c>
    </row>
    <row r="20" spans="2:8" x14ac:dyDescent="0.2">
      <c r="B20" s="33" t="s">
        <v>257</v>
      </c>
      <c r="C20" s="18" t="s">
        <v>260</v>
      </c>
      <c r="D20" s="18" t="s">
        <v>374</v>
      </c>
      <c r="E20" s="46">
        <v>20820</v>
      </c>
      <c r="F20" s="46">
        <v>1900</v>
      </c>
      <c r="G20" s="46">
        <v>2650</v>
      </c>
      <c r="H20" s="45">
        <v>0.127</v>
      </c>
    </row>
    <row r="21" spans="2:8" x14ac:dyDescent="0.2">
      <c r="B21" s="33" t="s">
        <v>257</v>
      </c>
      <c r="C21" s="18" t="s">
        <v>261</v>
      </c>
      <c r="D21" s="18" t="s">
        <v>375</v>
      </c>
      <c r="E21" s="46">
        <v>28270</v>
      </c>
      <c r="F21" s="46">
        <v>8380</v>
      </c>
      <c r="G21" s="46">
        <v>3110</v>
      </c>
      <c r="H21" s="45">
        <v>0.11</v>
      </c>
    </row>
    <row r="22" spans="2:8" x14ac:dyDescent="0.2">
      <c r="B22" s="33" t="s">
        <v>257</v>
      </c>
      <c r="C22" s="18" t="s">
        <v>262</v>
      </c>
      <c r="D22" s="18" t="s">
        <v>376</v>
      </c>
      <c r="E22" s="46">
        <v>23885</v>
      </c>
      <c r="F22" s="46">
        <v>6810</v>
      </c>
      <c r="G22" s="46">
        <v>2675</v>
      </c>
      <c r="H22" s="45">
        <v>0.112</v>
      </c>
    </row>
    <row r="23" spans="2:8" x14ac:dyDescent="0.2">
      <c r="B23" s="33" t="s">
        <v>257</v>
      </c>
      <c r="C23" s="18" t="s">
        <v>263</v>
      </c>
      <c r="D23" s="18" t="s">
        <v>377</v>
      </c>
      <c r="E23" s="46">
        <v>23515</v>
      </c>
      <c r="F23" s="46">
        <v>6160</v>
      </c>
      <c r="G23" s="46">
        <v>3360</v>
      </c>
      <c r="H23" s="45">
        <v>0.14300000000000002</v>
      </c>
    </row>
    <row r="24" spans="2:8" x14ac:dyDescent="0.2">
      <c r="B24" s="33" t="s">
        <v>244</v>
      </c>
      <c r="C24" s="18" t="s">
        <v>264</v>
      </c>
      <c r="D24" s="18" t="s">
        <v>354</v>
      </c>
      <c r="E24" s="46">
        <v>43160</v>
      </c>
      <c r="F24" s="46">
        <v>12010</v>
      </c>
      <c r="G24" s="46">
        <v>4765</v>
      </c>
      <c r="H24" s="45">
        <v>0.11</v>
      </c>
    </row>
    <row r="25" spans="2:8" x14ac:dyDescent="0.2">
      <c r="B25" s="33" t="s">
        <v>244</v>
      </c>
      <c r="C25" s="18" t="s">
        <v>265</v>
      </c>
      <c r="D25" s="18" t="s">
        <v>355</v>
      </c>
      <c r="E25" s="46">
        <v>48820</v>
      </c>
      <c r="F25" s="46">
        <v>7865</v>
      </c>
      <c r="G25" s="46">
        <v>6405</v>
      </c>
      <c r="H25" s="45">
        <v>0.13100000000000001</v>
      </c>
    </row>
    <row r="26" spans="2:8" x14ac:dyDescent="0.2">
      <c r="B26" s="33" t="s">
        <v>244</v>
      </c>
      <c r="C26" s="18" t="s">
        <v>266</v>
      </c>
      <c r="D26" s="18" t="s">
        <v>356</v>
      </c>
      <c r="E26" s="46">
        <v>57720</v>
      </c>
      <c r="F26" s="46">
        <v>7350</v>
      </c>
      <c r="G26" s="46">
        <v>4730</v>
      </c>
      <c r="H26" s="45">
        <v>8.2000000000000003E-2</v>
      </c>
    </row>
    <row r="27" spans="2:8" x14ac:dyDescent="0.2">
      <c r="B27" s="33" t="s">
        <v>244</v>
      </c>
      <c r="C27" s="18" t="s">
        <v>267</v>
      </c>
      <c r="D27" s="18" t="s">
        <v>357</v>
      </c>
      <c r="E27" s="46">
        <v>46570</v>
      </c>
      <c r="F27" s="46">
        <v>13465</v>
      </c>
      <c r="G27" s="46">
        <v>3650</v>
      </c>
      <c r="H27" s="45">
        <v>7.8E-2</v>
      </c>
    </row>
    <row r="28" spans="2:8" x14ac:dyDescent="0.2">
      <c r="B28" s="33" t="s">
        <v>244</v>
      </c>
      <c r="C28" s="18" t="s">
        <v>268</v>
      </c>
      <c r="D28" s="18" t="s">
        <v>358</v>
      </c>
      <c r="E28" s="46">
        <v>46105</v>
      </c>
      <c r="F28" s="46">
        <v>3975</v>
      </c>
      <c r="G28" s="46">
        <v>6380</v>
      </c>
      <c r="H28" s="45">
        <v>0.13800000000000001</v>
      </c>
    </row>
    <row r="29" spans="2:8" x14ac:dyDescent="0.2">
      <c r="B29" s="33" t="s">
        <v>269</v>
      </c>
      <c r="C29" s="18" t="s">
        <v>270</v>
      </c>
      <c r="D29" s="18" t="s">
        <v>378</v>
      </c>
      <c r="E29" s="46">
        <v>18235</v>
      </c>
      <c r="F29" s="46">
        <v>4930</v>
      </c>
      <c r="G29" s="46">
        <v>2750</v>
      </c>
      <c r="H29" s="45">
        <v>0.151</v>
      </c>
    </row>
    <row r="30" spans="2:8" x14ac:dyDescent="0.2">
      <c r="B30" s="33" t="s">
        <v>269</v>
      </c>
      <c r="C30" s="18" t="s">
        <v>271</v>
      </c>
      <c r="D30" s="18" t="s">
        <v>379</v>
      </c>
      <c r="E30" s="46">
        <v>37065</v>
      </c>
      <c r="F30" s="46">
        <v>9820</v>
      </c>
      <c r="G30" s="46">
        <v>4960</v>
      </c>
      <c r="H30" s="45">
        <v>0.13400000000000001</v>
      </c>
    </row>
    <row r="31" spans="2:8" x14ac:dyDescent="0.2">
      <c r="B31" s="33" t="s">
        <v>269</v>
      </c>
      <c r="C31" s="18" t="s">
        <v>272</v>
      </c>
      <c r="D31" s="18" t="s">
        <v>380</v>
      </c>
      <c r="E31" s="46">
        <v>21485</v>
      </c>
      <c r="F31" s="46">
        <v>7315</v>
      </c>
      <c r="G31" s="46">
        <v>2730</v>
      </c>
      <c r="H31" s="45">
        <v>0.127</v>
      </c>
    </row>
    <row r="32" spans="2:8" x14ac:dyDescent="0.2">
      <c r="B32" s="33" t="s">
        <v>269</v>
      </c>
      <c r="C32" s="18" t="s">
        <v>273</v>
      </c>
      <c r="D32" s="18" t="s">
        <v>359</v>
      </c>
      <c r="E32" s="46">
        <v>12655</v>
      </c>
      <c r="F32" s="46">
        <v>4005</v>
      </c>
      <c r="G32" s="46">
        <v>1955</v>
      </c>
      <c r="H32" s="45">
        <v>0.155</v>
      </c>
    </row>
    <row r="33" spans="2:8" x14ac:dyDescent="0.2">
      <c r="B33" s="33" t="s">
        <v>269</v>
      </c>
      <c r="C33" s="18" t="s">
        <v>274</v>
      </c>
      <c r="D33" s="18" t="s">
        <v>381</v>
      </c>
      <c r="E33" s="46">
        <v>22020</v>
      </c>
      <c r="F33" s="46">
        <v>6115</v>
      </c>
      <c r="G33" s="46">
        <v>2540</v>
      </c>
      <c r="H33" s="45">
        <v>0.115</v>
      </c>
    </row>
    <row r="34" spans="2:8" x14ac:dyDescent="0.2">
      <c r="B34" s="33" t="s">
        <v>269</v>
      </c>
      <c r="C34" s="18" t="s">
        <v>275</v>
      </c>
      <c r="D34" s="18" t="s">
        <v>382</v>
      </c>
      <c r="E34" s="46">
        <v>13710</v>
      </c>
      <c r="F34" s="46">
        <v>4500</v>
      </c>
      <c r="G34" s="46">
        <v>2015</v>
      </c>
      <c r="H34" s="45">
        <v>0.14699999999999999</v>
      </c>
    </row>
    <row r="35" spans="2:8" x14ac:dyDescent="0.2">
      <c r="B35" s="33" t="s">
        <v>269</v>
      </c>
      <c r="C35" s="18" t="s">
        <v>276</v>
      </c>
      <c r="D35" s="18" t="s">
        <v>383</v>
      </c>
      <c r="E35" s="46">
        <v>10075</v>
      </c>
      <c r="F35" s="46">
        <v>2515</v>
      </c>
      <c r="G35" s="46">
        <v>2040</v>
      </c>
      <c r="H35" s="45">
        <v>0.20300000000000001</v>
      </c>
    </row>
    <row r="36" spans="2:8" x14ac:dyDescent="0.2">
      <c r="B36" s="33" t="s">
        <v>269</v>
      </c>
      <c r="C36" s="18" t="s">
        <v>277</v>
      </c>
      <c r="D36" s="18" t="s">
        <v>360</v>
      </c>
      <c r="E36" s="46">
        <v>19280</v>
      </c>
      <c r="F36" s="46">
        <v>5860</v>
      </c>
      <c r="G36" s="46">
        <v>2565</v>
      </c>
      <c r="H36" s="45">
        <v>0.13300000000000001</v>
      </c>
    </row>
    <row r="37" spans="2:8" x14ac:dyDescent="0.2">
      <c r="B37" s="33" t="s">
        <v>269</v>
      </c>
      <c r="C37" s="18" t="s">
        <v>278</v>
      </c>
      <c r="D37" s="18" t="s">
        <v>384</v>
      </c>
      <c r="E37" s="46">
        <v>27210</v>
      </c>
      <c r="F37" s="46">
        <v>7145</v>
      </c>
      <c r="G37" s="46">
        <v>2710</v>
      </c>
      <c r="H37" s="45">
        <v>0.1</v>
      </c>
    </row>
    <row r="38" spans="2:8" x14ac:dyDescent="0.2">
      <c r="B38" s="33" t="s">
        <v>269</v>
      </c>
      <c r="C38" s="18" t="s">
        <v>279</v>
      </c>
      <c r="D38" s="18" t="s">
        <v>361</v>
      </c>
      <c r="E38" s="46">
        <v>50645</v>
      </c>
      <c r="F38" s="46">
        <v>16480</v>
      </c>
      <c r="G38" s="46">
        <v>3815</v>
      </c>
      <c r="H38" s="45">
        <v>7.4999999999999997E-2</v>
      </c>
    </row>
    <row r="39" spans="2:8" x14ac:dyDescent="0.2">
      <c r="B39" s="33" t="s">
        <v>269</v>
      </c>
      <c r="C39" s="18" t="s">
        <v>280</v>
      </c>
      <c r="D39" s="18" t="s">
        <v>385</v>
      </c>
      <c r="E39" s="46">
        <v>26795</v>
      </c>
      <c r="F39" s="46">
        <v>7595</v>
      </c>
      <c r="G39" s="46">
        <v>1935</v>
      </c>
      <c r="H39" s="45">
        <v>7.2000000000000008E-2</v>
      </c>
    </row>
    <row r="40" spans="2:8" x14ac:dyDescent="0.2">
      <c r="B40" s="33" t="s">
        <v>281</v>
      </c>
      <c r="C40" s="18" t="s">
        <v>282</v>
      </c>
      <c r="D40" s="18" t="s">
        <v>362</v>
      </c>
      <c r="E40" s="46">
        <v>46460</v>
      </c>
      <c r="F40" s="46">
        <v>11270</v>
      </c>
      <c r="G40" s="46">
        <v>1935</v>
      </c>
      <c r="H40" s="45">
        <v>4.2000000000000003E-2</v>
      </c>
    </row>
    <row r="41" spans="2:8" x14ac:dyDescent="0.2">
      <c r="B41" s="33" t="s">
        <v>281</v>
      </c>
      <c r="C41" s="18" t="s">
        <v>283</v>
      </c>
      <c r="D41" s="18" t="s">
        <v>386</v>
      </c>
      <c r="E41" s="46">
        <v>81055</v>
      </c>
      <c r="F41" s="46">
        <v>19790</v>
      </c>
      <c r="G41" s="46">
        <v>4300</v>
      </c>
      <c r="H41" s="45">
        <v>5.2999999999999999E-2</v>
      </c>
    </row>
    <row r="42" spans="2:8" x14ac:dyDescent="0.2">
      <c r="B42" s="33" t="s">
        <v>281</v>
      </c>
      <c r="C42" s="18" t="s">
        <v>284</v>
      </c>
      <c r="D42" s="18" t="s">
        <v>387</v>
      </c>
      <c r="E42" s="46">
        <v>34190</v>
      </c>
      <c r="F42" s="46">
        <v>11400</v>
      </c>
      <c r="G42" s="46">
        <v>5150</v>
      </c>
      <c r="H42" s="45">
        <v>0.151</v>
      </c>
    </row>
    <row r="43" spans="2:8" x14ac:dyDescent="0.2">
      <c r="B43" s="33" t="s">
        <v>281</v>
      </c>
      <c r="C43" s="18" t="s">
        <v>285</v>
      </c>
      <c r="D43" s="18" t="s">
        <v>363</v>
      </c>
      <c r="E43" s="46">
        <v>71655</v>
      </c>
      <c r="F43" s="46">
        <v>19165</v>
      </c>
      <c r="G43" s="46">
        <v>5195</v>
      </c>
      <c r="H43" s="45">
        <v>7.2000000000000008E-2</v>
      </c>
    </row>
    <row r="44" spans="2:8" x14ac:dyDescent="0.2">
      <c r="B44" s="33" t="s">
        <v>286</v>
      </c>
      <c r="C44" s="18" t="s">
        <v>287</v>
      </c>
      <c r="D44" s="18" t="s">
        <v>388</v>
      </c>
      <c r="E44" s="46">
        <v>37780</v>
      </c>
      <c r="F44" s="46">
        <v>8190</v>
      </c>
      <c r="G44" s="46">
        <v>5605</v>
      </c>
      <c r="H44" s="45">
        <v>0.14799999999999999</v>
      </c>
    </row>
    <row r="45" spans="2:8" x14ac:dyDescent="0.2">
      <c r="B45" s="33" t="s">
        <v>286</v>
      </c>
      <c r="C45" s="18" t="s">
        <v>288</v>
      </c>
      <c r="D45" s="18" t="s">
        <v>364</v>
      </c>
      <c r="E45" s="46">
        <v>88945</v>
      </c>
      <c r="F45" s="46">
        <v>16705</v>
      </c>
      <c r="G45" s="46">
        <v>9985</v>
      </c>
      <c r="H45" s="45">
        <v>0.112</v>
      </c>
    </row>
    <row r="46" spans="2:8" x14ac:dyDescent="0.2">
      <c r="B46" s="33" t="s">
        <v>286</v>
      </c>
      <c r="C46" s="18" t="s">
        <v>289</v>
      </c>
      <c r="D46" s="18" t="s">
        <v>389</v>
      </c>
      <c r="E46" s="46">
        <v>76135</v>
      </c>
      <c r="F46" s="46">
        <v>17665</v>
      </c>
      <c r="G46" s="46">
        <v>11885</v>
      </c>
      <c r="H46" s="45">
        <v>0.156</v>
      </c>
    </row>
    <row r="47" spans="2:8" x14ac:dyDescent="0.2">
      <c r="B47" s="33" t="s">
        <v>290</v>
      </c>
      <c r="C47" s="18" t="s">
        <v>291</v>
      </c>
      <c r="D47" s="18" t="s">
        <v>390</v>
      </c>
      <c r="E47" s="46">
        <v>50940</v>
      </c>
      <c r="F47" s="46">
        <v>10180</v>
      </c>
      <c r="G47" s="46">
        <v>5570</v>
      </c>
      <c r="H47" s="45">
        <v>0.109</v>
      </c>
    </row>
    <row r="48" spans="2:8" x14ac:dyDescent="0.2">
      <c r="B48" s="33" t="s">
        <v>290</v>
      </c>
      <c r="C48" s="18" t="s">
        <v>292</v>
      </c>
      <c r="D48" s="18" t="s">
        <v>365</v>
      </c>
      <c r="E48" s="46">
        <v>21590</v>
      </c>
      <c r="F48" s="46">
        <v>5580</v>
      </c>
      <c r="G48" s="46">
        <v>2200</v>
      </c>
      <c r="H48" s="45">
        <v>0.10200000000000001</v>
      </c>
    </row>
    <row r="49" spans="2:8" x14ac:dyDescent="0.2">
      <c r="B49" s="33" t="s">
        <v>290</v>
      </c>
      <c r="C49" s="18" t="s">
        <v>293</v>
      </c>
      <c r="D49" s="18" t="s">
        <v>366</v>
      </c>
      <c r="E49" s="46">
        <v>30715</v>
      </c>
      <c r="F49" s="46">
        <v>2530</v>
      </c>
      <c r="G49" s="46">
        <v>3205</v>
      </c>
      <c r="H49" s="45">
        <v>0.10400000000000001</v>
      </c>
    </row>
    <row r="50" spans="2:8" x14ac:dyDescent="0.2">
      <c r="B50" s="33" t="s">
        <v>290</v>
      </c>
      <c r="C50" s="18" t="s">
        <v>294</v>
      </c>
      <c r="D50" s="18" t="s">
        <v>391</v>
      </c>
      <c r="E50" s="46">
        <v>40170</v>
      </c>
      <c r="F50" s="46">
        <v>7940</v>
      </c>
      <c r="G50" s="46">
        <v>2750</v>
      </c>
      <c r="H50" s="45">
        <v>6.8000000000000005E-2</v>
      </c>
    </row>
    <row r="51" spans="2:8" x14ac:dyDescent="0.2">
      <c r="B51" s="33" t="s">
        <v>290</v>
      </c>
      <c r="C51" s="18" t="s">
        <v>295</v>
      </c>
      <c r="D51" s="18" t="s">
        <v>392</v>
      </c>
      <c r="E51" s="46">
        <v>33940</v>
      </c>
      <c r="F51" s="46">
        <v>6000</v>
      </c>
      <c r="G51" s="46">
        <v>1995</v>
      </c>
      <c r="H51" s="45">
        <v>5.9000000000000004E-2</v>
      </c>
    </row>
    <row r="52" spans="2:8" x14ac:dyDescent="0.2">
      <c r="B52" s="33" t="s">
        <v>290</v>
      </c>
      <c r="C52" s="18" t="s">
        <v>296</v>
      </c>
      <c r="D52" s="18" t="s">
        <v>367</v>
      </c>
      <c r="E52" s="46">
        <v>22805</v>
      </c>
      <c r="F52" s="46">
        <v>2915</v>
      </c>
      <c r="G52" s="46">
        <v>2200</v>
      </c>
      <c r="H52" s="45">
        <v>9.6000000000000002E-2</v>
      </c>
    </row>
    <row r="53" spans="2:8" x14ac:dyDescent="0.2">
      <c r="B53" s="33" t="s">
        <v>297</v>
      </c>
      <c r="C53" s="18" t="s">
        <v>298</v>
      </c>
      <c r="D53" s="18" t="s">
        <v>368</v>
      </c>
      <c r="E53" s="46">
        <v>25095</v>
      </c>
      <c r="F53" s="46">
        <v>4790</v>
      </c>
      <c r="G53" s="46">
        <v>4190</v>
      </c>
      <c r="H53" s="45">
        <v>0.16700000000000001</v>
      </c>
    </row>
    <row r="54" spans="2:8" x14ac:dyDescent="0.2">
      <c r="B54" s="33" t="s">
        <v>297</v>
      </c>
      <c r="C54" s="18" t="s">
        <v>299</v>
      </c>
      <c r="D54" s="18" t="s">
        <v>393</v>
      </c>
      <c r="E54" s="46">
        <v>17045</v>
      </c>
      <c r="F54" s="46">
        <v>3570</v>
      </c>
      <c r="G54" s="46">
        <v>1790</v>
      </c>
      <c r="H54" s="45">
        <v>0.105</v>
      </c>
    </row>
    <row r="55" spans="2:8" x14ac:dyDescent="0.2">
      <c r="B55" s="33" t="s">
        <v>297</v>
      </c>
      <c r="C55" s="18" t="s">
        <v>300</v>
      </c>
      <c r="D55" s="18" t="s">
        <v>369</v>
      </c>
      <c r="E55" s="46">
        <v>12475</v>
      </c>
      <c r="F55" s="46">
        <v>3535</v>
      </c>
      <c r="G55" s="46">
        <v>1845</v>
      </c>
      <c r="H55" s="45">
        <v>0.14799999999999999</v>
      </c>
    </row>
    <row r="56" spans="2:8" x14ac:dyDescent="0.2">
      <c r="B56" s="33" t="s">
        <v>297</v>
      </c>
      <c r="C56" s="18" t="s">
        <v>301</v>
      </c>
      <c r="D56" s="18" t="s">
        <v>370</v>
      </c>
      <c r="E56" s="46">
        <v>12150</v>
      </c>
      <c r="F56" s="46">
        <v>1445</v>
      </c>
      <c r="G56" s="46">
        <v>375</v>
      </c>
      <c r="H56" s="45">
        <v>3.1E-2</v>
      </c>
    </row>
    <row r="57" spans="2:8" x14ac:dyDescent="0.2">
      <c r="B57" s="33" t="s">
        <v>297</v>
      </c>
      <c r="C57" s="18" t="s">
        <v>302</v>
      </c>
      <c r="D57" s="18" t="s">
        <v>394</v>
      </c>
      <c r="E57" s="46">
        <v>5665</v>
      </c>
      <c r="F57" s="46">
        <v>2195</v>
      </c>
      <c r="G57" s="46">
        <v>1265</v>
      </c>
      <c r="H57" s="45">
        <v>0.223</v>
      </c>
    </row>
    <row r="58" spans="2:8" x14ac:dyDescent="0.2">
      <c r="B58" s="33" t="s">
        <v>297</v>
      </c>
      <c r="C58" s="18" t="s">
        <v>303</v>
      </c>
      <c r="D58" s="18" t="s">
        <v>395</v>
      </c>
      <c r="E58" s="46">
        <v>24845</v>
      </c>
      <c r="F58" s="46">
        <v>3190</v>
      </c>
      <c r="G58" s="46">
        <v>1455</v>
      </c>
      <c r="H58" s="45">
        <v>5.9000000000000004E-2</v>
      </c>
    </row>
    <row r="59" spans="2:8" x14ac:dyDescent="0.2">
      <c r="B59" s="33" t="s">
        <v>297</v>
      </c>
      <c r="C59" s="18" t="s">
        <v>304</v>
      </c>
      <c r="D59" s="18" t="s">
        <v>371</v>
      </c>
      <c r="E59" s="46">
        <v>18170</v>
      </c>
      <c r="F59" s="46">
        <v>1430</v>
      </c>
      <c r="G59" s="46">
        <v>1610</v>
      </c>
      <c r="H59" s="45">
        <v>8.8999999999999996E-2</v>
      </c>
    </row>
    <row r="60" spans="2:8" ht="6.75" customHeight="1" x14ac:dyDescent="0.2">
      <c r="D60" s="2"/>
    </row>
    <row r="61" spans="2:8" x14ac:dyDescent="0.2">
      <c r="B61" s="33" t="s">
        <v>257</v>
      </c>
      <c r="C61" s="18" t="s">
        <v>39</v>
      </c>
      <c r="D61" s="21" t="s">
        <v>154</v>
      </c>
      <c r="E61" s="46">
        <v>16115</v>
      </c>
      <c r="F61" s="46">
        <v>5095</v>
      </c>
      <c r="G61" s="46">
        <v>905</v>
      </c>
      <c r="H61" s="45">
        <v>5.6000000000000001E-2</v>
      </c>
    </row>
    <row r="62" spans="2:8" x14ac:dyDescent="0.2">
      <c r="B62" s="33" t="s">
        <v>257</v>
      </c>
      <c r="C62" s="18" t="s">
        <v>41</v>
      </c>
      <c r="D62" s="21" t="s">
        <v>155</v>
      </c>
      <c r="E62" s="46">
        <v>10305</v>
      </c>
      <c r="F62" s="46">
        <v>3445</v>
      </c>
      <c r="G62" s="46">
        <v>1545</v>
      </c>
      <c r="H62" s="45">
        <v>0.15</v>
      </c>
    </row>
    <row r="63" spans="2:8" x14ac:dyDescent="0.2">
      <c r="B63" s="33" t="s">
        <v>257</v>
      </c>
      <c r="C63" s="18" t="s">
        <v>43</v>
      </c>
      <c r="D63" s="21" t="s">
        <v>307</v>
      </c>
      <c r="E63" s="46">
        <v>9720</v>
      </c>
      <c r="F63" s="46">
        <v>3115</v>
      </c>
      <c r="G63" s="46">
        <v>1530</v>
      </c>
      <c r="H63" s="45">
        <v>0.158</v>
      </c>
    </row>
    <row r="64" spans="2:8" x14ac:dyDescent="0.2">
      <c r="B64" s="33" t="s">
        <v>257</v>
      </c>
      <c r="C64" s="18" t="s">
        <v>44</v>
      </c>
      <c r="D64" s="21" t="s">
        <v>308</v>
      </c>
      <c r="E64" s="46">
        <v>14090</v>
      </c>
      <c r="F64" s="46" t="s">
        <v>453</v>
      </c>
      <c r="G64" s="46">
        <v>1665</v>
      </c>
      <c r="H64" s="45">
        <v>0.11800000000000001</v>
      </c>
    </row>
    <row r="65" spans="2:8" x14ac:dyDescent="0.2">
      <c r="B65" s="33" t="s">
        <v>257</v>
      </c>
      <c r="C65" s="18" t="s">
        <v>46</v>
      </c>
      <c r="D65" s="21" t="s">
        <v>158</v>
      </c>
      <c r="E65" s="46">
        <v>6625</v>
      </c>
      <c r="F65" s="46">
        <v>1585</v>
      </c>
      <c r="G65" s="46">
        <v>645</v>
      </c>
      <c r="H65" s="45">
        <v>9.8000000000000004E-2</v>
      </c>
    </row>
    <row r="66" spans="2:8" x14ac:dyDescent="0.2">
      <c r="B66" s="33" t="s">
        <v>257</v>
      </c>
      <c r="C66" s="18" t="s">
        <v>48</v>
      </c>
      <c r="D66" s="21" t="s">
        <v>160</v>
      </c>
      <c r="E66" s="46">
        <v>32935</v>
      </c>
      <c r="F66" s="46">
        <v>7835</v>
      </c>
      <c r="G66" s="46">
        <v>3325</v>
      </c>
      <c r="H66" s="45">
        <v>0.10100000000000001</v>
      </c>
    </row>
    <row r="67" spans="2:8" x14ac:dyDescent="0.2">
      <c r="B67" s="33" t="s">
        <v>257</v>
      </c>
      <c r="C67" s="18" t="s">
        <v>49</v>
      </c>
      <c r="D67" s="21" t="s">
        <v>161</v>
      </c>
      <c r="E67" s="46">
        <v>8320</v>
      </c>
      <c r="F67" s="46">
        <v>1820</v>
      </c>
      <c r="G67" s="46">
        <v>440</v>
      </c>
      <c r="H67" s="45">
        <v>5.2999999999999999E-2</v>
      </c>
    </row>
    <row r="68" spans="2:8" x14ac:dyDescent="0.2">
      <c r="B68" s="33" t="s">
        <v>257</v>
      </c>
      <c r="C68" s="18" t="s">
        <v>50</v>
      </c>
      <c r="D68" s="21" t="s">
        <v>309</v>
      </c>
      <c r="E68" s="46">
        <v>10820</v>
      </c>
      <c r="F68" s="46">
        <v>2905</v>
      </c>
      <c r="G68" s="46">
        <v>1200</v>
      </c>
      <c r="H68" s="45">
        <v>0.111</v>
      </c>
    </row>
    <row r="69" spans="2:8" x14ac:dyDescent="0.2">
      <c r="B69" s="33" t="s">
        <v>257</v>
      </c>
      <c r="C69" s="18" t="s">
        <v>51</v>
      </c>
      <c r="D69" s="21" t="s">
        <v>162</v>
      </c>
      <c r="E69" s="46">
        <v>13210</v>
      </c>
      <c r="F69" s="46">
        <v>2715</v>
      </c>
      <c r="G69" s="46">
        <v>1815</v>
      </c>
      <c r="H69" s="45">
        <v>0.13700000000000001</v>
      </c>
    </row>
    <row r="70" spans="2:8" x14ac:dyDescent="0.2">
      <c r="B70" s="33" t="s">
        <v>257</v>
      </c>
      <c r="C70" s="18" t="s">
        <v>59</v>
      </c>
      <c r="D70" s="21" t="s">
        <v>168</v>
      </c>
      <c r="E70" s="46">
        <v>10385</v>
      </c>
      <c r="F70" s="46">
        <v>1810</v>
      </c>
      <c r="G70" s="46">
        <v>1120</v>
      </c>
      <c r="H70" s="45">
        <v>0.108</v>
      </c>
    </row>
    <row r="71" spans="2:8" x14ac:dyDescent="0.2">
      <c r="B71" s="33" t="s">
        <v>257</v>
      </c>
      <c r="C71" s="18" t="s">
        <v>60</v>
      </c>
      <c r="D71" s="21" t="s">
        <v>169</v>
      </c>
      <c r="E71" s="46">
        <v>6440</v>
      </c>
      <c r="F71" s="46">
        <v>2325</v>
      </c>
      <c r="G71" s="46">
        <v>835</v>
      </c>
      <c r="H71" s="45">
        <v>0.129</v>
      </c>
    </row>
    <row r="72" spans="2:8" x14ac:dyDescent="0.2">
      <c r="B72" s="33" t="s">
        <v>257</v>
      </c>
      <c r="C72" s="18" t="s">
        <v>69</v>
      </c>
      <c r="D72" s="21" t="s">
        <v>310</v>
      </c>
      <c r="E72" s="46">
        <v>8165</v>
      </c>
      <c r="F72" s="46">
        <v>3455</v>
      </c>
      <c r="G72" s="46">
        <v>460</v>
      </c>
      <c r="H72" s="45">
        <v>5.6000000000000001E-2</v>
      </c>
    </row>
    <row r="73" spans="2:8" x14ac:dyDescent="0.2">
      <c r="B73" s="33" t="s">
        <v>257</v>
      </c>
      <c r="C73" s="18" t="s">
        <v>70</v>
      </c>
      <c r="D73" s="21" t="s">
        <v>174</v>
      </c>
      <c r="E73" s="46">
        <v>6730</v>
      </c>
      <c r="F73" s="46">
        <v>1900</v>
      </c>
      <c r="G73" s="46">
        <v>985</v>
      </c>
      <c r="H73" s="45">
        <v>0.14599999999999999</v>
      </c>
    </row>
    <row r="74" spans="2:8" x14ac:dyDescent="0.2">
      <c r="B74" s="33" t="s">
        <v>244</v>
      </c>
      <c r="C74" s="18" t="s">
        <v>21</v>
      </c>
      <c r="D74" s="21" t="s">
        <v>311</v>
      </c>
      <c r="E74" s="46">
        <v>14610</v>
      </c>
      <c r="F74" s="46" t="s">
        <v>453</v>
      </c>
      <c r="G74" s="46">
        <v>3075</v>
      </c>
      <c r="H74" s="45">
        <v>0.21099999999999999</v>
      </c>
    </row>
    <row r="75" spans="2:8" x14ac:dyDescent="0.2">
      <c r="B75" s="33" t="s">
        <v>244</v>
      </c>
      <c r="C75" s="18" t="s">
        <v>22</v>
      </c>
      <c r="D75" s="21" t="s">
        <v>142</v>
      </c>
      <c r="E75" s="46">
        <v>23730</v>
      </c>
      <c r="F75" s="46">
        <v>6010</v>
      </c>
      <c r="G75" s="46">
        <v>2925</v>
      </c>
      <c r="H75" s="45">
        <v>0.123</v>
      </c>
    </row>
    <row r="76" spans="2:8" x14ac:dyDescent="0.2">
      <c r="B76" s="33" t="s">
        <v>244</v>
      </c>
      <c r="C76" s="18" t="s">
        <v>23</v>
      </c>
      <c r="D76" s="21" t="s">
        <v>312</v>
      </c>
      <c r="E76" s="46">
        <v>11220</v>
      </c>
      <c r="F76" s="46">
        <v>3965</v>
      </c>
      <c r="G76" s="46">
        <v>645</v>
      </c>
      <c r="H76" s="45">
        <v>5.7000000000000002E-2</v>
      </c>
    </row>
    <row r="77" spans="2:8" x14ac:dyDescent="0.2">
      <c r="B77" s="33" t="s">
        <v>244</v>
      </c>
      <c r="C77" s="18" t="s">
        <v>24</v>
      </c>
      <c r="D77" s="21" t="s">
        <v>143</v>
      </c>
      <c r="E77" s="46">
        <v>12660</v>
      </c>
      <c r="F77" s="46" t="s">
        <v>453</v>
      </c>
      <c r="G77" s="46">
        <v>1045</v>
      </c>
      <c r="H77" s="45">
        <v>8.3000000000000004E-2</v>
      </c>
    </row>
    <row r="78" spans="2:8" x14ac:dyDescent="0.2">
      <c r="B78" s="33" t="s">
        <v>244</v>
      </c>
      <c r="C78" s="18" t="s">
        <v>25</v>
      </c>
      <c r="D78" s="21" t="s">
        <v>313</v>
      </c>
      <c r="E78" s="46">
        <v>13555</v>
      </c>
      <c r="F78" s="46">
        <v>1865</v>
      </c>
      <c r="G78" s="46">
        <v>1970</v>
      </c>
      <c r="H78" s="45">
        <v>0.14499999999999999</v>
      </c>
    </row>
    <row r="79" spans="2:8" x14ac:dyDescent="0.2">
      <c r="B79" s="33" t="s">
        <v>244</v>
      </c>
      <c r="C79" s="18" t="s">
        <v>26</v>
      </c>
      <c r="D79" s="21" t="s">
        <v>314</v>
      </c>
      <c r="E79" s="46">
        <v>12875</v>
      </c>
      <c r="F79" s="46">
        <v>3845</v>
      </c>
      <c r="G79" s="46">
        <v>145</v>
      </c>
      <c r="H79" s="45">
        <v>1.0999999999999999E-2</v>
      </c>
    </row>
    <row r="80" spans="2:8" x14ac:dyDescent="0.2">
      <c r="B80" s="33" t="s">
        <v>244</v>
      </c>
      <c r="C80" s="18" t="s">
        <v>27</v>
      </c>
      <c r="D80" s="21" t="s">
        <v>144</v>
      </c>
      <c r="E80" s="46">
        <v>10480</v>
      </c>
      <c r="F80" s="46">
        <v>1850</v>
      </c>
      <c r="G80" s="46">
        <v>405</v>
      </c>
      <c r="H80" s="45">
        <v>3.7999999999999999E-2</v>
      </c>
    </row>
    <row r="81" spans="2:8" x14ac:dyDescent="0.2">
      <c r="B81" s="33" t="s">
        <v>244</v>
      </c>
      <c r="C81" s="18" t="s">
        <v>28</v>
      </c>
      <c r="D81" s="21" t="s">
        <v>145</v>
      </c>
      <c r="E81" s="46">
        <v>15950</v>
      </c>
      <c r="F81" s="46">
        <v>3905</v>
      </c>
      <c r="G81" s="46">
        <v>1250</v>
      </c>
      <c r="H81" s="45">
        <v>7.8E-2</v>
      </c>
    </row>
    <row r="82" spans="2:8" x14ac:dyDescent="0.2">
      <c r="B82" s="33" t="s">
        <v>244</v>
      </c>
      <c r="C82" s="18" t="s">
        <v>29</v>
      </c>
      <c r="D82" s="21" t="s">
        <v>146</v>
      </c>
      <c r="E82" s="46">
        <v>15050</v>
      </c>
      <c r="F82" s="46">
        <v>4425</v>
      </c>
      <c r="G82" s="46">
        <v>2670</v>
      </c>
      <c r="H82" s="45">
        <v>0.17699999999999999</v>
      </c>
    </row>
    <row r="83" spans="2:8" x14ac:dyDescent="0.2">
      <c r="B83" s="33" t="s">
        <v>244</v>
      </c>
      <c r="C83" s="18" t="s">
        <v>30</v>
      </c>
      <c r="D83" s="21" t="s">
        <v>147</v>
      </c>
      <c r="E83" s="46">
        <v>7240</v>
      </c>
      <c r="F83" s="46" t="s">
        <v>453</v>
      </c>
      <c r="G83" s="46">
        <v>1095</v>
      </c>
      <c r="H83" s="45">
        <v>0.151</v>
      </c>
    </row>
    <row r="84" spans="2:8" x14ac:dyDescent="0.2">
      <c r="B84" s="33" t="s">
        <v>244</v>
      </c>
      <c r="C84" s="18" t="s">
        <v>31</v>
      </c>
      <c r="D84" s="21" t="s">
        <v>315</v>
      </c>
      <c r="E84" s="46">
        <v>15235</v>
      </c>
      <c r="F84" s="46">
        <v>3740</v>
      </c>
      <c r="G84" s="46">
        <v>1950</v>
      </c>
      <c r="H84" s="45">
        <v>0.128</v>
      </c>
    </row>
    <row r="85" spans="2:8" x14ac:dyDescent="0.2">
      <c r="B85" s="33" t="s">
        <v>244</v>
      </c>
      <c r="C85" s="18" t="s">
        <v>32</v>
      </c>
      <c r="D85" s="21" t="s">
        <v>316</v>
      </c>
      <c r="E85" s="46">
        <v>13170</v>
      </c>
      <c r="F85" s="46">
        <v>3985</v>
      </c>
      <c r="G85" s="46">
        <v>1335</v>
      </c>
      <c r="H85" s="45">
        <v>0.10100000000000001</v>
      </c>
    </row>
    <row r="86" spans="2:8" x14ac:dyDescent="0.2">
      <c r="B86" s="33" t="s">
        <v>244</v>
      </c>
      <c r="C86" s="18" t="s">
        <v>433</v>
      </c>
      <c r="D86" s="21" t="s">
        <v>434</v>
      </c>
      <c r="E86" s="46">
        <v>6085</v>
      </c>
      <c r="F86" s="46">
        <v>35</v>
      </c>
      <c r="G86" s="46">
        <v>0</v>
      </c>
      <c r="H86" s="45">
        <v>0</v>
      </c>
    </row>
    <row r="87" spans="2:8" x14ac:dyDescent="0.2">
      <c r="B87" s="33" t="s">
        <v>244</v>
      </c>
      <c r="C87" s="18" t="s">
        <v>33</v>
      </c>
      <c r="D87" s="21" t="s">
        <v>148</v>
      </c>
      <c r="E87" s="46">
        <v>11720</v>
      </c>
      <c r="F87" s="46" t="s">
        <v>453</v>
      </c>
      <c r="G87" s="46">
        <v>1270</v>
      </c>
      <c r="H87" s="45">
        <v>0.108</v>
      </c>
    </row>
    <row r="88" spans="2:8" x14ac:dyDescent="0.2">
      <c r="B88" s="33" t="s">
        <v>244</v>
      </c>
      <c r="C88" s="18" t="s">
        <v>34</v>
      </c>
      <c r="D88" s="21" t="s">
        <v>149</v>
      </c>
      <c r="E88" s="46">
        <v>20915</v>
      </c>
      <c r="F88" s="46">
        <v>3985</v>
      </c>
      <c r="G88" s="46">
        <v>2395</v>
      </c>
      <c r="H88" s="45">
        <v>0.114</v>
      </c>
    </row>
    <row r="89" spans="2:8" x14ac:dyDescent="0.2">
      <c r="B89" s="33" t="s">
        <v>244</v>
      </c>
      <c r="C89" s="18" t="s">
        <v>35</v>
      </c>
      <c r="D89" s="21" t="s">
        <v>150</v>
      </c>
      <c r="E89" s="46">
        <v>12645</v>
      </c>
      <c r="F89" s="46">
        <v>2110</v>
      </c>
      <c r="G89" s="46">
        <v>2270</v>
      </c>
      <c r="H89" s="45">
        <v>0.17899999999999999</v>
      </c>
    </row>
    <row r="90" spans="2:8" x14ac:dyDescent="0.2">
      <c r="B90" s="33" t="s">
        <v>244</v>
      </c>
      <c r="C90" s="18" t="s">
        <v>36</v>
      </c>
      <c r="D90" s="21" t="s">
        <v>151</v>
      </c>
      <c r="E90" s="46">
        <v>6225</v>
      </c>
      <c r="F90" s="46">
        <v>1610</v>
      </c>
      <c r="G90" s="46">
        <v>425</v>
      </c>
      <c r="H90" s="45">
        <v>6.8000000000000005E-2</v>
      </c>
    </row>
    <row r="91" spans="2:8" x14ac:dyDescent="0.2">
      <c r="B91" s="33" t="s">
        <v>244</v>
      </c>
      <c r="C91" s="18" t="s">
        <v>37</v>
      </c>
      <c r="D91" s="21" t="s">
        <v>152</v>
      </c>
      <c r="E91" s="46">
        <v>13055</v>
      </c>
      <c r="F91" s="46">
        <v>2275</v>
      </c>
      <c r="G91" s="46">
        <v>440</v>
      </c>
      <c r="H91" s="45">
        <v>3.4000000000000002E-2</v>
      </c>
    </row>
    <row r="92" spans="2:8" x14ac:dyDescent="0.2">
      <c r="B92" s="33" t="s">
        <v>244</v>
      </c>
      <c r="C92" s="18" t="s">
        <v>38</v>
      </c>
      <c r="D92" s="21" t="s">
        <v>153</v>
      </c>
      <c r="E92" s="46">
        <v>5945</v>
      </c>
      <c r="F92" s="46">
        <v>1055</v>
      </c>
      <c r="G92" s="46">
        <v>625</v>
      </c>
      <c r="H92" s="45">
        <v>0.105</v>
      </c>
    </row>
    <row r="93" spans="2:8" x14ac:dyDescent="0.2">
      <c r="B93" s="33" t="s">
        <v>269</v>
      </c>
      <c r="C93" s="18" t="s">
        <v>40</v>
      </c>
      <c r="D93" s="21" t="s">
        <v>317</v>
      </c>
      <c r="E93" s="46">
        <v>5100</v>
      </c>
      <c r="F93" s="46">
        <v>325</v>
      </c>
      <c r="G93" s="46">
        <v>50</v>
      </c>
      <c r="H93" s="45">
        <v>0.01</v>
      </c>
    </row>
    <row r="94" spans="2:8" x14ac:dyDescent="0.2">
      <c r="B94" s="33" t="s">
        <v>269</v>
      </c>
      <c r="C94" s="18" t="s">
        <v>42</v>
      </c>
      <c r="D94" s="21" t="s">
        <v>156</v>
      </c>
      <c r="E94" s="46">
        <v>5690</v>
      </c>
      <c r="F94" s="46">
        <v>2505</v>
      </c>
      <c r="G94" s="46">
        <v>330</v>
      </c>
      <c r="H94" s="45">
        <v>5.8000000000000003E-2</v>
      </c>
    </row>
    <row r="95" spans="2:8" x14ac:dyDescent="0.2">
      <c r="B95" s="33" t="s">
        <v>269</v>
      </c>
      <c r="C95" s="18" t="s">
        <v>45</v>
      </c>
      <c r="D95" s="21" t="s">
        <v>157</v>
      </c>
      <c r="E95" s="46">
        <v>6320</v>
      </c>
      <c r="F95" s="46">
        <v>1880</v>
      </c>
      <c r="G95" s="46">
        <v>600</v>
      </c>
      <c r="H95" s="45">
        <v>9.5000000000000001E-2</v>
      </c>
    </row>
    <row r="96" spans="2:8" x14ac:dyDescent="0.2">
      <c r="B96" s="33" t="s">
        <v>269</v>
      </c>
      <c r="C96" s="18" t="s">
        <v>47</v>
      </c>
      <c r="D96" s="21" t="s">
        <v>159</v>
      </c>
      <c r="E96" s="46">
        <v>9450</v>
      </c>
      <c r="F96" s="46">
        <v>2600</v>
      </c>
      <c r="G96" s="46">
        <v>1040</v>
      </c>
      <c r="H96" s="45">
        <v>0.11</v>
      </c>
    </row>
    <row r="97" spans="2:8" x14ac:dyDescent="0.2">
      <c r="B97" s="33" t="s">
        <v>269</v>
      </c>
      <c r="C97" s="18" t="s">
        <v>52</v>
      </c>
      <c r="D97" s="21" t="s">
        <v>163</v>
      </c>
      <c r="E97" s="46">
        <v>9830</v>
      </c>
      <c r="F97" s="46">
        <v>3260</v>
      </c>
      <c r="G97" s="46">
        <v>1525</v>
      </c>
      <c r="H97" s="45">
        <v>0.155</v>
      </c>
    </row>
    <row r="98" spans="2:8" x14ac:dyDescent="0.2">
      <c r="B98" s="33" t="s">
        <v>269</v>
      </c>
      <c r="C98" s="18" t="s">
        <v>53</v>
      </c>
      <c r="D98" s="21" t="s">
        <v>164</v>
      </c>
      <c r="E98" s="46">
        <v>18435</v>
      </c>
      <c r="F98" s="46">
        <v>4055</v>
      </c>
      <c r="G98" s="46">
        <v>2080</v>
      </c>
      <c r="H98" s="45">
        <v>0.113</v>
      </c>
    </row>
    <row r="99" spans="2:8" x14ac:dyDescent="0.2">
      <c r="B99" s="33" t="s">
        <v>269</v>
      </c>
      <c r="C99" s="18" t="s">
        <v>54</v>
      </c>
      <c r="D99" s="21" t="s">
        <v>318</v>
      </c>
      <c r="E99" s="46">
        <v>20035</v>
      </c>
      <c r="F99" s="46">
        <v>3895</v>
      </c>
      <c r="G99" s="46">
        <v>985</v>
      </c>
      <c r="H99" s="45">
        <v>4.9000000000000002E-2</v>
      </c>
    </row>
    <row r="100" spans="2:8" x14ac:dyDescent="0.2">
      <c r="B100" s="33" t="s">
        <v>269</v>
      </c>
      <c r="C100" s="18" t="s">
        <v>55</v>
      </c>
      <c r="D100" s="21" t="s">
        <v>165</v>
      </c>
      <c r="E100" s="46">
        <v>8775</v>
      </c>
      <c r="F100" s="46">
        <v>3090</v>
      </c>
      <c r="G100" s="46">
        <v>630</v>
      </c>
      <c r="H100" s="45">
        <v>7.2000000000000008E-2</v>
      </c>
    </row>
    <row r="101" spans="2:8" x14ac:dyDescent="0.2">
      <c r="B101" s="33" t="s">
        <v>269</v>
      </c>
      <c r="C101" s="18" t="s">
        <v>57</v>
      </c>
      <c r="D101" s="21" t="s">
        <v>166</v>
      </c>
      <c r="E101" s="46">
        <v>7205</v>
      </c>
      <c r="F101" s="46">
        <v>1990</v>
      </c>
      <c r="G101" s="46">
        <v>240</v>
      </c>
      <c r="H101" s="45">
        <v>3.3000000000000002E-2</v>
      </c>
    </row>
    <row r="102" spans="2:8" x14ac:dyDescent="0.2">
      <c r="B102" s="33" t="s">
        <v>269</v>
      </c>
      <c r="C102" s="18" t="s">
        <v>58</v>
      </c>
      <c r="D102" s="21" t="s">
        <v>167</v>
      </c>
      <c r="E102" s="46">
        <v>9405</v>
      </c>
      <c r="F102" s="46">
        <v>3605</v>
      </c>
      <c r="G102" s="46">
        <v>825</v>
      </c>
      <c r="H102" s="45">
        <v>8.7999999999999995E-2</v>
      </c>
    </row>
    <row r="103" spans="2:8" x14ac:dyDescent="0.2">
      <c r="B103" s="33" t="s">
        <v>269</v>
      </c>
      <c r="C103" s="18" t="s">
        <v>61</v>
      </c>
      <c r="D103" s="21" t="s">
        <v>170</v>
      </c>
      <c r="E103" s="46">
        <v>13220</v>
      </c>
      <c r="F103" s="46">
        <v>6480</v>
      </c>
      <c r="G103" s="46">
        <v>1275</v>
      </c>
      <c r="H103" s="45">
        <v>9.7000000000000003E-2</v>
      </c>
    </row>
    <row r="104" spans="2:8" x14ac:dyDescent="0.2">
      <c r="B104" s="33" t="s">
        <v>269</v>
      </c>
      <c r="C104" s="18" t="s">
        <v>56</v>
      </c>
      <c r="D104" s="21" t="s">
        <v>319</v>
      </c>
      <c r="E104" s="46">
        <v>10075</v>
      </c>
      <c r="F104" s="46">
        <v>2515</v>
      </c>
      <c r="G104" s="46">
        <v>2040</v>
      </c>
      <c r="H104" s="45">
        <v>0.20300000000000001</v>
      </c>
    </row>
    <row r="105" spans="2:8" x14ac:dyDescent="0.2">
      <c r="B105" s="33" t="s">
        <v>269</v>
      </c>
      <c r="C105" s="18" t="s">
        <v>62</v>
      </c>
      <c r="D105" s="21" t="s">
        <v>171</v>
      </c>
      <c r="E105" s="46">
        <v>12655</v>
      </c>
      <c r="F105" s="46">
        <v>4005</v>
      </c>
      <c r="G105" s="46">
        <v>1955</v>
      </c>
      <c r="H105" s="45">
        <v>0.155</v>
      </c>
    </row>
    <row r="106" spans="2:8" x14ac:dyDescent="0.2">
      <c r="B106" s="33" t="s">
        <v>269</v>
      </c>
      <c r="C106" s="18" t="s">
        <v>63</v>
      </c>
      <c r="D106" s="21" t="s">
        <v>172</v>
      </c>
      <c r="E106" s="46">
        <v>31965</v>
      </c>
      <c r="F106" s="46">
        <v>9495</v>
      </c>
      <c r="G106" s="46">
        <v>4910</v>
      </c>
      <c r="H106" s="45">
        <v>0.154</v>
      </c>
    </row>
    <row r="107" spans="2:8" x14ac:dyDescent="0.2">
      <c r="B107" s="33" t="s">
        <v>269</v>
      </c>
      <c r="C107" s="18" t="s">
        <v>64</v>
      </c>
      <c r="D107" s="21" t="s">
        <v>320</v>
      </c>
      <c r="E107" s="46">
        <v>13270</v>
      </c>
      <c r="F107" s="46">
        <v>3725</v>
      </c>
      <c r="G107" s="46">
        <v>1090</v>
      </c>
      <c r="H107" s="45">
        <v>8.2000000000000003E-2</v>
      </c>
    </row>
    <row r="108" spans="2:8" x14ac:dyDescent="0.2">
      <c r="B108" s="33" t="s">
        <v>269</v>
      </c>
      <c r="C108" s="18" t="s">
        <v>65</v>
      </c>
      <c r="D108" s="21" t="s">
        <v>321</v>
      </c>
      <c r="E108" s="46">
        <v>15790</v>
      </c>
      <c r="F108" s="46">
        <v>4810</v>
      </c>
      <c r="G108" s="46">
        <v>2400</v>
      </c>
      <c r="H108" s="45">
        <v>0.152</v>
      </c>
    </row>
    <row r="109" spans="2:8" x14ac:dyDescent="0.2">
      <c r="B109" s="33" t="s">
        <v>269</v>
      </c>
      <c r="C109" s="18" t="s">
        <v>66</v>
      </c>
      <c r="D109" s="21" t="s">
        <v>322</v>
      </c>
      <c r="E109" s="46">
        <v>22020</v>
      </c>
      <c r="F109" s="46">
        <v>6115</v>
      </c>
      <c r="G109" s="46">
        <v>2540</v>
      </c>
      <c r="H109" s="45">
        <v>0.115</v>
      </c>
    </row>
    <row r="110" spans="2:8" x14ac:dyDescent="0.2">
      <c r="B110" s="33" t="s">
        <v>269</v>
      </c>
      <c r="C110" s="18" t="s">
        <v>67</v>
      </c>
      <c r="D110" s="21" t="s">
        <v>323</v>
      </c>
      <c r="E110" s="46">
        <v>13710</v>
      </c>
      <c r="F110" s="46">
        <v>4500</v>
      </c>
      <c r="G110" s="46">
        <v>2015</v>
      </c>
      <c r="H110" s="45">
        <v>0.14699999999999999</v>
      </c>
    </row>
    <row r="111" spans="2:8" x14ac:dyDescent="0.2">
      <c r="B111" s="33" t="s">
        <v>269</v>
      </c>
      <c r="C111" s="18" t="s">
        <v>68</v>
      </c>
      <c r="D111" s="21" t="s">
        <v>173</v>
      </c>
      <c r="E111" s="46">
        <v>7990</v>
      </c>
      <c r="F111" s="46">
        <v>2500</v>
      </c>
      <c r="G111" s="46">
        <v>730</v>
      </c>
      <c r="H111" s="45">
        <v>9.1999999999999998E-2</v>
      </c>
    </row>
    <row r="112" spans="2:8" x14ac:dyDescent="0.2">
      <c r="B112" s="33" t="s">
        <v>269</v>
      </c>
      <c r="C112" s="18" t="s">
        <v>71</v>
      </c>
      <c r="D112" s="21" t="s">
        <v>175</v>
      </c>
      <c r="E112" s="46">
        <v>12110</v>
      </c>
      <c r="F112" s="46">
        <v>3265</v>
      </c>
      <c r="G112" s="46">
        <v>1800</v>
      </c>
      <c r="H112" s="45">
        <v>0.14899999999999999</v>
      </c>
    </row>
    <row r="113" spans="2:8" x14ac:dyDescent="0.2">
      <c r="B113" s="33" t="s">
        <v>269</v>
      </c>
      <c r="C113" s="18" t="s">
        <v>72</v>
      </c>
      <c r="D113" s="21" t="s">
        <v>176</v>
      </c>
      <c r="E113" s="46">
        <v>6125</v>
      </c>
      <c r="F113" s="46">
        <v>1660</v>
      </c>
      <c r="G113" s="46">
        <v>950</v>
      </c>
      <c r="H113" s="45">
        <v>0.155</v>
      </c>
    </row>
    <row r="114" spans="2:8" x14ac:dyDescent="0.2">
      <c r="B114" s="33" t="s">
        <v>281</v>
      </c>
      <c r="C114" s="18" t="s">
        <v>74</v>
      </c>
      <c r="D114" s="21" t="s">
        <v>178</v>
      </c>
      <c r="E114" s="46">
        <v>5595</v>
      </c>
      <c r="F114" s="46">
        <v>1490</v>
      </c>
      <c r="G114" s="46">
        <v>175</v>
      </c>
      <c r="H114" s="45">
        <v>3.1E-2</v>
      </c>
    </row>
    <row r="115" spans="2:8" x14ac:dyDescent="0.2">
      <c r="B115" s="33" t="s">
        <v>281</v>
      </c>
      <c r="C115" s="18" t="s">
        <v>76</v>
      </c>
      <c r="D115" s="21" t="s">
        <v>180</v>
      </c>
      <c r="E115" s="46">
        <v>8375</v>
      </c>
      <c r="F115" s="46">
        <v>2495</v>
      </c>
      <c r="G115" s="46">
        <v>175</v>
      </c>
      <c r="H115" s="45">
        <v>2.1000000000000001E-2</v>
      </c>
    </row>
    <row r="116" spans="2:8" x14ac:dyDescent="0.2">
      <c r="B116" s="33" t="s">
        <v>281</v>
      </c>
      <c r="C116" s="18" t="s">
        <v>79</v>
      </c>
      <c r="D116" s="21" t="s">
        <v>183</v>
      </c>
      <c r="E116" s="46">
        <v>11765</v>
      </c>
      <c r="F116" s="46">
        <v>2610</v>
      </c>
      <c r="G116" s="46">
        <v>935</v>
      </c>
      <c r="H116" s="45">
        <v>7.9000000000000001E-2</v>
      </c>
    </row>
    <row r="117" spans="2:8" x14ac:dyDescent="0.2">
      <c r="B117" s="33" t="s">
        <v>281</v>
      </c>
      <c r="C117" s="18" t="s">
        <v>80</v>
      </c>
      <c r="D117" s="21" t="s">
        <v>324</v>
      </c>
      <c r="E117" s="46">
        <v>14330</v>
      </c>
      <c r="F117" s="46">
        <v>3460</v>
      </c>
      <c r="G117" s="46">
        <v>700</v>
      </c>
      <c r="H117" s="45">
        <v>4.9000000000000002E-2</v>
      </c>
    </row>
    <row r="118" spans="2:8" x14ac:dyDescent="0.2">
      <c r="B118" s="33" t="s">
        <v>281</v>
      </c>
      <c r="C118" s="18" t="s">
        <v>82</v>
      </c>
      <c r="D118" s="21" t="s">
        <v>325</v>
      </c>
      <c r="E118" s="46">
        <v>14165</v>
      </c>
      <c r="F118" s="46">
        <v>2610</v>
      </c>
      <c r="G118" s="46">
        <v>1310</v>
      </c>
      <c r="H118" s="45">
        <v>9.2999999999999999E-2</v>
      </c>
    </row>
    <row r="119" spans="2:8" x14ac:dyDescent="0.2">
      <c r="B119" s="33" t="s">
        <v>281</v>
      </c>
      <c r="C119" s="18" t="s">
        <v>83</v>
      </c>
      <c r="D119" s="21" t="s">
        <v>326</v>
      </c>
      <c r="E119" s="46">
        <v>14440</v>
      </c>
      <c r="F119" s="46">
        <v>4275</v>
      </c>
      <c r="G119" s="46">
        <v>750</v>
      </c>
      <c r="H119" s="45">
        <v>5.2000000000000005E-2</v>
      </c>
    </row>
    <row r="120" spans="2:8" x14ac:dyDescent="0.2">
      <c r="B120" s="33" t="s">
        <v>281</v>
      </c>
      <c r="C120" s="18" t="s">
        <v>86</v>
      </c>
      <c r="D120" s="21" t="s">
        <v>186</v>
      </c>
      <c r="E120" s="46">
        <v>5910</v>
      </c>
      <c r="F120" s="46" t="s">
        <v>453</v>
      </c>
      <c r="G120" s="46">
        <v>470</v>
      </c>
      <c r="H120" s="45">
        <v>7.9000000000000001E-2</v>
      </c>
    </row>
    <row r="121" spans="2:8" x14ac:dyDescent="0.2">
      <c r="B121" s="33" t="s">
        <v>281</v>
      </c>
      <c r="C121" s="18" t="s">
        <v>87</v>
      </c>
      <c r="D121" s="21" t="s">
        <v>327</v>
      </c>
      <c r="E121" s="46">
        <v>4525</v>
      </c>
      <c r="F121" s="46">
        <v>1190</v>
      </c>
      <c r="G121" s="46">
        <v>140</v>
      </c>
      <c r="H121" s="45">
        <v>3.1E-2</v>
      </c>
    </row>
    <row r="122" spans="2:8" x14ac:dyDescent="0.2">
      <c r="B122" s="33" t="s">
        <v>281</v>
      </c>
      <c r="C122" s="18" t="s">
        <v>88</v>
      </c>
      <c r="D122" s="21" t="s">
        <v>328</v>
      </c>
      <c r="E122" s="46">
        <v>10435</v>
      </c>
      <c r="F122" s="46">
        <v>3190</v>
      </c>
      <c r="G122" s="46">
        <v>1305</v>
      </c>
      <c r="H122" s="45">
        <v>0.125</v>
      </c>
    </row>
    <row r="123" spans="2:8" x14ac:dyDescent="0.2">
      <c r="B123" s="33" t="s">
        <v>281</v>
      </c>
      <c r="C123" s="18" t="s">
        <v>90</v>
      </c>
      <c r="D123" s="21" t="s">
        <v>188</v>
      </c>
      <c r="E123" s="46">
        <v>19180</v>
      </c>
      <c r="F123" s="46">
        <v>5980</v>
      </c>
      <c r="G123" s="46">
        <v>1660</v>
      </c>
      <c r="H123" s="45">
        <v>8.6000000000000007E-2</v>
      </c>
    </row>
    <row r="124" spans="2:8" x14ac:dyDescent="0.2">
      <c r="B124" s="33" t="s">
        <v>281</v>
      </c>
      <c r="C124" s="18" t="s">
        <v>93</v>
      </c>
      <c r="D124" s="21" t="s">
        <v>191</v>
      </c>
      <c r="E124" s="46">
        <v>16260</v>
      </c>
      <c r="F124" s="46">
        <v>4430</v>
      </c>
      <c r="G124" s="46">
        <v>1580</v>
      </c>
      <c r="H124" s="45">
        <v>9.7000000000000003E-2</v>
      </c>
    </row>
    <row r="125" spans="2:8" x14ac:dyDescent="0.2">
      <c r="B125" s="33" t="s">
        <v>281</v>
      </c>
      <c r="C125" s="18" t="s">
        <v>94</v>
      </c>
      <c r="D125" s="21" t="s">
        <v>192</v>
      </c>
      <c r="E125" s="46">
        <v>8735</v>
      </c>
      <c r="F125" s="46">
        <v>2240</v>
      </c>
      <c r="G125" s="46">
        <v>805</v>
      </c>
      <c r="H125" s="45">
        <v>9.1999999999999998E-2</v>
      </c>
    </row>
    <row r="126" spans="2:8" x14ac:dyDescent="0.2">
      <c r="B126" s="33" t="s">
        <v>281</v>
      </c>
      <c r="C126" s="18" t="s">
        <v>95</v>
      </c>
      <c r="D126" s="21" t="s">
        <v>329</v>
      </c>
      <c r="E126" s="46">
        <v>4215</v>
      </c>
      <c r="F126" s="46">
        <v>1715</v>
      </c>
      <c r="G126" s="46">
        <v>50</v>
      </c>
      <c r="H126" s="45">
        <v>1.2E-2</v>
      </c>
    </row>
    <row r="127" spans="2:8" x14ac:dyDescent="0.2">
      <c r="B127" s="33" t="s">
        <v>281</v>
      </c>
      <c r="C127" s="18" t="s">
        <v>96</v>
      </c>
      <c r="D127" s="21" t="s">
        <v>330</v>
      </c>
      <c r="E127" s="46">
        <v>13565</v>
      </c>
      <c r="F127" s="46">
        <v>4120</v>
      </c>
      <c r="G127" s="46">
        <v>1880</v>
      </c>
      <c r="H127" s="45">
        <v>0.13900000000000001</v>
      </c>
    </row>
    <row r="128" spans="2:8" x14ac:dyDescent="0.2">
      <c r="B128" s="33" t="s">
        <v>281</v>
      </c>
      <c r="C128" s="18" t="s">
        <v>97</v>
      </c>
      <c r="D128" s="21" t="s">
        <v>193</v>
      </c>
      <c r="E128" s="46">
        <v>8985</v>
      </c>
      <c r="F128" s="46">
        <v>5060</v>
      </c>
      <c r="G128" s="46">
        <v>40</v>
      </c>
      <c r="H128" s="45">
        <v>4.0000000000000001E-3</v>
      </c>
    </row>
    <row r="129" spans="2:8" x14ac:dyDescent="0.2">
      <c r="B129" s="33" t="s">
        <v>281</v>
      </c>
      <c r="C129" s="18" t="s">
        <v>99</v>
      </c>
      <c r="D129" s="21" t="s">
        <v>194</v>
      </c>
      <c r="E129" s="46">
        <v>5450</v>
      </c>
      <c r="F129" s="46">
        <v>1000</v>
      </c>
      <c r="G129" s="46" t="s">
        <v>454</v>
      </c>
      <c r="H129" s="45" t="s">
        <v>454</v>
      </c>
    </row>
    <row r="130" spans="2:8" x14ac:dyDescent="0.2">
      <c r="B130" s="33" t="s">
        <v>281</v>
      </c>
      <c r="C130" s="18" t="s">
        <v>100</v>
      </c>
      <c r="D130" s="21" t="s">
        <v>195</v>
      </c>
      <c r="E130" s="46">
        <v>10415</v>
      </c>
      <c r="F130" s="46">
        <v>3500</v>
      </c>
      <c r="G130" s="46">
        <v>465</v>
      </c>
      <c r="H130" s="45">
        <v>4.4999999999999998E-2</v>
      </c>
    </row>
    <row r="131" spans="2:8" x14ac:dyDescent="0.2">
      <c r="B131" s="33" t="s">
        <v>281</v>
      </c>
      <c r="C131" s="18" t="s">
        <v>101</v>
      </c>
      <c r="D131" s="21" t="s">
        <v>196</v>
      </c>
      <c r="E131" s="46">
        <v>10470</v>
      </c>
      <c r="F131" s="46">
        <v>335</v>
      </c>
      <c r="G131" s="46">
        <v>590</v>
      </c>
      <c r="H131" s="45">
        <v>5.7000000000000002E-2</v>
      </c>
    </row>
    <row r="132" spans="2:8" x14ac:dyDescent="0.2">
      <c r="B132" s="33" t="s">
        <v>281</v>
      </c>
      <c r="C132" s="18" t="s">
        <v>102</v>
      </c>
      <c r="D132" s="21" t="s">
        <v>197</v>
      </c>
      <c r="E132" s="46">
        <v>13675</v>
      </c>
      <c r="F132" s="46">
        <v>4540</v>
      </c>
      <c r="G132" s="46">
        <v>475</v>
      </c>
      <c r="H132" s="45">
        <v>3.5000000000000003E-2</v>
      </c>
    </row>
    <row r="133" spans="2:8" x14ac:dyDescent="0.2">
      <c r="B133" s="33" t="s">
        <v>281</v>
      </c>
      <c r="C133" s="18" t="s">
        <v>106</v>
      </c>
      <c r="D133" s="21" t="s">
        <v>199</v>
      </c>
      <c r="E133" s="46">
        <v>14905</v>
      </c>
      <c r="F133" s="46">
        <v>3290</v>
      </c>
      <c r="G133" s="46">
        <v>560</v>
      </c>
      <c r="H133" s="45">
        <v>3.7999999999999999E-2</v>
      </c>
    </row>
    <row r="134" spans="2:8" x14ac:dyDescent="0.2">
      <c r="B134" s="33" t="s">
        <v>281</v>
      </c>
      <c r="C134" s="18" t="s">
        <v>107</v>
      </c>
      <c r="D134" s="21" t="s">
        <v>200</v>
      </c>
      <c r="E134" s="46">
        <v>7780</v>
      </c>
      <c r="F134" s="46" t="s">
        <v>453</v>
      </c>
      <c r="G134" s="46">
        <v>545</v>
      </c>
      <c r="H134" s="45">
        <v>7.0000000000000007E-2</v>
      </c>
    </row>
    <row r="135" spans="2:8" x14ac:dyDescent="0.2">
      <c r="B135" s="33" t="s">
        <v>281</v>
      </c>
      <c r="C135" s="18" t="s">
        <v>112</v>
      </c>
      <c r="D135" s="21" t="s">
        <v>331</v>
      </c>
      <c r="E135" s="46">
        <v>10190</v>
      </c>
      <c r="F135" s="46">
        <v>4085</v>
      </c>
      <c r="G135" s="46">
        <v>1970</v>
      </c>
      <c r="H135" s="45">
        <v>0.193</v>
      </c>
    </row>
    <row r="136" spans="2:8" x14ac:dyDescent="0.2">
      <c r="B136" s="33" t="s">
        <v>286</v>
      </c>
      <c r="C136" s="18" t="s">
        <v>75</v>
      </c>
      <c r="D136" s="21" t="s">
        <v>179</v>
      </c>
      <c r="E136" s="46">
        <v>6040</v>
      </c>
      <c r="F136" s="46">
        <v>2115</v>
      </c>
      <c r="G136" s="46">
        <v>10</v>
      </c>
      <c r="H136" s="45">
        <v>2E-3</v>
      </c>
    </row>
    <row r="137" spans="2:8" x14ac:dyDescent="0.2">
      <c r="B137" s="33" t="s">
        <v>286</v>
      </c>
      <c r="C137" s="18" t="s">
        <v>77</v>
      </c>
      <c r="D137" s="21" t="s">
        <v>181</v>
      </c>
      <c r="E137" s="46">
        <v>6445</v>
      </c>
      <c r="F137" s="46">
        <v>2605</v>
      </c>
      <c r="G137" s="46">
        <v>1670</v>
      </c>
      <c r="H137" s="45">
        <v>0.25900000000000001</v>
      </c>
    </row>
    <row r="138" spans="2:8" x14ac:dyDescent="0.2">
      <c r="B138" s="33" t="s">
        <v>286</v>
      </c>
      <c r="C138" s="18" t="s">
        <v>78</v>
      </c>
      <c r="D138" s="21" t="s">
        <v>182</v>
      </c>
      <c r="E138" s="46">
        <v>9015</v>
      </c>
      <c r="F138" s="46">
        <v>2220</v>
      </c>
      <c r="G138" s="46">
        <v>1230</v>
      </c>
      <c r="H138" s="45">
        <v>0.13600000000000001</v>
      </c>
    </row>
    <row r="139" spans="2:8" x14ac:dyDescent="0.2">
      <c r="B139" s="33" t="s">
        <v>286</v>
      </c>
      <c r="C139" s="18" t="s">
        <v>81</v>
      </c>
      <c r="D139" s="21" t="s">
        <v>332</v>
      </c>
      <c r="E139" s="46">
        <v>6600</v>
      </c>
      <c r="F139" s="46">
        <v>65</v>
      </c>
      <c r="G139" s="46">
        <v>1350</v>
      </c>
      <c r="H139" s="45">
        <v>0.20400000000000001</v>
      </c>
    </row>
    <row r="140" spans="2:8" x14ac:dyDescent="0.2">
      <c r="B140" s="33" t="s">
        <v>286</v>
      </c>
      <c r="C140" s="18" t="s">
        <v>84</v>
      </c>
      <c r="D140" s="21" t="s">
        <v>184</v>
      </c>
      <c r="E140" s="46">
        <v>4075</v>
      </c>
      <c r="F140" s="46">
        <v>1055</v>
      </c>
      <c r="G140" s="46">
        <v>685</v>
      </c>
      <c r="H140" s="45">
        <v>0.16800000000000001</v>
      </c>
    </row>
    <row r="141" spans="2:8" x14ac:dyDescent="0.2">
      <c r="B141" s="33" t="s">
        <v>286</v>
      </c>
      <c r="C141" s="18" t="s">
        <v>85</v>
      </c>
      <c r="D141" s="21" t="s">
        <v>185</v>
      </c>
      <c r="E141" s="46">
        <v>10690</v>
      </c>
      <c r="F141" s="46" t="s">
        <v>453</v>
      </c>
      <c r="G141" s="46">
        <v>1510</v>
      </c>
      <c r="H141" s="45">
        <v>0.14100000000000001</v>
      </c>
    </row>
    <row r="142" spans="2:8" x14ac:dyDescent="0.2">
      <c r="B142" s="33" t="s">
        <v>286</v>
      </c>
      <c r="C142" s="18" t="s">
        <v>89</v>
      </c>
      <c r="D142" s="21" t="s">
        <v>187</v>
      </c>
      <c r="E142" s="46">
        <v>11965</v>
      </c>
      <c r="F142" s="46">
        <v>2805</v>
      </c>
      <c r="G142" s="46">
        <v>1635</v>
      </c>
      <c r="H142" s="45">
        <v>0.13700000000000001</v>
      </c>
    </row>
    <row r="143" spans="2:8" x14ac:dyDescent="0.2">
      <c r="B143" s="33" t="s">
        <v>286</v>
      </c>
      <c r="C143" s="18" t="s">
        <v>73</v>
      </c>
      <c r="D143" s="21" t="s">
        <v>177</v>
      </c>
      <c r="E143" s="46">
        <v>17480</v>
      </c>
      <c r="F143" s="46">
        <v>5140</v>
      </c>
      <c r="G143" s="46">
        <v>3075</v>
      </c>
      <c r="H143" s="45">
        <v>0.17599999999999999</v>
      </c>
    </row>
    <row r="144" spans="2:8" x14ac:dyDescent="0.2">
      <c r="B144" s="33" t="s">
        <v>286</v>
      </c>
      <c r="C144" s="18" t="s">
        <v>431</v>
      </c>
      <c r="D144" s="21" t="s">
        <v>432</v>
      </c>
      <c r="E144" s="46">
        <v>1255</v>
      </c>
      <c r="F144" s="46">
        <v>75</v>
      </c>
      <c r="G144" s="46">
        <v>0</v>
      </c>
      <c r="H144" s="45">
        <v>0</v>
      </c>
    </row>
    <row r="145" spans="2:8" x14ac:dyDescent="0.2">
      <c r="B145" s="33" t="s">
        <v>286</v>
      </c>
      <c r="C145" s="18" t="s">
        <v>91</v>
      </c>
      <c r="D145" s="21" t="s">
        <v>189</v>
      </c>
      <c r="E145" s="46">
        <v>30890</v>
      </c>
      <c r="F145" s="46" t="s">
        <v>453</v>
      </c>
      <c r="G145" s="46">
        <v>3135</v>
      </c>
      <c r="H145" s="45">
        <v>0.10100000000000001</v>
      </c>
    </row>
    <row r="146" spans="2:8" x14ac:dyDescent="0.2">
      <c r="B146" s="33" t="s">
        <v>286</v>
      </c>
      <c r="C146" s="18" t="s">
        <v>92</v>
      </c>
      <c r="D146" s="21" t="s">
        <v>190</v>
      </c>
      <c r="E146" s="46">
        <v>7750</v>
      </c>
      <c r="F146" s="46">
        <v>2810</v>
      </c>
      <c r="G146" s="46">
        <v>955</v>
      </c>
      <c r="H146" s="45">
        <v>0.123</v>
      </c>
    </row>
    <row r="147" spans="2:8" x14ac:dyDescent="0.2">
      <c r="B147" s="33" t="s">
        <v>286</v>
      </c>
      <c r="C147" s="18" t="s">
        <v>98</v>
      </c>
      <c r="D147" s="21" t="s">
        <v>333</v>
      </c>
      <c r="E147" s="46">
        <v>23610</v>
      </c>
      <c r="F147" s="46">
        <v>7150</v>
      </c>
      <c r="G147" s="46">
        <v>2510</v>
      </c>
      <c r="H147" s="45">
        <v>0.106</v>
      </c>
    </row>
    <row r="148" spans="2:8" x14ac:dyDescent="0.2">
      <c r="B148" s="33" t="s">
        <v>286</v>
      </c>
      <c r="C148" s="18" t="s">
        <v>448</v>
      </c>
      <c r="D148" s="21" t="s">
        <v>334</v>
      </c>
      <c r="E148" s="46">
        <v>7560</v>
      </c>
      <c r="F148" s="46">
        <v>1900</v>
      </c>
      <c r="G148" s="46">
        <v>940</v>
      </c>
      <c r="H148" s="45">
        <v>0.125</v>
      </c>
    </row>
    <row r="149" spans="2:8" x14ac:dyDescent="0.2">
      <c r="B149" s="33" t="s">
        <v>286</v>
      </c>
      <c r="C149" s="18" t="s">
        <v>103</v>
      </c>
      <c r="D149" s="21" t="s">
        <v>449</v>
      </c>
      <c r="E149" s="46">
        <v>10040</v>
      </c>
      <c r="F149" s="46" t="s">
        <v>453</v>
      </c>
      <c r="G149" s="46">
        <v>1915</v>
      </c>
      <c r="H149" s="45">
        <v>0.191</v>
      </c>
    </row>
    <row r="150" spans="2:8" x14ac:dyDescent="0.2">
      <c r="B150" s="33" t="s">
        <v>286</v>
      </c>
      <c r="C150" s="18" t="s">
        <v>104</v>
      </c>
      <c r="D150" s="21" t="s">
        <v>198</v>
      </c>
      <c r="E150" s="46">
        <v>9400</v>
      </c>
      <c r="F150" s="46">
        <v>2810</v>
      </c>
      <c r="G150" s="46">
        <v>1040</v>
      </c>
      <c r="H150" s="45">
        <v>0.111</v>
      </c>
    </row>
    <row r="151" spans="2:8" x14ac:dyDescent="0.2">
      <c r="B151" s="33" t="s">
        <v>286</v>
      </c>
      <c r="C151" s="18" t="s">
        <v>105</v>
      </c>
      <c r="D151" s="21" t="s">
        <v>335</v>
      </c>
      <c r="E151" s="46">
        <v>8170</v>
      </c>
      <c r="F151" s="46">
        <v>2375</v>
      </c>
      <c r="G151" s="46">
        <v>650</v>
      </c>
      <c r="H151" s="45">
        <v>7.9000000000000001E-2</v>
      </c>
    </row>
    <row r="152" spans="2:8" x14ac:dyDescent="0.2">
      <c r="B152" s="33" t="s">
        <v>286</v>
      </c>
      <c r="C152" s="18" t="s">
        <v>108</v>
      </c>
      <c r="D152" s="21" t="s">
        <v>336</v>
      </c>
      <c r="E152" s="46">
        <v>8680</v>
      </c>
      <c r="F152" s="46">
        <v>2780</v>
      </c>
      <c r="G152" s="46">
        <v>795</v>
      </c>
      <c r="H152" s="45">
        <v>9.0999999999999998E-2</v>
      </c>
    </row>
    <row r="153" spans="2:8" x14ac:dyDescent="0.2">
      <c r="B153" s="33" t="s">
        <v>286</v>
      </c>
      <c r="C153" s="18" t="s">
        <v>109</v>
      </c>
      <c r="D153" s="21" t="s">
        <v>337</v>
      </c>
      <c r="E153" s="46">
        <v>7415</v>
      </c>
      <c r="F153" s="46">
        <v>2355</v>
      </c>
      <c r="G153" s="46">
        <v>1580</v>
      </c>
      <c r="H153" s="45">
        <v>0.21299999999999999</v>
      </c>
    </row>
    <row r="154" spans="2:8" x14ac:dyDescent="0.2">
      <c r="B154" s="33" t="s">
        <v>286</v>
      </c>
      <c r="C154" s="18" t="s">
        <v>110</v>
      </c>
      <c r="D154" s="21" t="s">
        <v>201</v>
      </c>
      <c r="E154" s="46">
        <v>7925</v>
      </c>
      <c r="F154" s="46">
        <v>2145</v>
      </c>
      <c r="G154" s="46">
        <v>1370</v>
      </c>
      <c r="H154" s="45">
        <v>0.17300000000000001</v>
      </c>
    </row>
    <row r="155" spans="2:8" x14ac:dyDescent="0.2">
      <c r="B155" s="33" t="s">
        <v>286</v>
      </c>
      <c r="C155" s="18" t="s">
        <v>111</v>
      </c>
      <c r="D155" s="21" t="s">
        <v>338</v>
      </c>
      <c r="E155" s="46">
        <v>7855</v>
      </c>
      <c r="F155" s="46">
        <v>2145</v>
      </c>
      <c r="G155" s="46">
        <v>1425</v>
      </c>
      <c r="H155" s="45">
        <v>0.18099999999999999</v>
      </c>
    </row>
    <row r="156" spans="2:8" x14ac:dyDescent="0.2">
      <c r="B156" s="33" t="s">
        <v>290</v>
      </c>
      <c r="C156" s="18" t="s">
        <v>113</v>
      </c>
      <c r="D156" s="21" t="s">
        <v>339</v>
      </c>
      <c r="E156" s="46">
        <v>6740</v>
      </c>
      <c r="F156" s="46">
        <v>790</v>
      </c>
      <c r="G156" s="46">
        <v>910</v>
      </c>
      <c r="H156" s="45">
        <v>0.13500000000000001</v>
      </c>
    </row>
    <row r="157" spans="2:8" x14ac:dyDescent="0.2">
      <c r="B157" s="33" t="s">
        <v>290</v>
      </c>
      <c r="C157" s="18" t="s">
        <v>114</v>
      </c>
      <c r="D157" s="21" t="s">
        <v>202</v>
      </c>
      <c r="E157" s="46">
        <v>6245</v>
      </c>
      <c r="F157" s="46" t="s">
        <v>453</v>
      </c>
      <c r="G157" s="46">
        <v>995</v>
      </c>
      <c r="H157" s="45">
        <v>0.16</v>
      </c>
    </row>
    <row r="158" spans="2:8" x14ac:dyDescent="0.2">
      <c r="B158" s="33" t="s">
        <v>290</v>
      </c>
      <c r="C158" s="18" t="s">
        <v>115</v>
      </c>
      <c r="D158" s="21" t="s">
        <v>340</v>
      </c>
      <c r="E158" s="46">
        <v>11870</v>
      </c>
      <c r="F158" s="46" t="s">
        <v>453</v>
      </c>
      <c r="G158" s="46">
        <v>280</v>
      </c>
      <c r="H158" s="45">
        <v>2.3E-2</v>
      </c>
    </row>
    <row r="159" spans="2:8" x14ac:dyDescent="0.2">
      <c r="B159" s="33" t="s">
        <v>290</v>
      </c>
      <c r="C159" s="18" t="s">
        <v>116</v>
      </c>
      <c r="D159" s="21" t="s">
        <v>203</v>
      </c>
      <c r="E159" s="46">
        <v>12570</v>
      </c>
      <c r="F159" s="46">
        <v>3240</v>
      </c>
      <c r="G159" s="46">
        <v>3310</v>
      </c>
      <c r="H159" s="45">
        <v>0.26300000000000001</v>
      </c>
    </row>
    <row r="160" spans="2:8" x14ac:dyDescent="0.2">
      <c r="B160" s="33" t="s">
        <v>290</v>
      </c>
      <c r="C160" s="18" t="s">
        <v>117</v>
      </c>
      <c r="D160" s="21" t="s">
        <v>204</v>
      </c>
      <c r="E160" s="46">
        <v>9755</v>
      </c>
      <c r="F160" s="46">
        <v>2530</v>
      </c>
      <c r="G160" s="46">
        <v>705</v>
      </c>
      <c r="H160" s="45">
        <v>7.2000000000000008E-2</v>
      </c>
    </row>
    <row r="161" spans="2:8" x14ac:dyDescent="0.2">
      <c r="B161" s="33" t="s">
        <v>290</v>
      </c>
      <c r="C161" s="18" t="s">
        <v>118</v>
      </c>
      <c r="D161" s="21" t="s">
        <v>205</v>
      </c>
      <c r="E161" s="46">
        <v>21590</v>
      </c>
      <c r="F161" s="46">
        <v>5580</v>
      </c>
      <c r="G161" s="46">
        <v>2200</v>
      </c>
      <c r="H161" s="45">
        <v>0.10200000000000001</v>
      </c>
    </row>
    <row r="162" spans="2:8" x14ac:dyDescent="0.2">
      <c r="B162" s="33" t="s">
        <v>290</v>
      </c>
      <c r="C162" s="18" t="s">
        <v>119</v>
      </c>
      <c r="D162" s="21" t="s">
        <v>206</v>
      </c>
      <c r="E162" s="46">
        <v>11905</v>
      </c>
      <c r="F162" s="46" t="s">
        <v>453</v>
      </c>
      <c r="G162" s="46">
        <v>545</v>
      </c>
      <c r="H162" s="45">
        <v>4.5999999999999999E-2</v>
      </c>
    </row>
    <row r="163" spans="2:8" x14ac:dyDescent="0.2">
      <c r="B163" s="33" t="s">
        <v>290</v>
      </c>
      <c r="C163" s="18" t="s">
        <v>120</v>
      </c>
      <c r="D163" s="21" t="s">
        <v>341</v>
      </c>
      <c r="E163" s="46">
        <v>4015</v>
      </c>
      <c r="F163" s="46">
        <v>1080</v>
      </c>
      <c r="G163" s="46">
        <v>450</v>
      </c>
      <c r="H163" s="45">
        <v>0.112</v>
      </c>
    </row>
    <row r="164" spans="2:8" x14ac:dyDescent="0.2">
      <c r="B164" s="33" t="s">
        <v>290</v>
      </c>
      <c r="C164" s="18" t="s">
        <v>121</v>
      </c>
      <c r="D164" s="21" t="s">
        <v>342</v>
      </c>
      <c r="E164" s="46">
        <v>18305</v>
      </c>
      <c r="F164" s="46">
        <v>5000</v>
      </c>
      <c r="G164" s="46">
        <v>710</v>
      </c>
      <c r="H164" s="45">
        <v>3.9E-2</v>
      </c>
    </row>
    <row r="165" spans="2:8" x14ac:dyDescent="0.2">
      <c r="B165" s="33" t="s">
        <v>290</v>
      </c>
      <c r="C165" s="18" t="s">
        <v>122</v>
      </c>
      <c r="D165" s="21" t="s">
        <v>207</v>
      </c>
      <c r="E165" s="46">
        <v>8195</v>
      </c>
      <c r="F165" s="46">
        <v>1940</v>
      </c>
      <c r="G165" s="46">
        <v>1275</v>
      </c>
      <c r="H165" s="45">
        <v>0.156</v>
      </c>
    </row>
    <row r="166" spans="2:8" x14ac:dyDescent="0.2">
      <c r="B166" s="33" t="s">
        <v>290</v>
      </c>
      <c r="C166" s="18" t="s">
        <v>123</v>
      </c>
      <c r="D166" s="21" t="s">
        <v>208</v>
      </c>
      <c r="E166" s="46">
        <v>12415</v>
      </c>
      <c r="F166" s="46">
        <v>3415</v>
      </c>
      <c r="G166" s="46">
        <v>845</v>
      </c>
      <c r="H166" s="45">
        <v>6.8000000000000005E-2</v>
      </c>
    </row>
    <row r="167" spans="2:8" x14ac:dyDescent="0.2">
      <c r="B167" s="33" t="s">
        <v>290</v>
      </c>
      <c r="C167" s="18" t="s">
        <v>124</v>
      </c>
      <c r="D167" s="21" t="s">
        <v>343</v>
      </c>
      <c r="E167" s="46">
        <v>11740</v>
      </c>
      <c r="F167" s="46">
        <v>3725</v>
      </c>
      <c r="G167" s="46">
        <v>1545</v>
      </c>
      <c r="H167" s="45">
        <v>0.13100000000000001</v>
      </c>
    </row>
    <row r="168" spans="2:8" x14ac:dyDescent="0.2">
      <c r="B168" s="33" t="s">
        <v>290</v>
      </c>
      <c r="C168" s="18" t="s">
        <v>125</v>
      </c>
      <c r="D168" s="21" t="s">
        <v>209</v>
      </c>
      <c r="E168" s="46">
        <v>15280</v>
      </c>
      <c r="F168" s="46">
        <v>2585</v>
      </c>
      <c r="G168" s="46">
        <v>155</v>
      </c>
      <c r="H168" s="45">
        <v>0.01</v>
      </c>
    </row>
    <row r="169" spans="2:8" x14ac:dyDescent="0.2">
      <c r="B169" s="33" t="s">
        <v>290</v>
      </c>
      <c r="C169" s="18" t="s">
        <v>126</v>
      </c>
      <c r="D169" s="21" t="s">
        <v>210</v>
      </c>
      <c r="E169" s="46">
        <v>6860</v>
      </c>
      <c r="F169" s="46" t="s">
        <v>453</v>
      </c>
      <c r="G169" s="46">
        <v>505</v>
      </c>
      <c r="H169" s="45">
        <v>7.2999999999999995E-2</v>
      </c>
    </row>
    <row r="170" spans="2:8" x14ac:dyDescent="0.2">
      <c r="B170" s="33" t="s">
        <v>290</v>
      </c>
      <c r="C170" s="18" t="s">
        <v>127</v>
      </c>
      <c r="D170" s="21" t="s">
        <v>344</v>
      </c>
      <c r="E170" s="46">
        <v>9205</v>
      </c>
      <c r="F170" s="46">
        <v>2125</v>
      </c>
      <c r="G170" s="46">
        <v>785</v>
      </c>
      <c r="H170" s="45">
        <v>8.6000000000000007E-2</v>
      </c>
    </row>
    <row r="171" spans="2:8" x14ac:dyDescent="0.2">
      <c r="B171" s="33" t="s">
        <v>290</v>
      </c>
      <c r="C171" s="18" t="s">
        <v>128</v>
      </c>
      <c r="D171" s="21" t="s">
        <v>211</v>
      </c>
      <c r="E171" s="46">
        <v>12510</v>
      </c>
      <c r="F171" s="46">
        <v>3135</v>
      </c>
      <c r="G171" s="46">
        <v>215</v>
      </c>
      <c r="H171" s="45">
        <v>1.7000000000000001E-2</v>
      </c>
    </row>
    <row r="172" spans="2:8" x14ac:dyDescent="0.2">
      <c r="B172" s="33" t="s">
        <v>290</v>
      </c>
      <c r="C172" s="18" t="s">
        <v>129</v>
      </c>
      <c r="D172" s="21" t="s">
        <v>345</v>
      </c>
      <c r="E172" s="46">
        <v>20960</v>
      </c>
      <c r="F172" s="46" t="s">
        <v>453</v>
      </c>
      <c r="G172" s="46">
        <v>2500</v>
      </c>
      <c r="H172" s="45">
        <v>0.11900000000000001</v>
      </c>
    </row>
    <row r="173" spans="2:8" x14ac:dyDescent="0.2">
      <c r="B173" s="33" t="s">
        <v>297</v>
      </c>
      <c r="C173" s="18" t="s">
        <v>130</v>
      </c>
      <c r="D173" s="21" t="s">
        <v>212</v>
      </c>
      <c r="E173" s="46">
        <v>4465</v>
      </c>
      <c r="F173" s="46">
        <v>1430</v>
      </c>
      <c r="G173" s="46">
        <v>370</v>
      </c>
      <c r="H173" s="45">
        <v>8.3000000000000004E-2</v>
      </c>
    </row>
    <row r="174" spans="2:8" x14ac:dyDescent="0.2">
      <c r="B174" s="33" t="s">
        <v>297</v>
      </c>
      <c r="C174" s="18" t="s">
        <v>131</v>
      </c>
      <c r="D174" s="21" t="s">
        <v>213</v>
      </c>
      <c r="E174" s="46">
        <v>12475</v>
      </c>
      <c r="F174" s="46">
        <v>3535</v>
      </c>
      <c r="G174" s="46">
        <v>1845</v>
      </c>
      <c r="H174" s="45">
        <v>0.14799999999999999</v>
      </c>
    </row>
    <row r="175" spans="2:8" x14ac:dyDescent="0.2">
      <c r="B175" s="33" t="s">
        <v>297</v>
      </c>
      <c r="C175" s="18" t="s">
        <v>132</v>
      </c>
      <c r="D175" s="21" t="s">
        <v>214</v>
      </c>
      <c r="E175" s="46">
        <v>5105</v>
      </c>
      <c r="F175" s="46" t="s">
        <v>453</v>
      </c>
      <c r="G175" s="46">
        <v>820</v>
      </c>
      <c r="H175" s="45">
        <v>0.16</v>
      </c>
    </row>
    <row r="176" spans="2:8" x14ac:dyDescent="0.2">
      <c r="B176" s="33" t="s">
        <v>297</v>
      </c>
      <c r="C176" s="18" t="s">
        <v>133</v>
      </c>
      <c r="D176" s="21" t="s">
        <v>215</v>
      </c>
      <c r="E176" s="46">
        <v>8230</v>
      </c>
      <c r="F176" s="46">
        <v>3190</v>
      </c>
      <c r="G176" s="46">
        <v>325</v>
      </c>
      <c r="H176" s="45">
        <v>0.04</v>
      </c>
    </row>
    <row r="177" spans="2:8" x14ac:dyDescent="0.2">
      <c r="B177" s="33" t="s">
        <v>297</v>
      </c>
      <c r="C177" s="18" t="s">
        <v>135</v>
      </c>
      <c r="D177" s="21" t="s">
        <v>216</v>
      </c>
      <c r="E177" s="46">
        <v>5665</v>
      </c>
      <c r="F177" s="46">
        <v>2195</v>
      </c>
      <c r="G177" s="46">
        <v>1265</v>
      </c>
      <c r="H177" s="45">
        <v>0.223</v>
      </c>
    </row>
    <row r="178" spans="2:8" x14ac:dyDescent="0.2">
      <c r="B178" s="33" t="s">
        <v>297</v>
      </c>
      <c r="C178" s="18" t="s">
        <v>136</v>
      </c>
      <c r="D178" s="21" t="s">
        <v>346</v>
      </c>
      <c r="E178" s="46">
        <v>11065</v>
      </c>
      <c r="F178" s="46">
        <v>140</v>
      </c>
      <c r="G178" s="46">
        <v>1315</v>
      </c>
      <c r="H178" s="45">
        <v>0.11900000000000001</v>
      </c>
    </row>
    <row r="179" spans="2:8" x14ac:dyDescent="0.2">
      <c r="B179" s="33" t="s">
        <v>297</v>
      </c>
      <c r="C179" s="18" t="s">
        <v>137</v>
      </c>
      <c r="D179" s="21" t="s">
        <v>217</v>
      </c>
      <c r="E179" s="46">
        <v>7730</v>
      </c>
      <c r="F179" s="46">
        <v>2340</v>
      </c>
      <c r="G179" s="46">
        <v>760</v>
      </c>
      <c r="H179" s="45">
        <v>9.8000000000000004E-2</v>
      </c>
    </row>
    <row r="180" spans="2:8" x14ac:dyDescent="0.2">
      <c r="B180" s="33" t="s">
        <v>297</v>
      </c>
      <c r="C180" s="18" t="s">
        <v>138</v>
      </c>
      <c r="D180" s="21" t="s">
        <v>218</v>
      </c>
      <c r="E180" s="46">
        <v>4210</v>
      </c>
      <c r="F180" s="46">
        <v>1230</v>
      </c>
      <c r="G180" s="46">
        <v>210</v>
      </c>
      <c r="H180" s="45">
        <v>0.05</v>
      </c>
    </row>
    <row r="181" spans="2:8" x14ac:dyDescent="0.2">
      <c r="B181" s="33" t="s">
        <v>297</v>
      </c>
      <c r="C181" s="18" t="s">
        <v>139</v>
      </c>
      <c r="D181" s="21" t="s">
        <v>219</v>
      </c>
      <c r="E181" s="46">
        <v>6725</v>
      </c>
      <c r="F181" s="46" t="s">
        <v>453</v>
      </c>
      <c r="G181" s="46">
        <v>175</v>
      </c>
      <c r="H181" s="45">
        <v>2.6000000000000002E-2</v>
      </c>
    </row>
    <row r="182" spans="2:8" x14ac:dyDescent="0.2">
      <c r="B182" s="33" t="s">
        <v>297</v>
      </c>
      <c r="C182" s="18" t="s">
        <v>140</v>
      </c>
      <c r="D182" s="21" t="s">
        <v>347</v>
      </c>
      <c r="E182" s="46">
        <v>5830</v>
      </c>
      <c r="F182" s="46">
        <v>1860</v>
      </c>
      <c r="G182" s="46">
        <v>985</v>
      </c>
      <c r="H182" s="45">
        <v>0.16900000000000001</v>
      </c>
    </row>
    <row r="183" spans="2:8" x14ac:dyDescent="0.2">
      <c r="B183" s="33" t="s">
        <v>297</v>
      </c>
      <c r="C183" s="18" t="s">
        <v>141</v>
      </c>
      <c r="D183" s="21" t="s">
        <v>220</v>
      </c>
      <c r="E183" s="46">
        <v>16610</v>
      </c>
      <c r="F183" s="46" t="s">
        <v>453</v>
      </c>
      <c r="G183" s="46">
        <v>1130</v>
      </c>
      <c r="H183" s="45">
        <v>6.8000000000000005E-2</v>
      </c>
    </row>
    <row r="184" spans="2:8" x14ac:dyDescent="0.2">
      <c r="B184" s="33" t="s">
        <v>297</v>
      </c>
      <c r="C184" s="18" t="s">
        <v>348</v>
      </c>
      <c r="D184" s="21" t="s">
        <v>349</v>
      </c>
      <c r="E184" s="46">
        <v>13705</v>
      </c>
      <c r="F184" s="46" t="s">
        <v>453</v>
      </c>
      <c r="G184" s="46">
        <v>1240</v>
      </c>
      <c r="H184" s="45">
        <v>9.0999999999999998E-2</v>
      </c>
    </row>
    <row r="185" spans="2:8" x14ac:dyDescent="0.2">
      <c r="B185" s="33" t="s">
        <v>297</v>
      </c>
      <c r="C185" s="18" t="s">
        <v>134</v>
      </c>
      <c r="D185" s="21" t="s">
        <v>350</v>
      </c>
      <c r="E185" s="46">
        <v>8195</v>
      </c>
      <c r="F185" s="46">
        <v>2785</v>
      </c>
      <c r="G185" s="46">
        <v>1890</v>
      </c>
      <c r="H185" s="45">
        <v>0.23</v>
      </c>
    </row>
    <row r="186" spans="2:8" x14ac:dyDescent="0.2">
      <c r="B186" s="33" t="s">
        <v>297</v>
      </c>
      <c r="C186" s="18" t="s">
        <v>450</v>
      </c>
      <c r="D186" s="21" t="s">
        <v>451</v>
      </c>
      <c r="E186" s="46">
        <v>5425</v>
      </c>
      <c r="F186" s="46">
        <v>1445</v>
      </c>
      <c r="G186" s="46">
        <v>200</v>
      </c>
      <c r="H186" s="45">
        <v>3.6999999999999998E-2</v>
      </c>
    </row>
    <row r="187" spans="2:8" x14ac:dyDescent="0.2">
      <c r="B187"/>
      <c r="C187"/>
      <c r="D187"/>
      <c r="E187"/>
      <c r="F187"/>
      <c r="G187"/>
      <c r="H187"/>
    </row>
    <row r="188" spans="2:8" x14ac:dyDescent="0.2">
      <c r="B188" s="35" t="s">
        <v>245</v>
      </c>
    </row>
    <row r="189" spans="2:8" x14ac:dyDescent="0.2">
      <c r="B189" s="16"/>
    </row>
    <row r="190" spans="2:8" x14ac:dyDescent="0.2">
      <c r="B190" s="16" t="s">
        <v>246</v>
      </c>
    </row>
    <row r="191" spans="2:8" x14ac:dyDescent="0.2">
      <c r="B191" s="16" t="s">
        <v>247</v>
      </c>
    </row>
    <row r="192" spans="2:8" x14ac:dyDescent="0.2">
      <c r="B192" s="16" t="s">
        <v>250</v>
      </c>
    </row>
    <row r="193" spans="2:3" x14ac:dyDescent="0.2">
      <c r="B193" s="16"/>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c r="C202" s="14"/>
    </row>
    <row r="203" spans="2:3" x14ac:dyDescent="0.2">
      <c r="B203" s="16"/>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4"/>
  <sheetViews>
    <sheetView showGridLines="0" zoomScale="85" zoomScaleNormal="85" zoomScaleSheetLayoutView="25" workbookViewId="0"/>
  </sheetViews>
  <sheetFormatPr defaultColWidth="9.140625" defaultRowHeight="12.75" x14ac:dyDescent="0.2"/>
  <cols>
    <col min="1" max="1" width="1.85546875" style="2" customWidth="1"/>
    <col min="2" max="2" width="31.42578125" style="2" customWidth="1"/>
    <col min="3" max="3" width="10.85546875" style="2" customWidth="1"/>
    <col min="4" max="4" width="83.140625" style="7" bestFit="1" customWidth="1"/>
    <col min="5" max="10" width="11.42578125" style="7" customWidth="1"/>
    <col min="11" max="11" width="11.42578125" style="2" customWidth="1"/>
    <col min="12" max="12" width="14.7109375" style="2" customWidth="1"/>
    <col min="13" max="13" width="15.7109375" style="2" customWidth="1"/>
    <col min="14" max="21" width="11.42578125" style="2" customWidth="1"/>
    <col min="22" max="22" width="15.85546875" style="2" customWidth="1"/>
    <col min="23" max="23" width="9.140625" style="2" customWidth="1"/>
    <col min="24" max="16384" width="9.140625" style="2"/>
  </cols>
  <sheetData>
    <row r="1" spans="2:22" s="15" customFormat="1" ht="9" customHeight="1" x14ac:dyDescent="0.25">
      <c r="C1" s="19"/>
      <c r="D1" s="19"/>
      <c r="E1" s="19"/>
      <c r="F1" s="19"/>
      <c r="G1" s="19"/>
      <c r="H1" s="19"/>
      <c r="I1" s="19"/>
      <c r="J1" s="19"/>
    </row>
    <row r="2" spans="2:22" ht="19.5" customHeight="1" x14ac:dyDescent="0.2">
      <c r="B2" s="3" t="s">
        <v>0</v>
      </c>
      <c r="C2" s="22" t="s">
        <v>398</v>
      </c>
      <c r="D2" s="17"/>
    </row>
    <row r="3" spans="2:22" ht="12.75" customHeight="1" x14ac:dyDescent="0.2">
      <c r="B3" s="3" t="s">
        <v>4</v>
      </c>
      <c r="C3" s="12" t="s">
        <v>437</v>
      </c>
    </row>
    <row r="4" spans="2:22" ht="12.75" customHeight="1" x14ac:dyDescent="0.2">
      <c r="B4" s="3"/>
      <c r="C4" s="6"/>
    </row>
    <row r="5" spans="2:22" ht="15" x14ac:dyDescent="0.2">
      <c r="B5" s="3" t="s">
        <v>1</v>
      </c>
      <c r="C5" s="47" t="str">
        <f>'System &amp; Provider Summary -T1'!$C$5</f>
        <v>March 2023</v>
      </c>
    </row>
    <row r="6" spans="2:22" x14ac:dyDescent="0.2">
      <c r="B6" s="3" t="s">
        <v>2</v>
      </c>
      <c r="C6" s="2" t="s">
        <v>403</v>
      </c>
      <c r="D6" s="2"/>
    </row>
    <row r="7" spans="2:22" ht="12.75" customHeight="1" x14ac:dyDescent="0.2">
      <c r="B7" s="3" t="s">
        <v>6</v>
      </c>
      <c r="C7" s="2" t="s">
        <v>430</v>
      </c>
    </row>
    <row r="8" spans="2:22" ht="12.75" customHeight="1" x14ac:dyDescent="0.2">
      <c r="B8" s="3" t="s">
        <v>3</v>
      </c>
      <c r="C8" s="2" t="str">
        <f>'System &amp; Provider Summary -T1'!C8</f>
        <v>9th November 2023</v>
      </c>
    </row>
    <row r="9" spans="2:22" ht="12.75" customHeight="1" x14ac:dyDescent="0.2">
      <c r="B9" s="3" t="s">
        <v>5</v>
      </c>
      <c r="C9" s="8" t="s">
        <v>407</v>
      </c>
    </row>
    <row r="10" spans="2:22" ht="12.75" customHeight="1" x14ac:dyDescent="0.2">
      <c r="B10" s="3" t="s">
        <v>8</v>
      </c>
      <c r="C10" s="2" t="str">
        <f>'System &amp; Provider Summary -T1'!C10</f>
        <v>Published - Official Statistics in development</v>
      </c>
    </row>
    <row r="11" spans="2:22" ht="12.75" customHeight="1" x14ac:dyDescent="0.2">
      <c r="B11" s="3" t="s">
        <v>9</v>
      </c>
      <c r="C11" s="2" t="str">
        <f>'System &amp; Provider Summary -T1'!C11</f>
        <v>Chris Evison - england.nhsdata@nhs.net</v>
      </c>
    </row>
    <row r="12" spans="2:22" x14ac:dyDescent="0.2">
      <c r="B12" s="3"/>
    </row>
    <row r="13" spans="2:22" ht="15" x14ac:dyDescent="0.2">
      <c r="B13" s="5" t="s">
        <v>417</v>
      </c>
    </row>
    <row r="14" spans="2:22" ht="15" x14ac:dyDescent="0.2">
      <c r="B14" s="5"/>
      <c r="C14" s="5"/>
    </row>
    <row r="15" spans="2:22" ht="15" customHeight="1" x14ac:dyDescent="0.2">
      <c r="B15" s="5"/>
      <c r="C15" s="9"/>
      <c r="E15" s="57" t="s">
        <v>400</v>
      </c>
      <c r="F15" s="58"/>
      <c r="G15" s="58"/>
      <c r="H15" s="58"/>
      <c r="I15" s="58"/>
      <c r="J15" s="58"/>
      <c r="K15" s="58"/>
      <c r="L15" s="58"/>
      <c r="M15" s="59"/>
      <c r="N15" s="57" t="s">
        <v>399</v>
      </c>
      <c r="O15" s="58"/>
      <c r="P15" s="58"/>
      <c r="Q15" s="58"/>
      <c r="R15" s="58"/>
      <c r="S15" s="58"/>
      <c r="T15" s="58"/>
      <c r="U15" s="58"/>
      <c r="V15" s="59"/>
    </row>
    <row r="16" spans="2:22" s="12" customFormat="1" ht="25.5" x14ac:dyDescent="0.2">
      <c r="B16" s="49" t="s">
        <v>243</v>
      </c>
      <c r="C16" s="11" t="s">
        <v>352</v>
      </c>
      <c r="D16" s="10" t="s">
        <v>353</v>
      </c>
      <c r="E16" s="11" t="s">
        <v>221</v>
      </c>
      <c r="F16" s="20" t="s">
        <v>13</v>
      </c>
      <c r="G16" s="20" t="s">
        <v>251</v>
      </c>
      <c r="H16" s="20" t="s">
        <v>252</v>
      </c>
      <c r="I16" s="20" t="s">
        <v>253</v>
      </c>
      <c r="J16" s="20" t="s">
        <v>222</v>
      </c>
      <c r="K16" s="20" t="s">
        <v>223</v>
      </c>
      <c r="L16" s="11" t="s">
        <v>14</v>
      </c>
      <c r="M16" s="11" t="s">
        <v>351</v>
      </c>
      <c r="N16" s="11" t="s">
        <v>221</v>
      </c>
      <c r="O16" s="20" t="s">
        <v>13</v>
      </c>
      <c r="P16" s="20" t="s">
        <v>251</v>
      </c>
      <c r="Q16" s="20" t="s">
        <v>252</v>
      </c>
      <c r="R16" s="20" t="s">
        <v>253</v>
      </c>
      <c r="S16" s="20" t="s">
        <v>222</v>
      </c>
      <c r="T16" s="20" t="s">
        <v>223</v>
      </c>
      <c r="U16" s="11" t="s">
        <v>14</v>
      </c>
      <c r="V16" s="11" t="s">
        <v>351</v>
      </c>
    </row>
    <row r="17" spans="2:22" x14ac:dyDescent="0.2">
      <c r="B17" s="50" t="s">
        <v>7</v>
      </c>
      <c r="C17" s="1" t="s">
        <v>7</v>
      </c>
      <c r="D17" s="13" t="s">
        <v>10</v>
      </c>
      <c r="E17" s="26">
        <v>0.10530373823474025</v>
      </c>
      <c r="F17" s="26">
        <v>9.9917212366269548E-2</v>
      </c>
      <c r="G17" s="26">
        <v>0.11335154898149892</v>
      </c>
      <c r="H17" s="26">
        <v>0.23403673212693157</v>
      </c>
      <c r="I17" s="26">
        <v>0.19683914682546733</v>
      </c>
      <c r="J17" s="26">
        <v>0.13993597282575868</v>
      </c>
      <c r="K17" s="26">
        <v>0.11061564863933372</v>
      </c>
      <c r="L17" s="26">
        <v>0</v>
      </c>
      <c r="M17" s="25">
        <v>1407215</v>
      </c>
      <c r="N17" s="26">
        <v>7.0422315237083782E-2</v>
      </c>
      <c r="O17" s="26">
        <v>4.4371212594489909E-2</v>
      </c>
      <c r="P17" s="26">
        <v>6.2550759042918722E-2</v>
      </c>
      <c r="Q17" s="26">
        <v>0.16670831511213843</v>
      </c>
      <c r="R17" s="26">
        <v>0.20489473355407009</v>
      </c>
      <c r="S17" s="26">
        <v>0.22166864496782657</v>
      </c>
      <c r="T17" s="26">
        <v>0.22938401949147247</v>
      </c>
      <c r="U17" s="26">
        <v>0</v>
      </c>
      <c r="V17" s="25">
        <v>320140</v>
      </c>
    </row>
    <row r="18" spans="2:22" ht="6.75" customHeight="1" x14ac:dyDescent="0.2">
      <c r="D18" s="4"/>
      <c r="K18" s="7"/>
      <c r="N18" s="7"/>
      <c r="O18" s="7"/>
      <c r="P18" s="7"/>
      <c r="Q18" s="7"/>
      <c r="R18" s="7"/>
      <c r="S18" s="7"/>
      <c r="T18" s="7"/>
    </row>
    <row r="19" spans="2:22" x14ac:dyDescent="0.2">
      <c r="B19" s="33" t="s">
        <v>257</v>
      </c>
      <c r="C19" s="18" t="s">
        <v>258</v>
      </c>
      <c r="D19" s="18" t="s">
        <v>372</v>
      </c>
      <c r="E19" s="39">
        <v>0.120995901017155</v>
      </c>
      <c r="F19" s="39">
        <v>0.11811143160771216</v>
      </c>
      <c r="G19" s="39">
        <v>0.10353727038105359</v>
      </c>
      <c r="H19" s="39">
        <v>0.22802489752542887</v>
      </c>
      <c r="I19" s="39">
        <v>0.1856687414604524</v>
      </c>
      <c r="J19" s="39">
        <v>0.13617731896159102</v>
      </c>
      <c r="K19" s="39">
        <v>0.10748443904660696</v>
      </c>
      <c r="L19" s="39">
        <v>0</v>
      </c>
      <c r="M19" s="25">
        <v>32935</v>
      </c>
      <c r="N19" s="39">
        <v>5.4243777919591576E-2</v>
      </c>
      <c r="O19" s="39">
        <v>3.2546266751754947E-2</v>
      </c>
      <c r="P19" s="39">
        <v>4.6585832801531592E-2</v>
      </c>
      <c r="Q19" s="39">
        <v>0.14805360561582642</v>
      </c>
      <c r="R19" s="39">
        <v>0.19208679004467136</v>
      </c>
      <c r="S19" s="39">
        <v>0.24569240587109126</v>
      </c>
      <c r="T19" s="39">
        <v>0.28079132099553289</v>
      </c>
      <c r="U19" s="39">
        <v>0</v>
      </c>
      <c r="V19" s="25">
        <v>7835</v>
      </c>
    </row>
    <row r="20" spans="2:22" x14ac:dyDescent="0.2">
      <c r="B20" s="33" t="s">
        <v>257</v>
      </c>
      <c r="C20" s="18" t="s">
        <v>259</v>
      </c>
      <c r="D20" s="18" t="s">
        <v>373</v>
      </c>
      <c r="E20" s="39">
        <v>0.1162267239615306</v>
      </c>
      <c r="F20" s="39">
        <v>0.13034581542868837</v>
      </c>
      <c r="G20" s="39">
        <v>0.11172498465316145</v>
      </c>
      <c r="H20" s="39">
        <v>0.23511356660527932</v>
      </c>
      <c r="I20" s="39">
        <v>0.18457131164313484</v>
      </c>
      <c r="J20" s="39">
        <v>0.12154696132596685</v>
      </c>
      <c r="K20" s="39">
        <v>0.10067526089625538</v>
      </c>
      <c r="L20" s="39">
        <v>0</v>
      </c>
      <c r="M20" s="25">
        <v>24435</v>
      </c>
      <c r="N20" s="39">
        <v>0.11858279103398409</v>
      </c>
      <c r="O20" s="39">
        <v>5.2783803326102677E-2</v>
      </c>
      <c r="P20" s="39">
        <v>5.9291395516992043E-2</v>
      </c>
      <c r="Q20" s="39">
        <v>0.16775126536514823</v>
      </c>
      <c r="R20" s="39">
        <v>0.19667389732465654</v>
      </c>
      <c r="S20" s="39">
        <v>0.20101229211858279</v>
      </c>
      <c r="T20" s="39">
        <v>0.20535068691250905</v>
      </c>
      <c r="U20" s="39">
        <v>0</v>
      </c>
      <c r="V20" s="25">
        <v>6915</v>
      </c>
    </row>
    <row r="21" spans="2:22" x14ac:dyDescent="0.2">
      <c r="B21" s="33" t="s">
        <v>257</v>
      </c>
      <c r="C21" s="18" t="s">
        <v>260</v>
      </c>
      <c r="D21" s="18" t="s">
        <v>374</v>
      </c>
      <c r="E21" s="39">
        <v>8.3573487031700283E-2</v>
      </c>
      <c r="F21" s="39">
        <v>8.1652257444764648E-2</v>
      </c>
      <c r="G21" s="39">
        <v>0.10446685878962536</v>
      </c>
      <c r="H21" s="39">
        <v>0.20268972142170991</v>
      </c>
      <c r="I21" s="39">
        <v>0.19452449567723343</v>
      </c>
      <c r="J21" s="39">
        <v>0.17122958693563881</v>
      </c>
      <c r="K21" s="39">
        <v>0.16162343900096063</v>
      </c>
      <c r="L21" s="39">
        <v>0</v>
      </c>
      <c r="M21" s="25">
        <v>20820</v>
      </c>
      <c r="N21" s="39">
        <v>0.05</v>
      </c>
      <c r="O21" s="39">
        <v>2.368421052631579E-2</v>
      </c>
      <c r="P21" s="39">
        <v>4.736842105263158E-2</v>
      </c>
      <c r="Q21" s="39">
        <v>0.14736842105263157</v>
      </c>
      <c r="R21" s="39">
        <v>0.18684210526315789</v>
      </c>
      <c r="S21" s="39">
        <v>0.22894736842105262</v>
      </c>
      <c r="T21" s="39">
        <v>0.31842105263157894</v>
      </c>
      <c r="U21" s="39">
        <v>0</v>
      </c>
      <c r="V21" s="25">
        <v>1900</v>
      </c>
    </row>
    <row r="22" spans="2:22" x14ac:dyDescent="0.2">
      <c r="B22" s="33" t="s">
        <v>257</v>
      </c>
      <c r="C22" s="18" t="s">
        <v>261</v>
      </c>
      <c r="D22" s="18" t="s">
        <v>375</v>
      </c>
      <c r="E22" s="39">
        <v>0.14043155288291476</v>
      </c>
      <c r="F22" s="39">
        <v>0.10169791298195967</v>
      </c>
      <c r="G22" s="39">
        <v>9.5153873363990102E-2</v>
      </c>
      <c r="H22" s="39">
        <v>0.2170145030067209</v>
      </c>
      <c r="I22" s="39">
        <v>0.19119207640608418</v>
      </c>
      <c r="J22" s="39">
        <v>0.13282631765122038</v>
      </c>
      <c r="K22" s="39">
        <v>0.12168376370711001</v>
      </c>
      <c r="L22" s="39">
        <v>0</v>
      </c>
      <c r="M22" s="25">
        <v>28270</v>
      </c>
      <c r="N22" s="39">
        <v>6.9809069212410507E-2</v>
      </c>
      <c r="O22" s="39">
        <v>4.2362768496420046E-2</v>
      </c>
      <c r="P22" s="39">
        <v>4.9522673031026254E-2</v>
      </c>
      <c r="Q22" s="39">
        <v>0.15155131264916469</v>
      </c>
      <c r="R22" s="39">
        <v>0.20465393794749404</v>
      </c>
      <c r="S22" s="39">
        <v>0.21360381861575178</v>
      </c>
      <c r="T22" s="39">
        <v>0.26909307875894989</v>
      </c>
      <c r="U22" s="39">
        <v>0</v>
      </c>
      <c r="V22" s="25">
        <v>8380</v>
      </c>
    </row>
    <row r="23" spans="2:22" x14ac:dyDescent="0.2">
      <c r="B23" s="33" t="s">
        <v>257</v>
      </c>
      <c r="C23" s="18" t="s">
        <v>262</v>
      </c>
      <c r="D23" s="18" t="s">
        <v>376</v>
      </c>
      <c r="E23" s="39">
        <v>8.4153234247435635E-2</v>
      </c>
      <c r="F23" s="39">
        <v>0.10027213732468077</v>
      </c>
      <c r="G23" s="39">
        <v>0.11052962110110948</v>
      </c>
      <c r="H23" s="39">
        <v>0.20535901193217501</v>
      </c>
      <c r="I23" s="39">
        <v>0.19133347289093575</v>
      </c>
      <c r="J23" s="39">
        <v>0.16286372200125601</v>
      </c>
      <c r="K23" s="39">
        <v>0.14507012769520619</v>
      </c>
      <c r="L23" s="39">
        <v>0</v>
      </c>
      <c r="M23" s="25">
        <v>23885</v>
      </c>
      <c r="N23" s="39">
        <v>4.6989720998531569E-2</v>
      </c>
      <c r="O23" s="39">
        <v>3.5242290748898682E-2</v>
      </c>
      <c r="P23" s="39">
        <v>4.9926578560939794E-2</v>
      </c>
      <c r="Q23" s="39">
        <v>0.13362701908957417</v>
      </c>
      <c r="R23" s="39">
        <v>0.18869309838472834</v>
      </c>
      <c r="S23" s="39">
        <v>0.24816446402349487</v>
      </c>
      <c r="T23" s="39">
        <v>0.29809104258443464</v>
      </c>
      <c r="U23" s="39">
        <v>0</v>
      </c>
      <c r="V23" s="25">
        <v>6810</v>
      </c>
    </row>
    <row r="24" spans="2:22" x14ac:dyDescent="0.2">
      <c r="B24" s="33" t="s">
        <v>257</v>
      </c>
      <c r="C24" s="18" t="s">
        <v>263</v>
      </c>
      <c r="D24" s="18" t="s">
        <v>377</v>
      </c>
      <c r="E24" s="39">
        <v>0.102913034233468</v>
      </c>
      <c r="F24" s="39">
        <v>9.4407824792685516E-2</v>
      </c>
      <c r="G24" s="39">
        <v>0.10716563895385924</v>
      </c>
      <c r="H24" s="39">
        <v>0.22092281522432489</v>
      </c>
      <c r="I24" s="39">
        <v>0.19349351477780141</v>
      </c>
      <c r="J24" s="39">
        <v>0.15330640017010419</v>
      </c>
      <c r="K24" s="39">
        <v>0.12800340208377631</v>
      </c>
      <c r="L24" s="39">
        <v>0</v>
      </c>
      <c r="M24" s="25">
        <v>23515</v>
      </c>
      <c r="N24" s="39">
        <v>5.9253246753246752E-2</v>
      </c>
      <c r="O24" s="39">
        <v>3.7337662337662336E-2</v>
      </c>
      <c r="P24" s="39">
        <v>5.5194805194805192E-2</v>
      </c>
      <c r="Q24" s="39">
        <v>0.13879870129870131</v>
      </c>
      <c r="R24" s="39">
        <v>0.19642857142857142</v>
      </c>
      <c r="S24" s="39">
        <v>0.23944805194805194</v>
      </c>
      <c r="T24" s="39">
        <v>0.27353896103896103</v>
      </c>
      <c r="U24" s="39">
        <v>0</v>
      </c>
      <c r="V24" s="25">
        <v>6160</v>
      </c>
    </row>
    <row r="25" spans="2:22" x14ac:dyDescent="0.2">
      <c r="B25" s="33" t="s">
        <v>244</v>
      </c>
      <c r="C25" s="18" t="s">
        <v>264</v>
      </c>
      <c r="D25" s="18" t="s">
        <v>354</v>
      </c>
      <c r="E25" s="39">
        <v>0.10947636700648748</v>
      </c>
      <c r="F25" s="39">
        <v>9.1751621872103797E-2</v>
      </c>
      <c r="G25" s="39">
        <v>0.10843373493975904</v>
      </c>
      <c r="H25" s="39">
        <v>0.26563948100092677</v>
      </c>
      <c r="I25" s="39">
        <v>0.2175625579240037</v>
      </c>
      <c r="J25" s="39">
        <v>0.11689063948100092</v>
      </c>
      <c r="K25" s="39">
        <v>9.036144578313253E-2</v>
      </c>
      <c r="L25" s="39">
        <v>0</v>
      </c>
      <c r="M25" s="25">
        <v>43160</v>
      </c>
      <c r="N25" s="39">
        <v>8.4929225645295592E-2</v>
      </c>
      <c r="O25" s="39">
        <v>5.537052456286428E-2</v>
      </c>
      <c r="P25" s="39">
        <v>7.0774354704412984E-2</v>
      </c>
      <c r="Q25" s="39">
        <v>0.21440466278101583</v>
      </c>
      <c r="R25" s="39">
        <v>0.21773522064945877</v>
      </c>
      <c r="S25" s="39">
        <v>0.18109908409658618</v>
      </c>
      <c r="T25" s="39">
        <v>0.17568692756036636</v>
      </c>
      <c r="U25" s="39">
        <v>0</v>
      </c>
      <c r="V25" s="25">
        <v>12010</v>
      </c>
    </row>
    <row r="26" spans="2:22" x14ac:dyDescent="0.2">
      <c r="B26" s="33" t="s">
        <v>244</v>
      </c>
      <c r="C26" s="18" t="s">
        <v>265</v>
      </c>
      <c r="D26" s="18" t="s">
        <v>355</v>
      </c>
      <c r="E26" s="39">
        <v>0.12822613682916836</v>
      </c>
      <c r="F26" s="39">
        <v>9.657927079065956E-2</v>
      </c>
      <c r="G26" s="39">
        <v>0.10159770585825481</v>
      </c>
      <c r="H26" s="39">
        <v>0.28758705448586647</v>
      </c>
      <c r="I26" s="39">
        <v>0.20104465383039738</v>
      </c>
      <c r="J26" s="39">
        <v>0.10856206472757067</v>
      </c>
      <c r="K26" s="39">
        <v>7.6403113478082749E-2</v>
      </c>
      <c r="L26" s="39">
        <v>0</v>
      </c>
      <c r="M26" s="25">
        <v>48820</v>
      </c>
      <c r="N26" s="39">
        <v>9.5359186268277177E-2</v>
      </c>
      <c r="O26" s="39">
        <v>5.9758423394787034E-2</v>
      </c>
      <c r="P26" s="39">
        <v>6.8658614113159572E-2</v>
      </c>
      <c r="Q26" s="39">
        <v>0.23267641449459631</v>
      </c>
      <c r="R26" s="39">
        <v>0.23140495867768596</v>
      </c>
      <c r="S26" s="39">
        <v>0.17101080737444374</v>
      </c>
      <c r="T26" s="39">
        <v>0.14113159567705022</v>
      </c>
      <c r="U26" s="39">
        <v>0</v>
      </c>
      <c r="V26" s="25">
        <v>7865</v>
      </c>
    </row>
    <row r="27" spans="2:22" x14ac:dyDescent="0.2">
      <c r="B27" s="33" t="s">
        <v>244</v>
      </c>
      <c r="C27" s="18" t="s">
        <v>266</v>
      </c>
      <c r="D27" s="18" t="s">
        <v>356</v>
      </c>
      <c r="E27" s="39">
        <v>9.8752598752598758E-2</v>
      </c>
      <c r="F27" s="39">
        <v>9.0090090090090086E-2</v>
      </c>
      <c r="G27" s="39">
        <v>0.11867636867636867</v>
      </c>
      <c r="H27" s="39">
        <v>0.29539154539154538</v>
      </c>
      <c r="I27" s="39">
        <v>0.21994109494109493</v>
      </c>
      <c r="J27" s="39">
        <v>0.11096673596673597</v>
      </c>
      <c r="K27" s="39">
        <v>6.6268191268191265E-2</v>
      </c>
      <c r="L27" s="39">
        <v>0</v>
      </c>
      <c r="M27" s="25">
        <v>57720</v>
      </c>
      <c r="N27" s="39">
        <v>6.5306122448979598E-2</v>
      </c>
      <c r="O27" s="39">
        <v>3.6054421768707483E-2</v>
      </c>
      <c r="P27" s="39">
        <v>6.8707482993197275E-2</v>
      </c>
      <c r="Q27" s="39">
        <v>0.19931972789115646</v>
      </c>
      <c r="R27" s="39">
        <v>0.22040816326530613</v>
      </c>
      <c r="S27" s="39">
        <v>0.20680272108843537</v>
      </c>
      <c r="T27" s="39">
        <v>0.20408163265306123</v>
      </c>
      <c r="U27" s="39">
        <v>0</v>
      </c>
      <c r="V27" s="25">
        <v>7350</v>
      </c>
    </row>
    <row r="28" spans="2:22" x14ac:dyDescent="0.2">
      <c r="B28" s="33" t="s">
        <v>244</v>
      </c>
      <c r="C28" s="18" t="s">
        <v>267</v>
      </c>
      <c r="D28" s="18" t="s">
        <v>357</v>
      </c>
      <c r="E28" s="39">
        <v>0.11251878891990552</v>
      </c>
      <c r="F28" s="39">
        <v>7.2471548207000219E-2</v>
      </c>
      <c r="G28" s="39">
        <v>8.6858492591797301E-2</v>
      </c>
      <c r="H28" s="39">
        <v>0.25381146660940518</v>
      </c>
      <c r="I28" s="39">
        <v>0.22299763796435473</v>
      </c>
      <c r="J28" s="39">
        <v>0.14580201846682414</v>
      </c>
      <c r="K28" s="39">
        <v>0.10554004724071291</v>
      </c>
      <c r="L28" s="39">
        <v>0</v>
      </c>
      <c r="M28" s="25">
        <v>46570</v>
      </c>
      <c r="N28" s="39">
        <v>8.4837545126353789E-2</v>
      </c>
      <c r="O28" s="39">
        <v>5.5956678700361008E-2</v>
      </c>
      <c r="P28" s="39">
        <v>6.2454873646209386E-2</v>
      </c>
      <c r="Q28" s="39">
        <v>0.17617328519855596</v>
      </c>
      <c r="R28" s="39">
        <v>0.22635379061371841</v>
      </c>
      <c r="S28" s="39">
        <v>0.19458483754512634</v>
      </c>
      <c r="T28" s="39">
        <v>0.1996389891696751</v>
      </c>
      <c r="U28" s="39">
        <v>0</v>
      </c>
      <c r="V28" s="25">
        <v>13850</v>
      </c>
    </row>
    <row r="29" spans="2:22" x14ac:dyDescent="0.2">
      <c r="B29" s="33" t="s">
        <v>244</v>
      </c>
      <c r="C29" s="18" t="s">
        <v>268</v>
      </c>
      <c r="D29" s="18" t="s">
        <v>358</v>
      </c>
      <c r="E29" s="39">
        <v>0.11875067780067237</v>
      </c>
      <c r="F29" s="39">
        <v>0.11321982431406571</v>
      </c>
      <c r="G29" s="39">
        <v>0.11029172540939161</v>
      </c>
      <c r="H29" s="39">
        <v>0.26233597223728444</v>
      </c>
      <c r="I29" s="39">
        <v>0.19672486715106821</v>
      </c>
      <c r="J29" s="39">
        <v>0.11137620648519683</v>
      </c>
      <c r="K29" s="39">
        <v>8.7300726602320786E-2</v>
      </c>
      <c r="L29" s="39">
        <v>0</v>
      </c>
      <c r="M29" s="25">
        <v>46105</v>
      </c>
      <c r="N29" s="39">
        <v>6.6666666666666666E-2</v>
      </c>
      <c r="O29" s="39">
        <v>4.40251572327044E-2</v>
      </c>
      <c r="P29" s="39">
        <v>6.7924528301886791E-2</v>
      </c>
      <c r="Q29" s="39">
        <v>0.17735849056603772</v>
      </c>
      <c r="R29" s="39">
        <v>0.19245283018867926</v>
      </c>
      <c r="S29" s="39">
        <v>0.21257861635220127</v>
      </c>
      <c r="T29" s="39">
        <v>0.2389937106918239</v>
      </c>
      <c r="U29" s="39">
        <v>0</v>
      </c>
      <c r="V29" s="25">
        <v>3975</v>
      </c>
    </row>
    <row r="30" spans="2:22" x14ac:dyDescent="0.2">
      <c r="B30" s="33" t="s">
        <v>269</v>
      </c>
      <c r="C30" s="18" t="s">
        <v>270</v>
      </c>
      <c r="D30" s="18" t="s">
        <v>378</v>
      </c>
      <c r="E30" s="39">
        <v>7.732382780367425E-2</v>
      </c>
      <c r="F30" s="39">
        <v>8.4452975047984644E-2</v>
      </c>
      <c r="G30" s="39">
        <v>0.11132437619961612</v>
      </c>
      <c r="H30" s="39">
        <v>0.21469701124211682</v>
      </c>
      <c r="I30" s="39">
        <v>0.1979709350150809</v>
      </c>
      <c r="J30" s="39">
        <v>0.17137373183438442</v>
      </c>
      <c r="K30" s="39">
        <v>0.14313134082807788</v>
      </c>
      <c r="L30" s="39">
        <v>0</v>
      </c>
      <c r="M30" s="25">
        <v>18235</v>
      </c>
      <c r="N30" s="39">
        <v>6.4908722109533468E-2</v>
      </c>
      <c r="O30" s="39">
        <v>3.3468559837728194E-2</v>
      </c>
      <c r="P30" s="39">
        <v>4.9695740365111561E-2</v>
      </c>
      <c r="Q30" s="39">
        <v>0.13488843813387424</v>
      </c>
      <c r="R30" s="39">
        <v>0.18255578093306288</v>
      </c>
      <c r="S30" s="39">
        <v>0.25760649087221094</v>
      </c>
      <c r="T30" s="39">
        <v>0.2748478701825558</v>
      </c>
      <c r="U30" s="39">
        <v>0</v>
      </c>
      <c r="V30" s="25">
        <v>4930</v>
      </c>
    </row>
    <row r="31" spans="2:22" x14ac:dyDescent="0.2">
      <c r="B31" s="33" t="s">
        <v>269</v>
      </c>
      <c r="C31" s="18" t="s">
        <v>271</v>
      </c>
      <c r="D31" s="18" t="s">
        <v>379</v>
      </c>
      <c r="E31" s="39">
        <v>0.13004181842708754</v>
      </c>
      <c r="F31" s="39">
        <v>0.12950222581950627</v>
      </c>
      <c r="G31" s="39">
        <v>0.1261297720221233</v>
      </c>
      <c r="H31" s="39">
        <v>0.2387697288547147</v>
      </c>
      <c r="I31" s="39">
        <v>0.18089842169162282</v>
      </c>
      <c r="J31" s="39">
        <v>0.11102117900984756</v>
      </c>
      <c r="K31" s="39">
        <v>8.3636854175097808E-2</v>
      </c>
      <c r="L31" s="39">
        <v>0</v>
      </c>
      <c r="M31" s="25">
        <v>37065</v>
      </c>
      <c r="N31" s="39">
        <v>6.008146639511202E-2</v>
      </c>
      <c r="O31" s="39">
        <v>4.226069246435845E-2</v>
      </c>
      <c r="P31" s="39">
        <v>7.3828920570264772E-2</v>
      </c>
      <c r="Q31" s="39">
        <v>0.18635437881873726</v>
      </c>
      <c r="R31" s="39">
        <v>0.22403258655804481</v>
      </c>
      <c r="S31" s="39">
        <v>0.21130346232179226</v>
      </c>
      <c r="T31" s="39">
        <v>0.20213849287169042</v>
      </c>
      <c r="U31" s="39">
        <v>0</v>
      </c>
      <c r="V31" s="25">
        <v>9820</v>
      </c>
    </row>
    <row r="32" spans="2:22" x14ac:dyDescent="0.2">
      <c r="B32" s="33" t="s">
        <v>269</v>
      </c>
      <c r="C32" s="18" t="s">
        <v>272</v>
      </c>
      <c r="D32" s="18" t="s">
        <v>380</v>
      </c>
      <c r="E32" s="39">
        <v>9.7277170118687459E-2</v>
      </c>
      <c r="F32" s="39">
        <v>9.6811729113334882E-2</v>
      </c>
      <c r="G32" s="39">
        <v>0.10658599022573889</v>
      </c>
      <c r="H32" s="39">
        <v>0.20176867582033978</v>
      </c>
      <c r="I32" s="39">
        <v>0.19013265068652549</v>
      </c>
      <c r="J32" s="39">
        <v>0.16825692343495463</v>
      </c>
      <c r="K32" s="39">
        <v>0.13916686060041888</v>
      </c>
      <c r="L32" s="39">
        <v>0</v>
      </c>
      <c r="M32" s="25">
        <v>21485</v>
      </c>
      <c r="N32" s="39">
        <v>4.8530416951469584E-2</v>
      </c>
      <c r="O32" s="39">
        <v>3.3492822966507178E-2</v>
      </c>
      <c r="P32" s="39">
        <v>4.7163362952836636E-2</v>
      </c>
      <c r="Q32" s="39">
        <v>0.13055365686944634</v>
      </c>
      <c r="R32" s="39">
        <v>0.19412166780587833</v>
      </c>
      <c r="S32" s="39">
        <v>0.26930963773069039</v>
      </c>
      <c r="T32" s="39">
        <v>0.27682843472317159</v>
      </c>
      <c r="U32" s="39">
        <v>0</v>
      </c>
      <c r="V32" s="25">
        <v>7315</v>
      </c>
    </row>
    <row r="33" spans="2:22" x14ac:dyDescent="0.2">
      <c r="B33" s="33" t="s">
        <v>269</v>
      </c>
      <c r="C33" s="18" t="s">
        <v>273</v>
      </c>
      <c r="D33" s="18" t="s">
        <v>359</v>
      </c>
      <c r="E33" s="39">
        <v>8.8107467404188067E-2</v>
      </c>
      <c r="F33" s="39">
        <v>7.2303437376531013E-2</v>
      </c>
      <c r="G33" s="39">
        <v>0.10746740418806795</v>
      </c>
      <c r="H33" s="39">
        <v>0.19596997234294744</v>
      </c>
      <c r="I33" s="39">
        <v>0.20663769261161596</v>
      </c>
      <c r="J33" s="39">
        <v>0.18806795732911893</v>
      </c>
      <c r="K33" s="39">
        <v>0.14144606874753063</v>
      </c>
      <c r="L33" s="39">
        <v>0</v>
      </c>
      <c r="M33" s="25">
        <v>12655</v>
      </c>
      <c r="N33" s="39">
        <v>4.9937578027465665E-2</v>
      </c>
      <c r="O33" s="39">
        <v>2.9962546816479401E-2</v>
      </c>
      <c r="P33" s="39">
        <v>5.9925093632958802E-2</v>
      </c>
      <c r="Q33" s="39">
        <v>0.13857677902621723</v>
      </c>
      <c r="R33" s="39">
        <v>0.19101123595505617</v>
      </c>
      <c r="S33" s="39">
        <v>0.27091136079900124</v>
      </c>
      <c r="T33" s="39">
        <v>0.2596754057428215</v>
      </c>
      <c r="U33" s="39">
        <v>0</v>
      </c>
      <c r="V33" s="25">
        <v>4005</v>
      </c>
    </row>
    <row r="34" spans="2:22" x14ac:dyDescent="0.2">
      <c r="B34" s="33" t="s">
        <v>269</v>
      </c>
      <c r="C34" s="18" t="s">
        <v>274</v>
      </c>
      <c r="D34" s="18" t="s">
        <v>381</v>
      </c>
      <c r="E34" s="39">
        <v>0.1128519527702089</v>
      </c>
      <c r="F34" s="39">
        <v>0.11126248864668484</v>
      </c>
      <c r="G34" s="39">
        <v>0.13919164396003633</v>
      </c>
      <c r="H34" s="39">
        <v>0.24591280653950953</v>
      </c>
      <c r="I34" s="39">
        <v>0.18505903723887376</v>
      </c>
      <c r="J34" s="39">
        <v>0.11966394187102634</v>
      </c>
      <c r="K34" s="39">
        <v>8.5603996366939147E-2</v>
      </c>
      <c r="L34" s="39">
        <v>0</v>
      </c>
      <c r="M34" s="25">
        <v>22020</v>
      </c>
      <c r="N34" s="39">
        <v>4.006541291905151E-2</v>
      </c>
      <c r="O34" s="39">
        <v>2.8618152085036794E-2</v>
      </c>
      <c r="P34" s="39">
        <v>9.6484055600981194E-2</v>
      </c>
      <c r="Q34" s="39">
        <v>0.23221586263287</v>
      </c>
      <c r="R34" s="39">
        <v>0.21259198691741618</v>
      </c>
      <c r="S34" s="39">
        <v>0.19950940310711365</v>
      </c>
      <c r="T34" s="39">
        <v>0.18969746524938674</v>
      </c>
      <c r="U34" s="39">
        <v>0</v>
      </c>
      <c r="V34" s="25">
        <v>6115</v>
      </c>
    </row>
    <row r="35" spans="2:22" x14ac:dyDescent="0.2">
      <c r="B35" s="33" t="s">
        <v>269</v>
      </c>
      <c r="C35" s="18" t="s">
        <v>275</v>
      </c>
      <c r="D35" s="18" t="s">
        <v>382</v>
      </c>
      <c r="E35" s="39">
        <v>7.7680525164113792E-2</v>
      </c>
      <c r="F35" s="39">
        <v>7.4033552151714074E-2</v>
      </c>
      <c r="G35" s="39">
        <v>0.10138584974471189</v>
      </c>
      <c r="H35" s="39">
        <v>0.20605397520058352</v>
      </c>
      <c r="I35" s="39">
        <v>0.20751276440554339</v>
      </c>
      <c r="J35" s="39">
        <v>0.1725018234865062</v>
      </c>
      <c r="K35" s="39">
        <v>0.16083150984682712</v>
      </c>
      <c r="L35" s="39">
        <v>0</v>
      </c>
      <c r="M35" s="25">
        <v>13710</v>
      </c>
      <c r="N35" s="39">
        <v>5.6666666666666664E-2</v>
      </c>
      <c r="O35" s="39">
        <v>3.7777777777777778E-2</v>
      </c>
      <c r="P35" s="39">
        <v>5.1111111111111114E-2</v>
      </c>
      <c r="Q35" s="39">
        <v>0.12111111111111111</v>
      </c>
      <c r="R35" s="39">
        <v>0.18666666666666668</v>
      </c>
      <c r="S35" s="39">
        <v>0.25555555555555554</v>
      </c>
      <c r="T35" s="39">
        <v>0.29222222222222222</v>
      </c>
      <c r="U35" s="39">
        <v>0</v>
      </c>
      <c r="V35" s="25">
        <v>4500</v>
      </c>
    </row>
    <row r="36" spans="2:22" x14ac:dyDescent="0.2">
      <c r="B36" s="33" t="s">
        <v>269</v>
      </c>
      <c r="C36" s="18" t="s">
        <v>276</v>
      </c>
      <c r="D36" s="18" t="s">
        <v>383</v>
      </c>
      <c r="E36" s="39">
        <v>7.7419354838709681E-2</v>
      </c>
      <c r="F36" s="39">
        <v>9.478908188585608E-2</v>
      </c>
      <c r="G36" s="39">
        <v>0.1205955334987593</v>
      </c>
      <c r="H36" s="39">
        <v>0.22431761786600496</v>
      </c>
      <c r="I36" s="39">
        <v>0.20099255583126552</v>
      </c>
      <c r="J36" s="39">
        <v>0.1498759305210918</v>
      </c>
      <c r="K36" s="39">
        <v>0.13101736972704714</v>
      </c>
      <c r="L36" s="39">
        <v>0</v>
      </c>
      <c r="M36" s="25">
        <v>10075</v>
      </c>
      <c r="N36" s="39">
        <v>6.7594433399602388E-2</v>
      </c>
      <c r="O36" s="39">
        <v>2.982107355864811E-2</v>
      </c>
      <c r="P36" s="39">
        <v>4.7713717693836977E-2</v>
      </c>
      <c r="Q36" s="39">
        <v>0.14314115308151093</v>
      </c>
      <c r="R36" s="39">
        <v>0.19085487077534791</v>
      </c>
      <c r="S36" s="39">
        <v>0.24254473161033796</v>
      </c>
      <c r="T36" s="39">
        <v>0.27833001988071571</v>
      </c>
      <c r="U36" s="39">
        <v>0</v>
      </c>
      <c r="V36" s="25">
        <v>2515</v>
      </c>
    </row>
    <row r="37" spans="2:22" x14ac:dyDescent="0.2">
      <c r="B37" s="33" t="s">
        <v>269</v>
      </c>
      <c r="C37" s="18" t="s">
        <v>277</v>
      </c>
      <c r="D37" s="18" t="s">
        <v>360</v>
      </c>
      <c r="E37" s="39">
        <v>0.11592323651452283</v>
      </c>
      <c r="F37" s="39">
        <v>0.11618257261410789</v>
      </c>
      <c r="G37" s="39">
        <v>0.10554979253112033</v>
      </c>
      <c r="H37" s="39">
        <v>0.21939834024896265</v>
      </c>
      <c r="I37" s="39">
        <v>0.18827800829875518</v>
      </c>
      <c r="J37" s="39">
        <v>0.1421161825726141</v>
      </c>
      <c r="K37" s="39">
        <v>0.11255186721991702</v>
      </c>
      <c r="L37" s="39">
        <v>0</v>
      </c>
      <c r="M37" s="25">
        <v>19280</v>
      </c>
      <c r="N37" s="39">
        <v>0.11945392491467577</v>
      </c>
      <c r="O37" s="39">
        <v>8.191126279863481E-2</v>
      </c>
      <c r="P37" s="39">
        <v>5.3754266211604097E-2</v>
      </c>
      <c r="Q37" s="39">
        <v>0.14931740614334471</v>
      </c>
      <c r="R37" s="39">
        <v>0.17235494880546076</v>
      </c>
      <c r="S37" s="39">
        <v>0.2022184300341297</v>
      </c>
      <c r="T37" s="39">
        <v>0.22013651877133106</v>
      </c>
      <c r="U37" s="39">
        <v>0</v>
      </c>
      <c r="V37" s="25">
        <v>5860</v>
      </c>
    </row>
    <row r="38" spans="2:22" x14ac:dyDescent="0.2">
      <c r="B38" s="33" t="s">
        <v>269</v>
      </c>
      <c r="C38" s="18" t="s">
        <v>278</v>
      </c>
      <c r="D38" s="18" t="s">
        <v>384</v>
      </c>
      <c r="E38" s="39">
        <v>9.6104373392135248E-2</v>
      </c>
      <c r="F38" s="39">
        <v>0.10069827269386256</v>
      </c>
      <c r="G38" s="39">
        <v>0.1372657111356119</v>
      </c>
      <c r="H38" s="39">
        <v>0.22510106578463801</v>
      </c>
      <c r="I38" s="39">
        <v>0.19294377067254687</v>
      </c>
      <c r="J38" s="39">
        <v>0.13928702682837193</v>
      </c>
      <c r="K38" s="39">
        <v>0.10859977949283352</v>
      </c>
      <c r="L38" s="39">
        <v>0</v>
      </c>
      <c r="M38" s="25">
        <v>27210</v>
      </c>
      <c r="N38" s="39">
        <v>7.8376487053883837E-2</v>
      </c>
      <c r="O38" s="39">
        <v>4.6885934219734082E-2</v>
      </c>
      <c r="P38" s="39">
        <v>6.9279216235129462E-2</v>
      </c>
      <c r="Q38" s="39">
        <v>0.14835549335199441</v>
      </c>
      <c r="R38" s="39">
        <v>0.19734079776067179</v>
      </c>
      <c r="S38" s="39">
        <v>0.21903428971308608</v>
      </c>
      <c r="T38" s="39">
        <v>0.24072778166550035</v>
      </c>
      <c r="U38" s="39">
        <v>0</v>
      </c>
      <c r="V38" s="25">
        <v>7145</v>
      </c>
    </row>
    <row r="39" spans="2:22" x14ac:dyDescent="0.2">
      <c r="B39" s="33" t="s">
        <v>269</v>
      </c>
      <c r="C39" s="18" t="s">
        <v>279</v>
      </c>
      <c r="D39" s="18" t="s">
        <v>361</v>
      </c>
      <c r="E39" s="39">
        <v>7.6315529667291937E-2</v>
      </c>
      <c r="F39" s="39">
        <v>8.7274163293513674E-2</v>
      </c>
      <c r="G39" s="39">
        <v>0.11254812913416921</v>
      </c>
      <c r="H39" s="39">
        <v>0.25886069700858921</v>
      </c>
      <c r="I39" s="39">
        <v>0.22381281469049263</v>
      </c>
      <c r="J39" s="39">
        <v>0.13634119853884885</v>
      </c>
      <c r="K39" s="39">
        <v>0.10484746766709448</v>
      </c>
      <c r="L39" s="39">
        <v>0</v>
      </c>
      <c r="M39" s="25">
        <v>50645</v>
      </c>
      <c r="N39" s="39">
        <v>4.9757281553398057E-2</v>
      </c>
      <c r="O39" s="39">
        <v>3.0946601941747573E-2</v>
      </c>
      <c r="P39" s="39">
        <v>6.6747572815533979E-2</v>
      </c>
      <c r="Q39" s="39">
        <v>0.21601941747572814</v>
      </c>
      <c r="R39" s="39">
        <v>0.23847087378640777</v>
      </c>
      <c r="S39" s="39">
        <v>0.20388349514563106</v>
      </c>
      <c r="T39" s="39">
        <v>0.1941747572815534</v>
      </c>
      <c r="U39" s="39">
        <v>0</v>
      </c>
      <c r="V39" s="25">
        <v>16480</v>
      </c>
    </row>
    <row r="40" spans="2:22" x14ac:dyDescent="0.2">
      <c r="B40" s="33" t="s">
        <v>269</v>
      </c>
      <c r="C40" s="18" t="s">
        <v>280</v>
      </c>
      <c r="D40" s="18" t="s">
        <v>385</v>
      </c>
      <c r="E40" s="39">
        <v>0.11793245008397089</v>
      </c>
      <c r="F40" s="39">
        <v>0.11923866392983766</v>
      </c>
      <c r="G40" s="39">
        <v>0.11587982832618025</v>
      </c>
      <c r="H40" s="39">
        <v>0.22466878148908379</v>
      </c>
      <c r="I40" s="39">
        <v>0.18175032655346146</v>
      </c>
      <c r="J40" s="39">
        <v>0.13062138458667663</v>
      </c>
      <c r="K40" s="39">
        <v>0.10972196305280836</v>
      </c>
      <c r="L40" s="39">
        <v>0</v>
      </c>
      <c r="M40" s="25">
        <v>26795</v>
      </c>
      <c r="N40" s="39">
        <v>7.307439104674128E-2</v>
      </c>
      <c r="O40" s="39">
        <v>3.8841342988808425E-2</v>
      </c>
      <c r="P40" s="39">
        <v>6.7149440421329823E-2</v>
      </c>
      <c r="Q40" s="39">
        <v>0.18169848584595127</v>
      </c>
      <c r="R40" s="39">
        <v>0.19420671494404212</v>
      </c>
      <c r="S40" s="39">
        <v>0.2119815668202765</v>
      </c>
      <c r="T40" s="39">
        <v>0.23304805793285055</v>
      </c>
      <c r="U40" s="39">
        <v>0</v>
      </c>
      <c r="V40" s="25">
        <v>7595</v>
      </c>
    </row>
    <row r="41" spans="2:22" x14ac:dyDescent="0.2">
      <c r="B41" s="33" t="s">
        <v>281</v>
      </c>
      <c r="C41" s="18" t="s">
        <v>282</v>
      </c>
      <c r="D41" s="18" t="s">
        <v>362</v>
      </c>
      <c r="E41" s="39">
        <v>0.12053379250968575</v>
      </c>
      <c r="F41" s="39">
        <v>0.11827378390012915</v>
      </c>
      <c r="G41" s="39">
        <v>0.10406801549720189</v>
      </c>
      <c r="H41" s="39">
        <v>0.21997417133017649</v>
      </c>
      <c r="I41" s="39">
        <v>0.19672836848902281</v>
      </c>
      <c r="J41" s="39">
        <v>0.13850624192854069</v>
      </c>
      <c r="K41" s="39">
        <v>0.10191562634524322</v>
      </c>
      <c r="L41" s="39">
        <v>0</v>
      </c>
      <c r="M41" s="25">
        <v>46460</v>
      </c>
      <c r="N41" s="39">
        <v>0.11313220940550132</v>
      </c>
      <c r="O41" s="39">
        <v>6.4330079858030173E-2</v>
      </c>
      <c r="P41" s="39">
        <v>6.2555456965394857E-2</v>
      </c>
      <c r="Q41" s="39">
        <v>0.15749778172138421</v>
      </c>
      <c r="R41" s="39">
        <v>0.18899733806566105</v>
      </c>
      <c r="S41" s="39">
        <v>0.20984915705412599</v>
      </c>
      <c r="T41" s="39">
        <v>0.2036379769299024</v>
      </c>
      <c r="U41" s="39">
        <v>0</v>
      </c>
      <c r="V41" s="25">
        <v>11270</v>
      </c>
    </row>
    <row r="42" spans="2:22" x14ac:dyDescent="0.2">
      <c r="B42" s="33" t="s">
        <v>281</v>
      </c>
      <c r="C42" s="18" t="s">
        <v>283</v>
      </c>
      <c r="D42" s="18" t="s">
        <v>386</v>
      </c>
      <c r="E42" s="39">
        <v>0.10881500215902783</v>
      </c>
      <c r="F42" s="39">
        <v>9.037073592005429E-2</v>
      </c>
      <c r="G42" s="39">
        <v>0.11109740299796435</v>
      </c>
      <c r="H42" s="39">
        <v>0.21867867497378324</v>
      </c>
      <c r="I42" s="39">
        <v>0.19752020233175005</v>
      </c>
      <c r="J42" s="39">
        <v>0.1593362531614336</v>
      </c>
      <c r="K42" s="39">
        <v>0.11424341496514712</v>
      </c>
      <c r="L42" s="39">
        <v>0</v>
      </c>
      <c r="M42" s="25">
        <v>81055</v>
      </c>
      <c r="N42" s="39">
        <v>7.0995452248610411E-2</v>
      </c>
      <c r="O42" s="39">
        <v>4.6235472460838804E-2</v>
      </c>
      <c r="P42" s="39">
        <v>5.7099545224861041E-2</v>
      </c>
      <c r="Q42" s="39">
        <v>0.15209701869631126</v>
      </c>
      <c r="R42" s="39">
        <v>0.19883779686710459</v>
      </c>
      <c r="S42" s="39">
        <v>0.24532592218292068</v>
      </c>
      <c r="T42" s="39">
        <v>0.22915613946437594</v>
      </c>
      <c r="U42" s="39">
        <v>0</v>
      </c>
      <c r="V42" s="25">
        <v>19790</v>
      </c>
    </row>
    <row r="43" spans="2:22" x14ac:dyDescent="0.2">
      <c r="B43" s="33" t="s">
        <v>281</v>
      </c>
      <c r="C43" s="18" t="s">
        <v>284</v>
      </c>
      <c r="D43" s="18" t="s">
        <v>387</v>
      </c>
      <c r="E43" s="39">
        <v>8.5843813980696113E-2</v>
      </c>
      <c r="F43" s="39">
        <v>8.8622404211757821E-2</v>
      </c>
      <c r="G43" s="39">
        <v>0.11655454811348348</v>
      </c>
      <c r="H43" s="39">
        <v>0.22097104416496052</v>
      </c>
      <c r="I43" s="39">
        <v>0.19128400116993272</v>
      </c>
      <c r="J43" s="39">
        <v>0.16145071658379642</v>
      </c>
      <c r="K43" s="39">
        <v>0.1351272301842644</v>
      </c>
      <c r="L43" s="39">
        <v>0</v>
      </c>
      <c r="M43" s="25">
        <v>34190</v>
      </c>
      <c r="N43" s="39">
        <v>5.7708161582852434E-2</v>
      </c>
      <c r="O43" s="39">
        <v>3.6273701566364384E-2</v>
      </c>
      <c r="P43" s="39">
        <v>6.7600989282769988E-2</v>
      </c>
      <c r="Q43" s="39">
        <v>0.15045342126957956</v>
      </c>
      <c r="R43" s="39">
        <v>0.23124484748557295</v>
      </c>
      <c r="S43" s="39">
        <v>0.23124484748557295</v>
      </c>
      <c r="T43" s="39">
        <v>0.22547403132728772</v>
      </c>
      <c r="U43" s="39">
        <v>0</v>
      </c>
      <c r="V43" s="25">
        <v>12130</v>
      </c>
    </row>
    <row r="44" spans="2:22" x14ac:dyDescent="0.2">
      <c r="B44" s="33" t="s">
        <v>281</v>
      </c>
      <c r="C44" s="18" t="s">
        <v>285</v>
      </c>
      <c r="D44" s="18" t="s">
        <v>363</v>
      </c>
      <c r="E44" s="39">
        <v>8.8967971530249115E-2</v>
      </c>
      <c r="F44" s="39">
        <v>0.10034191612588096</v>
      </c>
      <c r="G44" s="39">
        <v>0.13083525225036635</v>
      </c>
      <c r="H44" s="39">
        <v>0.25441350917591238</v>
      </c>
      <c r="I44" s="39">
        <v>0.19873002581815644</v>
      </c>
      <c r="J44" s="39">
        <v>0.12748586979275697</v>
      </c>
      <c r="K44" s="39">
        <v>9.915567650547763E-2</v>
      </c>
      <c r="L44" s="39">
        <v>0</v>
      </c>
      <c r="M44" s="25">
        <v>71655</v>
      </c>
      <c r="N44" s="39">
        <v>6.9136446647534572E-2</v>
      </c>
      <c r="O44" s="39">
        <v>4.5395251761022701E-2</v>
      </c>
      <c r="P44" s="39">
        <v>6.757109313853378E-2</v>
      </c>
      <c r="Q44" s="39">
        <v>0.18053743803809028</v>
      </c>
      <c r="R44" s="39">
        <v>0.20584398643360291</v>
      </c>
      <c r="S44" s="39">
        <v>0.2141925384816071</v>
      </c>
      <c r="T44" s="39">
        <v>0.2175841377511088</v>
      </c>
      <c r="U44" s="39">
        <v>0</v>
      </c>
      <c r="V44" s="25">
        <v>19165</v>
      </c>
    </row>
    <row r="45" spans="2:22" x14ac:dyDescent="0.2">
      <c r="B45" s="33" t="s">
        <v>286</v>
      </c>
      <c r="C45" s="18" t="s">
        <v>287</v>
      </c>
      <c r="D45" s="18" t="s">
        <v>388</v>
      </c>
      <c r="E45" s="39">
        <v>8.1789306511381679E-2</v>
      </c>
      <c r="F45" s="39">
        <v>8.9862361037586019E-2</v>
      </c>
      <c r="G45" s="39">
        <v>0.12413975648491266</v>
      </c>
      <c r="H45" s="39">
        <v>0.22525145579671785</v>
      </c>
      <c r="I45" s="39">
        <v>0.20354685018528321</v>
      </c>
      <c r="J45" s="39">
        <v>0.15391741662255162</v>
      </c>
      <c r="K45" s="39">
        <v>0.12136050820539969</v>
      </c>
      <c r="L45" s="39">
        <v>0</v>
      </c>
      <c r="M45" s="25">
        <v>37780</v>
      </c>
      <c r="N45" s="39">
        <v>5.6776556776556776E-2</v>
      </c>
      <c r="O45" s="39">
        <v>3.7851037851037848E-2</v>
      </c>
      <c r="P45" s="39">
        <v>6.3492063492063489E-2</v>
      </c>
      <c r="Q45" s="39">
        <v>0.13614163614163613</v>
      </c>
      <c r="R45" s="39">
        <v>0.20634920634920634</v>
      </c>
      <c r="S45" s="39">
        <v>0.25213675213675213</v>
      </c>
      <c r="T45" s="39">
        <v>0.24786324786324787</v>
      </c>
      <c r="U45" s="39">
        <v>0</v>
      </c>
      <c r="V45" s="25">
        <v>8190</v>
      </c>
    </row>
    <row r="46" spans="2:22" x14ac:dyDescent="0.2">
      <c r="B46" s="33" t="s">
        <v>286</v>
      </c>
      <c r="C46" s="18" t="s">
        <v>288</v>
      </c>
      <c r="D46" s="18" t="s">
        <v>364</v>
      </c>
      <c r="E46" s="39">
        <v>0.1159143290797684</v>
      </c>
      <c r="F46" s="39">
        <v>0.11748833548822306</v>
      </c>
      <c r="G46" s="39">
        <v>0.11726347742987239</v>
      </c>
      <c r="H46" s="39">
        <v>0.24425206588341108</v>
      </c>
      <c r="I46" s="39">
        <v>0.18494575299342289</v>
      </c>
      <c r="J46" s="39">
        <v>0.12743830457024002</v>
      </c>
      <c r="K46" s="39">
        <v>9.2641520040474448E-2</v>
      </c>
      <c r="L46" s="39">
        <v>0</v>
      </c>
      <c r="M46" s="25">
        <v>88945</v>
      </c>
      <c r="N46" s="39">
        <v>6.8243041005686914E-2</v>
      </c>
      <c r="O46" s="39">
        <v>3.9209817419934151E-2</v>
      </c>
      <c r="P46" s="39">
        <v>6.5848548338820714E-2</v>
      </c>
      <c r="Q46" s="39">
        <v>0.1816821310984735</v>
      </c>
      <c r="R46" s="39">
        <v>0.20772223885064353</v>
      </c>
      <c r="S46" s="39">
        <v>0.22388506435199043</v>
      </c>
      <c r="T46" s="39">
        <v>0.2128105357677342</v>
      </c>
      <c r="U46" s="39">
        <v>0</v>
      </c>
      <c r="V46" s="25">
        <v>16705</v>
      </c>
    </row>
    <row r="47" spans="2:22" x14ac:dyDescent="0.2">
      <c r="B47" s="33" t="s">
        <v>286</v>
      </c>
      <c r="C47" s="18" t="s">
        <v>289</v>
      </c>
      <c r="D47" s="18" t="s">
        <v>389</v>
      </c>
      <c r="E47" s="39">
        <v>0.10980495173047876</v>
      </c>
      <c r="F47" s="39">
        <v>0.10474814474289092</v>
      </c>
      <c r="G47" s="39">
        <v>0.11249753726932422</v>
      </c>
      <c r="H47" s="39">
        <v>0.22059499573126684</v>
      </c>
      <c r="I47" s="39">
        <v>0.19780652787811126</v>
      </c>
      <c r="J47" s="39">
        <v>0.14592500164182046</v>
      </c>
      <c r="K47" s="39">
        <v>0.1086885138241282</v>
      </c>
      <c r="L47" s="39">
        <v>0</v>
      </c>
      <c r="M47" s="25">
        <v>76135</v>
      </c>
      <c r="N47" s="39">
        <v>0.10593455352190793</v>
      </c>
      <c r="O47" s="39">
        <v>7.6539101497504161E-2</v>
      </c>
      <c r="P47" s="39">
        <v>5.7958957293399886E-2</v>
      </c>
      <c r="Q47" s="39">
        <v>0.14143094841930118</v>
      </c>
      <c r="R47" s="39">
        <v>0.21103716028840822</v>
      </c>
      <c r="S47" s="39">
        <v>0.20798668885191349</v>
      </c>
      <c r="T47" s="39">
        <v>0.19938990571270104</v>
      </c>
      <c r="U47" s="39">
        <v>0</v>
      </c>
      <c r="V47" s="25">
        <v>18030</v>
      </c>
    </row>
    <row r="48" spans="2:22" x14ac:dyDescent="0.2">
      <c r="B48" s="33" t="s">
        <v>290</v>
      </c>
      <c r="C48" s="18" t="s">
        <v>291</v>
      </c>
      <c r="D48" s="18" t="s">
        <v>390</v>
      </c>
      <c r="E48" s="39">
        <v>0.12976050255202198</v>
      </c>
      <c r="F48" s="39">
        <v>0.10934432665881429</v>
      </c>
      <c r="G48" s="39">
        <v>9.9332548095798973E-2</v>
      </c>
      <c r="H48" s="39">
        <v>0.22477424420887318</v>
      </c>
      <c r="I48" s="39">
        <v>0.18364742834707498</v>
      </c>
      <c r="J48" s="39">
        <v>0.14360031409501375</v>
      </c>
      <c r="K48" s="39">
        <v>0.10954063604240283</v>
      </c>
      <c r="L48" s="39">
        <v>0</v>
      </c>
      <c r="M48" s="25">
        <v>50940</v>
      </c>
      <c r="N48" s="39">
        <v>4.5677799607072689E-2</v>
      </c>
      <c r="O48" s="39">
        <v>3.0943025540275049E-2</v>
      </c>
      <c r="P48" s="39">
        <v>6.1886051080550099E-2</v>
      </c>
      <c r="Q48" s="39">
        <v>0.18074656188605109</v>
      </c>
      <c r="R48" s="39">
        <v>0.20874263261296661</v>
      </c>
      <c r="S48" s="39">
        <v>0.24165029469548133</v>
      </c>
      <c r="T48" s="39">
        <v>0.23035363457760313</v>
      </c>
      <c r="U48" s="39">
        <v>0</v>
      </c>
      <c r="V48" s="25">
        <v>10180</v>
      </c>
    </row>
    <row r="49" spans="2:22" x14ac:dyDescent="0.2">
      <c r="B49" s="33" t="s">
        <v>290</v>
      </c>
      <c r="C49" s="18" t="s">
        <v>292</v>
      </c>
      <c r="D49" s="18" t="s">
        <v>365</v>
      </c>
      <c r="E49" s="39">
        <v>0.10537285780453914</v>
      </c>
      <c r="F49" s="39">
        <v>0.10676238999536823</v>
      </c>
      <c r="G49" s="39">
        <v>0.10977304307549791</v>
      </c>
      <c r="H49" s="39">
        <v>0.23575729504400186</v>
      </c>
      <c r="I49" s="39">
        <v>0.19638721630384437</v>
      </c>
      <c r="J49" s="39">
        <v>0.13223714682723484</v>
      </c>
      <c r="K49" s="39">
        <v>0.11371005094951367</v>
      </c>
      <c r="L49" s="39">
        <v>0</v>
      </c>
      <c r="M49" s="25">
        <v>21590</v>
      </c>
      <c r="N49" s="39">
        <v>9.4086021505376344E-2</v>
      </c>
      <c r="O49" s="39">
        <v>5.1075268817204304E-2</v>
      </c>
      <c r="P49" s="39">
        <v>5.3763440860215055E-2</v>
      </c>
      <c r="Q49" s="39">
        <v>0.1424731182795699</v>
      </c>
      <c r="R49" s="39">
        <v>0.19802867383512546</v>
      </c>
      <c r="S49" s="39">
        <v>0.2078853046594982</v>
      </c>
      <c r="T49" s="39">
        <v>0.25179211469534052</v>
      </c>
      <c r="U49" s="39">
        <v>0</v>
      </c>
      <c r="V49" s="25">
        <v>5580</v>
      </c>
    </row>
    <row r="50" spans="2:22" x14ac:dyDescent="0.2">
      <c r="B50" s="33" t="s">
        <v>290</v>
      </c>
      <c r="C50" s="18" t="s">
        <v>293</v>
      </c>
      <c r="D50" s="18" t="s">
        <v>366</v>
      </c>
      <c r="E50" s="39">
        <v>0.10792772261110206</v>
      </c>
      <c r="F50" s="39">
        <v>0.10027673775028488</v>
      </c>
      <c r="G50" s="39">
        <v>9.897444245482663E-2</v>
      </c>
      <c r="H50" s="39">
        <v>0.18248412827608659</v>
      </c>
      <c r="I50" s="39">
        <v>0.18329806283574801</v>
      </c>
      <c r="J50" s="39">
        <v>0.17043789679309784</v>
      </c>
      <c r="K50" s="39">
        <v>0.15660100927885398</v>
      </c>
      <c r="L50" s="39">
        <v>0</v>
      </c>
      <c r="M50" s="25">
        <v>30715</v>
      </c>
      <c r="N50" s="39">
        <v>5.9288537549407112E-2</v>
      </c>
      <c r="O50" s="39">
        <v>4.3478260869565216E-2</v>
      </c>
      <c r="P50" s="39">
        <v>6.1264822134387352E-2</v>
      </c>
      <c r="Q50" s="39">
        <v>0.12845849802371542</v>
      </c>
      <c r="R50" s="39">
        <v>0.16205533596837945</v>
      </c>
      <c r="S50" s="39">
        <v>0.25494071146245062</v>
      </c>
      <c r="T50" s="39">
        <v>0.29249011857707508</v>
      </c>
      <c r="U50" s="39">
        <v>0</v>
      </c>
      <c r="V50" s="25">
        <v>2530</v>
      </c>
    </row>
    <row r="51" spans="2:22" x14ac:dyDescent="0.2">
      <c r="B51" s="33" t="s">
        <v>290</v>
      </c>
      <c r="C51" s="18" t="s">
        <v>294</v>
      </c>
      <c r="D51" s="18" t="s">
        <v>391</v>
      </c>
      <c r="E51" s="39">
        <v>9.8581030619865576E-2</v>
      </c>
      <c r="F51" s="39">
        <v>9.4722429673885986E-2</v>
      </c>
      <c r="G51" s="39">
        <v>0.11563355738113019</v>
      </c>
      <c r="H51" s="39">
        <v>0.21633059497137166</v>
      </c>
      <c r="I51" s="39">
        <v>0.19405028628329599</v>
      </c>
      <c r="J51" s="39">
        <v>0.15173014687577793</v>
      </c>
      <c r="K51" s="39">
        <v>0.12882748319641524</v>
      </c>
      <c r="L51" s="39">
        <v>0</v>
      </c>
      <c r="M51" s="25">
        <v>40170</v>
      </c>
      <c r="N51" s="39">
        <v>4.2821158690176324E-2</v>
      </c>
      <c r="O51" s="39">
        <v>2.5188916876574308E-2</v>
      </c>
      <c r="P51" s="39">
        <v>6.2342569269521413E-2</v>
      </c>
      <c r="Q51" s="39">
        <v>0.14798488664987405</v>
      </c>
      <c r="R51" s="39">
        <v>0.181360201511335</v>
      </c>
      <c r="S51" s="39">
        <v>0.25314861460957178</v>
      </c>
      <c r="T51" s="39">
        <v>0.28778337531486148</v>
      </c>
      <c r="U51" s="39">
        <v>0</v>
      </c>
      <c r="V51" s="25">
        <v>7940</v>
      </c>
    </row>
    <row r="52" spans="2:22" x14ac:dyDescent="0.2">
      <c r="B52" s="33" t="s">
        <v>290</v>
      </c>
      <c r="C52" s="18" t="s">
        <v>295</v>
      </c>
      <c r="D52" s="18" t="s">
        <v>392</v>
      </c>
      <c r="E52" s="39">
        <v>0.10989982321744254</v>
      </c>
      <c r="F52" s="39">
        <v>0.10665880966411315</v>
      </c>
      <c r="G52" s="39">
        <v>0.11284619917501473</v>
      </c>
      <c r="H52" s="39">
        <v>0.22628167354154391</v>
      </c>
      <c r="I52" s="39">
        <v>0.1929876252209782</v>
      </c>
      <c r="J52" s="39">
        <v>0.13538597525044196</v>
      </c>
      <c r="K52" s="39">
        <v>0.11593989393046553</v>
      </c>
      <c r="L52" s="39">
        <v>0</v>
      </c>
      <c r="M52" s="25">
        <v>33940</v>
      </c>
      <c r="N52" s="39">
        <v>9.6122778675282711E-2</v>
      </c>
      <c r="O52" s="39">
        <v>8.4006462035541199E-2</v>
      </c>
      <c r="P52" s="39">
        <v>6.0581583198707593E-2</v>
      </c>
      <c r="Q52" s="39">
        <v>0.14943457189014539</v>
      </c>
      <c r="R52" s="39">
        <v>0.18255250403877221</v>
      </c>
      <c r="S52" s="39">
        <v>0.19143780290791598</v>
      </c>
      <c r="T52" s="39">
        <v>0.23505654281098545</v>
      </c>
      <c r="U52" s="39">
        <v>0</v>
      </c>
      <c r="V52" s="25">
        <v>6190</v>
      </c>
    </row>
    <row r="53" spans="2:22" x14ac:dyDescent="0.2">
      <c r="B53" s="33" t="s">
        <v>290</v>
      </c>
      <c r="C53" s="18" t="s">
        <v>296</v>
      </c>
      <c r="D53" s="18" t="s">
        <v>367</v>
      </c>
      <c r="E53" s="39">
        <v>0.12278009208506907</v>
      </c>
      <c r="F53" s="39">
        <v>9.888182416136812E-2</v>
      </c>
      <c r="G53" s="39">
        <v>0.114667836000877</v>
      </c>
      <c r="H53" s="39">
        <v>0.21859241394431045</v>
      </c>
      <c r="I53" s="39">
        <v>0.18636263977197984</v>
      </c>
      <c r="J53" s="39">
        <v>0.13440035080026311</v>
      </c>
      <c r="K53" s="39">
        <v>0.12431484323613243</v>
      </c>
      <c r="L53" s="39">
        <v>0</v>
      </c>
      <c r="M53" s="25">
        <v>22805</v>
      </c>
      <c r="N53" s="39">
        <v>7.2635135135135129E-2</v>
      </c>
      <c r="O53" s="39">
        <v>3.885135135135135E-2</v>
      </c>
      <c r="P53" s="39">
        <v>8.7837837837837843E-2</v>
      </c>
      <c r="Q53" s="39">
        <v>0.20777027027027026</v>
      </c>
      <c r="R53" s="39">
        <v>0.19256756756756757</v>
      </c>
      <c r="S53" s="39">
        <v>0.1875</v>
      </c>
      <c r="T53" s="39">
        <v>0.21283783783783783</v>
      </c>
      <c r="U53" s="39">
        <v>0</v>
      </c>
      <c r="V53" s="25">
        <v>2960</v>
      </c>
    </row>
    <row r="54" spans="2:22" x14ac:dyDescent="0.2">
      <c r="B54" s="33" t="s">
        <v>297</v>
      </c>
      <c r="C54" s="18" t="s">
        <v>298</v>
      </c>
      <c r="D54" s="18" t="s">
        <v>368</v>
      </c>
      <c r="E54" s="39">
        <v>8.8663080294879459E-2</v>
      </c>
      <c r="F54" s="39">
        <v>8.5873680015939424E-2</v>
      </c>
      <c r="G54" s="39">
        <v>0.12492528392109982</v>
      </c>
      <c r="H54" s="39">
        <v>0.19884439131301057</v>
      </c>
      <c r="I54" s="39">
        <v>0.19585574815700338</v>
      </c>
      <c r="J54" s="39">
        <v>0.16816098824467024</v>
      </c>
      <c r="K54" s="39">
        <v>0.13747758517632994</v>
      </c>
      <c r="L54" s="39">
        <v>0</v>
      </c>
      <c r="M54" s="25">
        <v>25095</v>
      </c>
      <c r="N54" s="39">
        <v>5.5323590814196244E-2</v>
      </c>
      <c r="O54" s="39">
        <v>3.444676409185804E-2</v>
      </c>
      <c r="P54" s="39">
        <v>5.4279749478079335E-2</v>
      </c>
      <c r="Q54" s="39">
        <v>0.13048016701461379</v>
      </c>
      <c r="R54" s="39">
        <v>0.18684759916492694</v>
      </c>
      <c r="S54" s="39">
        <v>0.26409185803757829</v>
      </c>
      <c r="T54" s="39">
        <v>0.27348643006263046</v>
      </c>
      <c r="U54" s="39">
        <v>0</v>
      </c>
      <c r="V54" s="25">
        <v>4790</v>
      </c>
    </row>
    <row r="55" spans="2:22" x14ac:dyDescent="0.2">
      <c r="B55" s="33" t="s">
        <v>297</v>
      </c>
      <c r="C55" s="18" t="s">
        <v>299</v>
      </c>
      <c r="D55" s="18" t="s">
        <v>393</v>
      </c>
      <c r="E55" s="39">
        <v>9.4749193311821647E-2</v>
      </c>
      <c r="F55" s="39">
        <v>8.1255500146670573E-2</v>
      </c>
      <c r="G55" s="39">
        <v>0.1299501320035201</v>
      </c>
      <c r="H55" s="39">
        <v>0.21443238486359636</v>
      </c>
      <c r="I55" s="39">
        <v>0.19243179818128484</v>
      </c>
      <c r="J55" s="39">
        <v>0.15283074215312409</v>
      </c>
      <c r="K55" s="39">
        <v>0.13405690818421825</v>
      </c>
      <c r="L55" s="39">
        <v>0</v>
      </c>
      <c r="M55" s="25">
        <v>17045</v>
      </c>
      <c r="N55" s="39">
        <v>6.1624649859943981E-2</v>
      </c>
      <c r="O55" s="39">
        <v>3.081232492997199E-2</v>
      </c>
      <c r="P55" s="39">
        <v>6.5826330532212887E-2</v>
      </c>
      <c r="Q55" s="39">
        <v>0.13025210084033614</v>
      </c>
      <c r="R55" s="39">
        <v>0.1876750700280112</v>
      </c>
      <c r="S55" s="39">
        <v>0.22268907563025211</v>
      </c>
      <c r="T55" s="39">
        <v>0.30252100840336132</v>
      </c>
      <c r="U55" s="39">
        <v>0</v>
      </c>
      <c r="V55" s="25">
        <v>3570</v>
      </c>
    </row>
    <row r="56" spans="2:22" x14ac:dyDescent="0.2">
      <c r="B56" s="33" t="s">
        <v>297</v>
      </c>
      <c r="C56" s="18" t="s">
        <v>300</v>
      </c>
      <c r="D56" s="18" t="s">
        <v>369</v>
      </c>
      <c r="E56" s="39">
        <v>7.8156312625250496E-2</v>
      </c>
      <c r="F56" s="39">
        <v>9.2585170340681366E-2</v>
      </c>
      <c r="G56" s="39">
        <v>0.13386773547094188</v>
      </c>
      <c r="H56" s="39">
        <v>0.2372745490981964</v>
      </c>
      <c r="I56" s="39">
        <v>0.19278557114228456</v>
      </c>
      <c r="J56" s="39">
        <v>0.1466933867735471</v>
      </c>
      <c r="K56" s="39">
        <v>0.11823647294589178</v>
      </c>
      <c r="L56" s="39">
        <v>0</v>
      </c>
      <c r="M56" s="25">
        <v>12475</v>
      </c>
      <c r="N56" s="39">
        <v>7.2135785007072142E-2</v>
      </c>
      <c r="O56" s="39">
        <v>2.9702970297029702E-2</v>
      </c>
      <c r="P56" s="39">
        <v>6.5063649222065062E-2</v>
      </c>
      <c r="Q56" s="39">
        <v>0.17114568599717114</v>
      </c>
      <c r="R56" s="39">
        <v>0.20792079207920791</v>
      </c>
      <c r="S56" s="39">
        <v>0.21923620933521923</v>
      </c>
      <c r="T56" s="39">
        <v>0.23196605374823195</v>
      </c>
      <c r="U56" s="39">
        <v>0</v>
      </c>
      <c r="V56" s="25">
        <v>3535</v>
      </c>
    </row>
    <row r="57" spans="2:22" x14ac:dyDescent="0.2">
      <c r="B57" s="33" t="s">
        <v>297</v>
      </c>
      <c r="C57" s="18" t="s">
        <v>301</v>
      </c>
      <c r="D57" s="18" t="s">
        <v>370</v>
      </c>
      <c r="E57" s="39">
        <v>7.9835390946502063E-2</v>
      </c>
      <c r="F57" s="39">
        <v>9.5884773662551437E-2</v>
      </c>
      <c r="G57" s="39">
        <v>0.12016460905349795</v>
      </c>
      <c r="H57" s="39">
        <v>0.22222222222222221</v>
      </c>
      <c r="I57" s="39">
        <v>0.19012345679012346</v>
      </c>
      <c r="J57" s="39">
        <v>0.15679012345679014</v>
      </c>
      <c r="K57" s="39">
        <v>0.13456790123456791</v>
      </c>
      <c r="L57" s="39">
        <v>0</v>
      </c>
      <c r="M57" s="25">
        <v>12150</v>
      </c>
      <c r="N57" s="39">
        <v>5.8823529411764705E-2</v>
      </c>
      <c r="O57" s="39">
        <v>3.4602076124567477E-2</v>
      </c>
      <c r="P57" s="39">
        <v>5.8823529411764705E-2</v>
      </c>
      <c r="Q57" s="39">
        <v>0.1245674740484429</v>
      </c>
      <c r="R57" s="39">
        <v>0.16608996539792387</v>
      </c>
      <c r="S57" s="39">
        <v>0.24221453287197231</v>
      </c>
      <c r="T57" s="39">
        <v>0.31487889273356401</v>
      </c>
      <c r="U57" s="39">
        <v>0</v>
      </c>
      <c r="V57" s="25">
        <v>1445</v>
      </c>
    </row>
    <row r="58" spans="2:22" x14ac:dyDescent="0.2">
      <c r="B58" s="33" t="s">
        <v>297</v>
      </c>
      <c r="C58" s="18" t="s">
        <v>302</v>
      </c>
      <c r="D58" s="18" t="s">
        <v>394</v>
      </c>
      <c r="E58" s="39">
        <v>6.4430714916151807E-2</v>
      </c>
      <c r="F58" s="39">
        <v>5.2074139452780228E-2</v>
      </c>
      <c r="G58" s="39">
        <v>0.10238305383936452</v>
      </c>
      <c r="H58" s="39">
        <v>0.19064430714916153</v>
      </c>
      <c r="I58" s="39">
        <v>0.20829655781112091</v>
      </c>
      <c r="J58" s="39">
        <v>0.20476610767872905</v>
      </c>
      <c r="K58" s="39">
        <v>0.17740511915269197</v>
      </c>
      <c r="L58" s="39">
        <v>0</v>
      </c>
      <c r="M58" s="25">
        <v>5665</v>
      </c>
      <c r="N58" s="39">
        <v>4.1002277904328019E-2</v>
      </c>
      <c r="O58" s="39">
        <v>3.1890660592255128E-2</v>
      </c>
      <c r="P58" s="39">
        <v>6.1503416856492028E-2</v>
      </c>
      <c r="Q58" s="39">
        <v>0.1366742596810934</v>
      </c>
      <c r="R58" s="39">
        <v>0.18451025056947609</v>
      </c>
      <c r="S58" s="39">
        <v>0.26195899772209569</v>
      </c>
      <c r="T58" s="39">
        <v>0.28246013667425968</v>
      </c>
      <c r="U58" s="39">
        <v>0</v>
      </c>
      <c r="V58" s="25">
        <v>2195</v>
      </c>
    </row>
    <row r="59" spans="2:22" x14ac:dyDescent="0.2">
      <c r="B59" s="33" t="s">
        <v>297</v>
      </c>
      <c r="C59" s="18" t="s">
        <v>303</v>
      </c>
      <c r="D59" s="18" t="s">
        <v>395</v>
      </c>
      <c r="E59" s="39">
        <v>0.10183135439726303</v>
      </c>
      <c r="F59" s="39">
        <v>9.3982692694707187E-2</v>
      </c>
      <c r="G59" s="39">
        <v>0.13362849667941235</v>
      </c>
      <c r="H59" s="39">
        <v>0.24612598108271283</v>
      </c>
      <c r="I59" s="39">
        <v>0.19561279935600726</v>
      </c>
      <c r="J59" s="39">
        <v>0.12819480780841216</v>
      </c>
      <c r="K59" s="39">
        <v>0.10042262024552223</v>
      </c>
      <c r="L59" s="39">
        <v>0</v>
      </c>
      <c r="M59" s="25">
        <v>24845</v>
      </c>
      <c r="N59" s="39">
        <v>0</v>
      </c>
      <c r="O59" s="39">
        <v>1.567398119122257E-3</v>
      </c>
      <c r="P59" s="39">
        <v>8.7774294670846395E-2</v>
      </c>
      <c r="Q59" s="39">
        <v>0.2304075235109718</v>
      </c>
      <c r="R59" s="39">
        <v>0.22413793103448276</v>
      </c>
      <c r="S59" s="39">
        <v>0.21943573667711599</v>
      </c>
      <c r="T59" s="39">
        <v>0.23510971786833856</v>
      </c>
      <c r="U59" s="39">
        <v>0</v>
      </c>
      <c r="V59" s="25">
        <v>3190</v>
      </c>
    </row>
    <row r="60" spans="2:22" x14ac:dyDescent="0.2">
      <c r="B60" s="33" t="s">
        <v>297</v>
      </c>
      <c r="C60" s="18" t="s">
        <v>304</v>
      </c>
      <c r="D60" s="18" t="s">
        <v>371</v>
      </c>
      <c r="E60" s="39">
        <v>7.2372041827187678E-2</v>
      </c>
      <c r="F60" s="39">
        <v>8.3929554210236651E-2</v>
      </c>
      <c r="G60" s="39">
        <v>0.12685745734727574</v>
      </c>
      <c r="H60" s="39">
        <v>0.21133736929003852</v>
      </c>
      <c r="I60" s="39">
        <v>0.19124931205283435</v>
      </c>
      <c r="J60" s="39">
        <v>0.16290588882773804</v>
      </c>
      <c r="K60" s="39">
        <v>0.15162355531095212</v>
      </c>
      <c r="L60" s="39">
        <v>0</v>
      </c>
      <c r="M60" s="25">
        <v>18170</v>
      </c>
      <c r="N60" s="39">
        <v>4.195804195804196E-2</v>
      </c>
      <c r="O60" s="39">
        <v>2.7972027972027972E-2</v>
      </c>
      <c r="P60" s="39">
        <v>4.8951048951048952E-2</v>
      </c>
      <c r="Q60" s="39">
        <v>0.1048951048951049</v>
      </c>
      <c r="R60" s="39">
        <v>0.18531468531468531</v>
      </c>
      <c r="S60" s="39">
        <v>0.28321678321678323</v>
      </c>
      <c r="T60" s="39">
        <v>0.30769230769230771</v>
      </c>
      <c r="U60" s="39">
        <v>0</v>
      </c>
      <c r="V60" s="25">
        <v>1430</v>
      </c>
    </row>
    <row r="61" spans="2:22" ht="6.75" customHeight="1" x14ac:dyDescent="0.2">
      <c r="D61" s="2"/>
      <c r="K61" s="7"/>
      <c r="N61" s="7"/>
      <c r="O61" s="7"/>
      <c r="P61" s="7"/>
      <c r="Q61" s="7"/>
      <c r="R61" s="7"/>
      <c r="S61" s="7"/>
      <c r="T61" s="7"/>
    </row>
    <row r="62" spans="2:22" x14ac:dyDescent="0.2">
      <c r="B62" s="33" t="s">
        <v>257</v>
      </c>
      <c r="C62" s="18" t="s">
        <v>39</v>
      </c>
      <c r="D62" s="21" t="s">
        <v>154</v>
      </c>
      <c r="E62" s="23">
        <v>0.11511014582686938</v>
      </c>
      <c r="F62" s="23">
        <v>0.11666149550108594</v>
      </c>
      <c r="G62" s="23">
        <v>0.10828420726031647</v>
      </c>
      <c r="H62" s="23">
        <v>0.23053056158858207</v>
      </c>
      <c r="I62" s="23">
        <v>0.19143654979832453</v>
      </c>
      <c r="J62" s="23">
        <v>0.13031337263419174</v>
      </c>
      <c r="K62" s="23">
        <v>0.10797393732547317</v>
      </c>
      <c r="L62" s="23">
        <v>0</v>
      </c>
      <c r="M62" s="24">
        <v>16115</v>
      </c>
      <c r="N62" s="23">
        <v>0.11776251226692837</v>
      </c>
      <c r="O62" s="23">
        <v>4.6123650637880272E-2</v>
      </c>
      <c r="P62" s="23">
        <v>5.49558390578999E-2</v>
      </c>
      <c r="Q62" s="23">
        <v>0.16290480863591755</v>
      </c>
      <c r="R62" s="23">
        <v>0.20019627085377822</v>
      </c>
      <c r="S62" s="23">
        <v>0.20706575073601571</v>
      </c>
      <c r="T62" s="23">
        <v>0.21000981354268891</v>
      </c>
      <c r="U62" s="23">
        <v>0</v>
      </c>
      <c r="V62" s="24">
        <v>5095</v>
      </c>
    </row>
    <row r="63" spans="2:22" x14ac:dyDescent="0.2">
      <c r="B63" s="33" t="s">
        <v>257</v>
      </c>
      <c r="C63" s="18" t="s">
        <v>41</v>
      </c>
      <c r="D63" s="21" t="s">
        <v>155</v>
      </c>
      <c r="E63" s="23">
        <v>0.1111111111111111</v>
      </c>
      <c r="F63" s="23">
        <v>0.10092188258127123</v>
      </c>
      <c r="G63" s="23">
        <v>0.11402231926249394</v>
      </c>
      <c r="H63" s="23">
        <v>0.21542940320232898</v>
      </c>
      <c r="I63" s="23">
        <v>0.18583212032993693</v>
      </c>
      <c r="J63" s="23">
        <v>0.14361960213488598</v>
      </c>
      <c r="K63" s="23">
        <v>0.12857836001940806</v>
      </c>
      <c r="L63" s="23">
        <v>0</v>
      </c>
      <c r="M63" s="24">
        <v>10305</v>
      </c>
      <c r="N63" s="23">
        <v>3.9187227866473148E-2</v>
      </c>
      <c r="O63" s="23">
        <v>2.9027576197387519E-2</v>
      </c>
      <c r="P63" s="23">
        <v>5.6603773584905662E-2</v>
      </c>
      <c r="Q63" s="23">
        <v>0.15965166908563136</v>
      </c>
      <c r="R63" s="23">
        <v>0.21335268505079827</v>
      </c>
      <c r="S63" s="23">
        <v>0.23802612481857766</v>
      </c>
      <c r="T63" s="23">
        <v>0.26560232220609581</v>
      </c>
      <c r="U63" s="23">
        <v>0</v>
      </c>
      <c r="V63" s="24">
        <v>3445</v>
      </c>
    </row>
    <row r="64" spans="2:22" x14ac:dyDescent="0.2">
      <c r="B64" s="33" t="s">
        <v>257</v>
      </c>
      <c r="C64" s="18" t="s">
        <v>43</v>
      </c>
      <c r="D64" s="21" t="s">
        <v>307</v>
      </c>
      <c r="E64" s="23">
        <v>0.14300411522633744</v>
      </c>
      <c r="F64" s="23">
        <v>0.10545267489711935</v>
      </c>
      <c r="G64" s="23">
        <v>9.5164609053497939E-2</v>
      </c>
      <c r="H64" s="23">
        <v>0.21090534979423869</v>
      </c>
      <c r="I64" s="23">
        <v>0.18467078189300412</v>
      </c>
      <c r="J64" s="23">
        <v>0.13528806584362141</v>
      </c>
      <c r="K64" s="23">
        <v>0.12448559670781893</v>
      </c>
      <c r="L64" s="23">
        <v>0</v>
      </c>
      <c r="M64" s="24">
        <v>9720</v>
      </c>
      <c r="N64" s="23">
        <v>8.3467094703049763E-2</v>
      </c>
      <c r="O64" s="23">
        <v>4.9759229534510431E-2</v>
      </c>
      <c r="P64" s="23">
        <v>5.7784911717495988E-2</v>
      </c>
      <c r="Q64" s="23">
        <v>0.15890850722311398</v>
      </c>
      <c r="R64" s="23">
        <v>0.19743178170144463</v>
      </c>
      <c r="S64" s="23">
        <v>0.20385232744783308</v>
      </c>
      <c r="T64" s="23">
        <v>0.24719101123595505</v>
      </c>
      <c r="U64" s="23">
        <v>0</v>
      </c>
      <c r="V64" s="24">
        <v>3115</v>
      </c>
    </row>
    <row r="65" spans="2:22" x14ac:dyDescent="0.2">
      <c r="B65" s="33" t="s">
        <v>257</v>
      </c>
      <c r="C65" s="18" t="s">
        <v>44</v>
      </c>
      <c r="D65" s="21" t="s">
        <v>308</v>
      </c>
      <c r="E65" s="23">
        <v>8.4102200141944639E-2</v>
      </c>
      <c r="F65" s="23">
        <v>7.6295244854506741E-2</v>
      </c>
      <c r="G65" s="23">
        <v>0.10361958836053939</v>
      </c>
      <c r="H65" s="23">
        <v>0.20049680624556424</v>
      </c>
      <c r="I65" s="23">
        <v>0.19127040454222852</v>
      </c>
      <c r="J65" s="23">
        <v>0.177430801987225</v>
      </c>
      <c r="K65" s="23">
        <v>0.16643009226401703</v>
      </c>
      <c r="L65" s="23">
        <v>0</v>
      </c>
      <c r="M65" s="24">
        <v>14090</v>
      </c>
      <c r="N65" s="23" t="s">
        <v>453</v>
      </c>
      <c r="O65" s="23" t="s">
        <v>453</v>
      </c>
      <c r="P65" s="23" t="s">
        <v>453</v>
      </c>
      <c r="Q65" s="23" t="s">
        <v>453</v>
      </c>
      <c r="R65" s="23" t="s">
        <v>453</v>
      </c>
      <c r="S65" s="23" t="s">
        <v>453</v>
      </c>
      <c r="T65" s="23" t="s">
        <v>453</v>
      </c>
      <c r="U65" s="23" t="s">
        <v>453</v>
      </c>
      <c r="V65" s="24" t="s">
        <v>453</v>
      </c>
    </row>
    <row r="66" spans="2:22" x14ac:dyDescent="0.2">
      <c r="B66" s="33" t="s">
        <v>257</v>
      </c>
      <c r="C66" s="18" t="s">
        <v>46</v>
      </c>
      <c r="D66" s="21" t="s">
        <v>158</v>
      </c>
      <c r="E66" s="23">
        <v>8.8301886792452836E-2</v>
      </c>
      <c r="F66" s="23">
        <v>0.11018867924528301</v>
      </c>
      <c r="G66" s="23">
        <v>0.11396226415094339</v>
      </c>
      <c r="H66" s="23">
        <v>0.19773584905660377</v>
      </c>
      <c r="I66" s="23">
        <v>0.18716981132075472</v>
      </c>
      <c r="J66" s="23">
        <v>0.15924528301886792</v>
      </c>
      <c r="K66" s="23">
        <v>0.14339622641509434</v>
      </c>
      <c r="L66" s="23">
        <v>0</v>
      </c>
      <c r="M66" s="24">
        <v>6625</v>
      </c>
      <c r="N66" s="23">
        <v>5.6782334384858045E-2</v>
      </c>
      <c r="O66" s="23">
        <v>4.7318611987381701E-2</v>
      </c>
      <c r="P66" s="23">
        <v>4.7318611987381701E-2</v>
      </c>
      <c r="Q66" s="23">
        <v>9.7791798107255523E-2</v>
      </c>
      <c r="R66" s="23">
        <v>0.17034700315457413</v>
      </c>
      <c r="S66" s="23">
        <v>0.26813880126182965</v>
      </c>
      <c r="T66" s="23">
        <v>0.305993690851735</v>
      </c>
      <c r="U66" s="23">
        <v>0</v>
      </c>
      <c r="V66" s="24">
        <v>1585</v>
      </c>
    </row>
    <row r="67" spans="2:22" x14ac:dyDescent="0.2">
      <c r="B67" s="33" t="s">
        <v>257</v>
      </c>
      <c r="C67" s="18" t="s">
        <v>48</v>
      </c>
      <c r="D67" s="21" t="s">
        <v>160</v>
      </c>
      <c r="E67" s="23">
        <v>0.120995901017155</v>
      </c>
      <c r="F67" s="23">
        <v>0.11811143160771216</v>
      </c>
      <c r="G67" s="23">
        <v>0.10353727038105359</v>
      </c>
      <c r="H67" s="23">
        <v>0.22802489752542887</v>
      </c>
      <c r="I67" s="23">
        <v>0.1856687414604524</v>
      </c>
      <c r="J67" s="23">
        <v>0.13617731896159102</v>
      </c>
      <c r="K67" s="23">
        <v>0.10748443904660696</v>
      </c>
      <c r="L67" s="23">
        <v>0</v>
      </c>
      <c r="M67" s="24">
        <v>32935</v>
      </c>
      <c r="N67" s="23">
        <v>5.4243777919591576E-2</v>
      </c>
      <c r="O67" s="23">
        <v>3.2546266751754947E-2</v>
      </c>
      <c r="P67" s="23">
        <v>4.6585832801531592E-2</v>
      </c>
      <c r="Q67" s="23">
        <v>0.14805360561582642</v>
      </c>
      <c r="R67" s="23">
        <v>0.19208679004467136</v>
      </c>
      <c r="S67" s="23">
        <v>0.24569240587109126</v>
      </c>
      <c r="T67" s="23">
        <v>0.28079132099553289</v>
      </c>
      <c r="U67" s="23">
        <v>0</v>
      </c>
      <c r="V67" s="24">
        <v>7835</v>
      </c>
    </row>
    <row r="68" spans="2:22" x14ac:dyDescent="0.2">
      <c r="B68" s="33" t="s">
        <v>257</v>
      </c>
      <c r="C68" s="18" t="s">
        <v>49</v>
      </c>
      <c r="D68" s="21" t="s">
        <v>161</v>
      </c>
      <c r="E68" s="23">
        <v>0.11838942307692307</v>
      </c>
      <c r="F68" s="23">
        <v>0.15685096153846154</v>
      </c>
      <c r="G68" s="23">
        <v>0.11838942307692307</v>
      </c>
      <c r="H68" s="23">
        <v>0.24399038461538461</v>
      </c>
      <c r="I68" s="23">
        <v>0.17127403846153846</v>
      </c>
      <c r="J68" s="23">
        <v>0.1045673076923077</v>
      </c>
      <c r="K68" s="23">
        <v>8.6538461538461536E-2</v>
      </c>
      <c r="L68" s="23">
        <v>0</v>
      </c>
      <c r="M68" s="24">
        <v>8320</v>
      </c>
      <c r="N68" s="23">
        <v>0.11813186813186813</v>
      </c>
      <c r="O68" s="23">
        <v>6.8681318681318687E-2</v>
      </c>
      <c r="P68" s="23">
        <v>7.1428571428571425E-2</v>
      </c>
      <c r="Q68" s="23">
        <v>0.18131868131868131</v>
      </c>
      <c r="R68" s="23">
        <v>0.18681318681318682</v>
      </c>
      <c r="S68" s="23">
        <v>0.18131868131868131</v>
      </c>
      <c r="T68" s="23">
        <v>0.19230769230769232</v>
      </c>
      <c r="U68" s="23">
        <v>0</v>
      </c>
      <c r="V68" s="24">
        <v>1820</v>
      </c>
    </row>
    <row r="69" spans="2:22" x14ac:dyDescent="0.2">
      <c r="B69" s="33" t="s">
        <v>257</v>
      </c>
      <c r="C69" s="18" t="s">
        <v>50</v>
      </c>
      <c r="D69" s="21" t="s">
        <v>309</v>
      </c>
      <c r="E69" s="23">
        <v>7.6247689463955631E-2</v>
      </c>
      <c r="F69" s="23">
        <v>0.1012014787430684</v>
      </c>
      <c r="G69" s="23">
        <v>0.12014787430683918</v>
      </c>
      <c r="H69" s="23">
        <v>0.20748613678373382</v>
      </c>
      <c r="I69" s="23">
        <v>0.19085027726432532</v>
      </c>
      <c r="J69" s="23">
        <v>0.15896487985212571</v>
      </c>
      <c r="K69" s="23">
        <v>0.14556377079482441</v>
      </c>
      <c r="L69" s="23">
        <v>0</v>
      </c>
      <c r="M69" s="24">
        <v>10820</v>
      </c>
      <c r="N69" s="23">
        <v>4.1308089500860588E-2</v>
      </c>
      <c r="O69" s="23">
        <v>3.614457831325301E-2</v>
      </c>
      <c r="P69" s="23">
        <v>4.8192771084337352E-2</v>
      </c>
      <c r="Q69" s="23">
        <v>0.12908777969018934</v>
      </c>
      <c r="R69" s="23">
        <v>0.18932874354561102</v>
      </c>
      <c r="S69" s="23">
        <v>0.23407917383820998</v>
      </c>
      <c r="T69" s="23">
        <v>0.32013769363166955</v>
      </c>
      <c r="U69" s="23">
        <v>0</v>
      </c>
      <c r="V69" s="24">
        <v>2905</v>
      </c>
    </row>
    <row r="70" spans="2:22" x14ac:dyDescent="0.2">
      <c r="B70" s="33" t="s">
        <v>257</v>
      </c>
      <c r="C70" s="18" t="s">
        <v>51</v>
      </c>
      <c r="D70" s="21" t="s">
        <v>162</v>
      </c>
      <c r="E70" s="23">
        <v>9.6517789553368663E-2</v>
      </c>
      <c r="F70" s="23">
        <v>8.8947766843300524E-2</v>
      </c>
      <c r="G70" s="23">
        <v>0.10181680545041635</v>
      </c>
      <c r="H70" s="23">
        <v>0.22520817562452689</v>
      </c>
      <c r="I70" s="23">
        <v>0.19909159727479184</v>
      </c>
      <c r="J70" s="23">
        <v>0.16086298258894777</v>
      </c>
      <c r="K70" s="23">
        <v>0.12755488266464798</v>
      </c>
      <c r="L70" s="23">
        <v>0</v>
      </c>
      <c r="M70" s="24">
        <v>13210</v>
      </c>
      <c r="N70" s="23">
        <v>8.4714548802946599E-2</v>
      </c>
      <c r="O70" s="23">
        <v>4.7882136279926338E-2</v>
      </c>
      <c r="P70" s="23">
        <v>5.3406998158379376E-2</v>
      </c>
      <c r="Q70" s="23">
        <v>0.11233885819521179</v>
      </c>
      <c r="R70" s="23">
        <v>0.17679558011049723</v>
      </c>
      <c r="S70" s="23">
        <v>0.24309392265193369</v>
      </c>
      <c r="T70" s="23">
        <v>0.28360957642725598</v>
      </c>
      <c r="U70" s="23">
        <v>0</v>
      </c>
      <c r="V70" s="24">
        <v>2715</v>
      </c>
    </row>
    <row r="71" spans="2:22" x14ac:dyDescent="0.2">
      <c r="B71" s="33" t="s">
        <v>257</v>
      </c>
      <c r="C71" s="18" t="s">
        <v>59</v>
      </c>
      <c r="D71" s="21" t="s">
        <v>168</v>
      </c>
      <c r="E71" s="23">
        <v>0.14829080404429465</v>
      </c>
      <c r="F71" s="23">
        <v>0.11747713047664901</v>
      </c>
      <c r="G71" s="23">
        <v>0.10495907558979298</v>
      </c>
      <c r="H71" s="23">
        <v>0.2301396244583534</v>
      </c>
      <c r="I71" s="23">
        <v>0.1906596051998074</v>
      </c>
      <c r="J71" s="23">
        <v>0.1150698122291767</v>
      </c>
      <c r="K71" s="23">
        <v>9.244102070293693E-2</v>
      </c>
      <c r="L71" s="23">
        <v>0</v>
      </c>
      <c r="M71" s="24">
        <v>10385</v>
      </c>
      <c r="N71" s="23">
        <v>6.9060773480662987E-2</v>
      </c>
      <c r="O71" s="23">
        <v>3.3149171270718231E-2</v>
      </c>
      <c r="P71" s="23">
        <v>4.1436464088397788E-2</v>
      </c>
      <c r="Q71" s="23">
        <v>0.1270718232044199</v>
      </c>
      <c r="R71" s="23">
        <v>0.20441988950276244</v>
      </c>
      <c r="S71" s="23">
        <v>0.23756906077348067</v>
      </c>
      <c r="T71" s="23">
        <v>0.28453038674033149</v>
      </c>
      <c r="U71" s="23">
        <v>0</v>
      </c>
      <c r="V71" s="24">
        <v>1810</v>
      </c>
    </row>
    <row r="72" spans="2:22" x14ac:dyDescent="0.2">
      <c r="B72" s="33" t="s">
        <v>257</v>
      </c>
      <c r="C72" s="18" t="s">
        <v>60</v>
      </c>
      <c r="D72" s="21" t="s">
        <v>169</v>
      </c>
      <c r="E72" s="23">
        <v>9.3167701863354033E-2</v>
      </c>
      <c r="F72" s="23">
        <v>8.7732919254658384E-2</v>
      </c>
      <c r="G72" s="23">
        <v>9.1614906832298143E-2</v>
      </c>
      <c r="H72" s="23">
        <v>0.20962732919254659</v>
      </c>
      <c r="I72" s="23">
        <v>0.19720496894409939</v>
      </c>
      <c r="J72" s="23">
        <v>0.17313664596273293</v>
      </c>
      <c r="K72" s="23">
        <v>0.14673913043478262</v>
      </c>
      <c r="L72" s="23">
        <v>0</v>
      </c>
      <c r="M72" s="24">
        <v>6440</v>
      </c>
      <c r="N72" s="23">
        <v>4.7311827956989246E-2</v>
      </c>
      <c r="O72" s="23">
        <v>2.3655913978494623E-2</v>
      </c>
      <c r="P72" s="23">
        <v>5.1612903225806452E-2</v>
      </c>
      <c r="Q72" s="23">
        <v>0.16129032258064516</v>
      </c>
      <c r="R72" s="23">
        <v>0.2</v>
      </c>
      <c r="S72" s="23">
        <v>0.25161290322580643</v>
      </c>
      <c r="T72" s="23">
        <v>0.26236559139784948</v>
      </c>
      <c r="U72" s="23">
        <v>0</v>
      </c>
      <c r="V72" s="24">
        <v>2325</v>
      </c>
    </row>
    <row r="73" spans="2:22" x14ac:dyDescent="0.2">
      <c r="B73" s="33" t="s">
        <v>257</v>
      </c>
      <c r="C73" s="18" t="s">
        <v>69</v>
      </c>
      <c r="D73" s="21" t="s">
        <v>310</v>
      </c>
      <c r="E73" s="23">
        <v>0.12676056338028169</v>
      </c>
      <c r="F73" s="23">
        <v>7.7158603796693204E-2</v>
      </c>
      <c r="G73" s="23">
        <v>8.2057562767911818E-2</v>
      </c>
      <c r="H73" s="23">
        <v>0.20759338640538885</v>
      </c>
      <c r="I73" s="23">
        <v>0.19963257807715859</v>
      </c>
      <c r="J73" s="23">
        <v>0.1518677281077771</v>
      </c>
      <c r="K73" s="23">
        <v>0.15492957746478872</v>
      </c>
      <c r="L73" s="23">
        <v>0</v>
      </c>
      <c r="M73" s="24">
        <v>8165</v>
      </c>
      <c r="N73" s="23">
        <v>5.6439942112879886E-2</v>
      </c>
      <c r="O73" s="23">
        <v>4.0520984081041968E-2</v>
      </c>
      <c r="P73" s="23">
        <v>4.4862518089725037E-2</v>
      </c>
      <c r="Q73" s="23">
        <v>0.15774240231548481</v>
      </c>
      <c r="R73" s="23">
        <v>0.20984081041968161</v>
      </c>
      <c r="S73" s="23">
        <v>0.20984081041968161</v>
      </c>
      <c r="T73" s="23">
        <v>0.28075253256150506</v>
      </c>
      <c r="U73" s="23">
        <v>0</v>
      </c>
      <c r="V73" s="24">
        <v>3455</v>
      </c>
    </row>
    <row r="74" spans="2:22" x14ac:dyDescent="0.2">
      <c r="B74" s="33" t="s">
        <v>257</v>
      </c>
      <c r="C74" s="18" t="s">
        <v>70</v>
      </c>
      <c r="D74" s="21" t="s">
        <v>174</v>
      </c>
      <c r="E74" s="23">
        <v>8.2466567607726596E-2</v>
      </c>
      <c r="F74" s="23">
        <v>9.2867756315007433E-2</v>
      </c>
      <c r="G74" s="23">
        <v>0.10549777117384844</v>
      </c>
      <c r="H74" s="23">
        <v>0.20802377414561665</v>
      </c>
      <c r="I74" s="23">
        <v>0.20133729569093611</v>
      </c>
      <c r="J74" s="23">
        <v>0.15824665676077265</v>
      </c>
      <c r="K74" s="23">
        <v>0.15156017830609211</v>
      </c>
      <c r="L74" s="23">
        <v>0</v>
      </c>
      <c r="M74" s="24">
        <v>6730</v>
      </c>
      <c r="N74" s="23">
        <v>0.05</v>
      </c>
      <c r="O74" s="23">
        <v>2.368421052631579E-2</v>
      </c>
      <c r="P74" s="23">
        <v>4.736842105263158E-2</v>
      </c>
      <c r="Q74" s="23">
        <v>0.14736842105263157</v>
      </c>
      <c r="R74" s="23">
        <v>0.18684210526315789</v>
      </c>
      <c r="S74" s="23">
        <v>0.22894736842105262</v>
      </c>
      <c r="T74" s="23">
        <v>0.31842105263157894</v>
      </c>
      <c r="U74" s="23">
        <v>0</v>
      </c>
      <c r="V74" s="24">
        <v>1900</v>
      </c>
    </row>
    <row r="75" spans="2:22" x14ac:dyDescent="0.2">
      <c r="B75" s="33" t="s">
        <v>244</v>
      </c>
      <c r="C75" s="18" t="s">
        <v>21</v>
      </c>
      <c r="D75" s="21" t="s">
        <v>311</v>
      </c>
      <c r="E75" s="23">
        <v>0.12867898699520877</v>
      </c>
      <c r="F75" s="23">
        <v>8.6584531143052701E-2</v>
      </c>
      <c r="G75" s="23">
        <v>8.863791923340178E-2</v>
      </c>
      <c r="H75" s="23">
        <v>0.26249144421629023</v>
      </c>
      <c r="I75" s="23">
        <v>0.19096509240246407</v>
      </c>
      <c r="J75" s="23">
        <v>0.12936344969199179</v>
      </c>
      <c r="K75" s="23">
        <v>0.11293634496919917</v>
      </c>
      <c r="L75" s="23">
        <v>0</v>
      </c>
      <c r="M75" s="24">
        <v>14610</v>
      </c>
      <c r="N75" s="23" t="s">
        <v>453</v>
      </c>
      <c r="O75" s="23" t="s">
        <v>453</v>
      </c>
      <c r="P75" s="23" t="s">
        <v>453</v>
      </c>
      <c r="Q75" s="23" t="s">
        <v>453</v>
      </c>
      <c r="R75" s="23" t="s">
        <v>453</v>
      </c>
      <c r="S75" s="23" t="s">
        <v>453</v>
      </c>
      <c r="T75" s="23" t="s">
        <v>453</v>
      </c>
      <c r="U75" s="23" t="s">
        <v>453</v>
      </c>
      <c r="V75" s="24" t="s">
        <v>453</v>
      </c>
    </row>
    <row r="76" spans="2:22" x14ac:dyDescent="0.2">
      <c r="B76" s="33" t="s">
        <v>244</v>
      </c>
      <c r="C76" s="18" t="s">
        <v>22</v>
      </c>
      <c r="D76" s="21" t="s">
        <v>142</v>
      </c>
      <c r="E76" s="23">
        <v>0.13126843657817108</v>
      </c>
      <c r="F76" s="23">
        <v>0.10640539401601348</v>
      </c>
      <c r="G76" s="23">
        <v>0.10134850400337125</v>
      </c>
      <c r="H76" s="23">
        <v>0.27349346818373366</v>
      </c>
      <c r="I76" s="23">
        <v>0.20648967551622419</v>
      </c>
      <c r="J76" s="23">
        <v>0.10935524652338811</v>
      </c>
      <c r="K76" s="23">
        <v>7.1639275179098183E-2</v>
      </c>
      <c r="L76" s="23">
        <v>0</v>
      </c>
      <c r="M76" s="24">
        <v>23730</v>
      </c>
      <c r="N76" s="23">
        <v>0.10316139767054909</v>
      </c>
      <c r="O76" s="23">
        <v>6.7387687188019962E-2</v>
      </c>
      <c r="P76" s="23">
        <v>6.9051580698835269E-2</v>
      </c>
      <c r="Q76" s="23">
        <v>0.22212978369384359</v>
      </c>
      <c r="R76" s="23">
        <v>0.22961730449251247</v>
      </c>
      <c r="S76" s="23">
        <v>0.16638935108153077</v>
      </c>
      <c r="T76" s="23">
        <v>0.14309484193011648</v>
      </c>
      <c r="U76" s="23">
        <v>0</v>
      </c>
      <c r="V76" s="24">
        <v>6010</v>
      </c>
    </row>
    <row r="77" spans="2:22" x14ac:dyDescent="0.2">
      <c r="B77" s="33" t="s">
        <v>244</v>
      </c>
      <c r="C77" s="18" t="s">
        <v>23</v>
      </c>
      <c r="D77" s="21" t="s">
        <v>312</v>
      </c>
      <c r="E77" s="23">
        <v>0.178698752228164</v>
      </c>
      <c r="F77" s="23">
        <v>8.8680926916221037E-2</v>
      </c>
      <c r="G77" s="23">
        <v>7.6203208556149732E-2</v>
      </c>
      <c r="H77" s="23">
        <v>0.20900178253119431</v>
      </c>
      <c r="I77" s="23">
        <v>0.19073083778966132</v>
      </c>
      <c r="J77" s="23">
        <v>0.15017825311942959</v>
      </c>
      <c r="K77" s="23">
        <v>0.10650623885918004</v>
      </c>
      <c r="L77" s="23">
        <v>0</v>
      </c>
      <c r="M77" s="24">
        <v>11220</v>
      </c>
      <c r="N77" s="23">
        <v>8.953341740226986E-2</v>
      </c>
      <c r="O77" s="23">
        <v>4.6658259773013869E-2</v>
      </c>
      <c r="P77" s="23">
        <v>5.9268600252206809E-2</v>
      </c>
      <c r="Q77" s="23">
        <v>0.17402269861286254</v>
      </c>
      <c r="R77" s="23">
        <v>0.20554854981084489</v>
      </c>
      <c r="S77" s="23">
        <v>0.21941992433795712</v>
      </c>
      <c r="T77" s="23">
        <v>0.20680958385876419</v>
      </c>
      <c r="U77" s="23">
        <v>0</v>
      </c>
      <c r="V77" s="24">
        <v>3965</v>
      </c>
    </row>
    <row r="78" spans="2:22" x14ac:dyDescent="0.2">
      <c r="B78" s="33" t="s">
        <v>244</v>
      </c>
      <c r="C78" s="18" t="s">
        <v>24</v>
      </c>
      <c r="D78" s="21" t="s">
        <v>143</v>
      </c>
      <c r="E78" s="23">
        <v>0.1240126382306477</v>
      </c>
      <c r="F78" s="23">
        <v>0.11255924170616113</v>
      </c>
      <c r="G78" s="23">
        <v>0.11690363349131122</v>
      </c>
      <c r="H78" s="23">
        <v>0.28475513428120064</v>
      </c>
      <c r="I78" s="23">
        <v>0.20537124802527645</v>
      </c>
      <c r="J78" s="23">
        <v>8.6887835703001584E-2</v>
      </c>
      <c r="K78" s="23">
        <v>6.9115323854660349E-2</v>
      </c>
      <c r="L78" s="23">
        <v>0</v>
      </c>
      <c r="M78" s="24">
        <v>12660</v>
      </c>
      <c r="N78" s="23" t="s">
        <v>453</v>
      </c>
      <c r="O78" s="23" t="s">
        <v>453</v>
      </c>
      <c r="P78" s="23" t="s">
        <v>453</v>
      </c>
      <c r="Q78" s="23" t="s">
        <v>453</v>
      </c>
      <c r="R78" s="23" t="s">
        <v>453</v>
      </c>
      <c r="S78" s="23" t="s">
        <v>453</v>
      </c>
      <c r="T78" s="23" t="s">
        <v>453</v>
      </c>
      <c r="U78" s="23" t="s">
        <v>453</v>
      </c>
      <c r="V78" s="24" t="s">
        <v>453</v>
      </c>
    </row>
    <row r="79" spans="2:22" x14ac:dyDescent="0.2">
      <c r="B79" s="33" t="s">
        <v>244</v>
      </c>
      <c r="C79" s="18" t="s">
        <v>25</v>
      </c>
      <c r="D79" s="21" t="s">
        <v>313</v>
      </c>
      <c r="E79" s="23">
        <v>0.11619328661010697</v>
      </c>
      <c r="F79" s="23">
        <v>0.13057912209516784</v>
      </c>
      <c r="G79" s="23">
        <v>0.10291405385466618</v>
      </c>
      <c r="H79" s="23">
        <v>0.22390261895979344</v>
      </c>
      <c r="I79" s="23">
        <v>0.19586868314275174</v>
      </c>
      <c r="J79" s="23">
        <v>0.12578384360014755</v>
      </c>
      <c r="K79" s="23">
        <v>0.10438952416082627</v>
      </c>
      <c r="L79" s="23">
        <v>0</v>
      </c>
      <c r="M79" s="24">
        <v>13555</v>
      </c>
      <c r="N79" s="23">
        <v>8.3109919571045576E-2</v>
      </c>
      <c r="O79" s="23">
        <v>5.0938337801608578E-2</v>
      </c>
      <c r="P79" s="23">
        <v>5.3619302949061663E-2</v>
      </c>
      <c r="Q79" s="23">
        <v>0.13672922252010725</v>
      </c>
      <c r="R79" s="23">
        <v>0.15281501340482573</v>
      </c>
      <c r="S79" s="23">
        <v>0.21715817694369974</v>
      </c>
      <c r="T79" s="23">
        <v>0.30831099195710454</v>
      </c>
      <c r="U79" s="23">
        <v>0</v>
      </c>
      <c r="V79" s="24">
        <v>1865</v>
      </c>
    </row>
    <row r="80" spans="2:22" x14ac:dyDescent="0.2">
      <c r="B80" s="33" t="s">
        <v>244</v>
      </c>
      <c r="C80" s="18" t="s">
        <v>26</v>
      </c>
      <c r="D80" s="21" t="s">
        <v>314</v>
      </c>
      <c r="E80" s="23">
        <v>0.10330097087378641</v>
      </c>
      <c r="F80" s="23">
        <v>9.4757281553398062E-2</v>
      </c>
      <c r="G80" s="23">
        <v>0.13941747572815533</v>
      </c>
      <c r="H80" s="23">
        <v>0.31611650485436893</v>
      </c>
      <c r="I80" s="23">
        <v>0.21669902912621358</v>
      </c>
      <c r="J80" s="23">
        <v>8.7766990291262142E-2</v>
      </c>
      <c r="K80" s="23">
        <v>4.2330097087378643E-2</v>
      </c>
      <c r="L80" s="23">
        <v>0</v>
      </c>
      <c r="M80" s="24">
        <v>12875</v>
      </c>
      <c r="N80" s="23">
        <v>6.1118335500650198E-2</v>
      </c>
      <c r="O80" s="23">
        <v>6.5019505851755532E-2</v>
      </c>
      <c r="P80" s="23">
        <v>0.10013003901170352</v>
      </c>
      <c r="Q80" s="23">
        <v>0.29388816644993498</v>
      </c>
      <c r="R80" s="23">
        <v>0.24447334200260079</v>
      </c>
      <c r="S80" s="23">
        <v>0.14044213263979194</v>
      </c>
      <c r="T80" s="23">
        <v>9.6228868660598182E-2</v>
      </c>
      <c r="U80" s="23">
        <v>0</v>
      </c>
      <c r="V80" s="24">
        <v>3845</v>
      </c>
    </row>
    <row r="81" spans="2:22" x14ac:dyDescent="0.2">
      <c r="B81" s="33" t="s">
        <v>244</v>
      </c>
      <c r="C81" s="18" t="s">
        <v>27</v>
      </c>
      <c r="D81" s="21" t="s">
        <v>144</v>
      </c>
      <c r="E81" s="23">
        <v>0.12070610687022901</v>
      </c>
      <c r="F81" s="23">
        <v>8.8263358778625955E-2</v>
      </c>
      <c r="G81" s="23">
        <v>0.12022900763358779</v>
      </c>
      <c r="H81" s="23">
        <v>0.3544847328244275</v>
      </c>
      <c r="I81" s="23">
        <v>0.20276717557251908</v>
      </c>
      <c r="J81" s="23">
        <v>7.7290076335877866E-2</v>
      </c>
      <c r="K81" s="23">
        <v>3.6259541984732822E-2</v>
      </c>
      <c r="L81" s="23">
        <v>0</v>
      </c>
      <c r="M81" s="24">
        <v>10480</v>
      </c>
      <c r="N81" s="23">
        <v>7.0270270270270274E-2</v>
      </c>
      <c r="O81" s="23">
        <v>3.5135135135135137E-2</v>
      </c>
      <c r="P81" s="23">
        <v>7.0270270270270274E-2</v>
      </c>
      <c r="Q81" s="23">
        <v>0.26756756756756755</v>
      </c>
      <c r="R81" s="23">
        <v>0.23783783783783785</v>
      </c>
      <c r="S81" s="23">
        <v>0.1864864864864865</v>
      </c>
      <c r="T81" s="23">
        <v>0.13243243243243244</v>
      </c>
      <c r="U81" s="23">
        <v>0</v>
      </c>
      <c r="V81" s="24">
        <v>1850</v>
      </c>
    </row>
    <row r="82" spans="2:22" x14ac:dyDescent="0.2">
      <c r="B82" s="33" t="s">
        <v>244</v>
      </c>
      <c r="C82" s="18" t="s">
        <v>28</v>
      </c>
      <c r="D82" s="21" t="s">
        <v>145</v>
      </c>
      <c r="E82" s="23">
        <v>7.3667711598746077E-2</v>
      </c>
      <c r="F82" s="23">
        <v>5.7993730407523508E-2</v>
      </c>
      <c r="G82" s="23">
        <v>9.0282131661442E-2</v>
      </c>
      <c r="H82" s="23">
        <v>0.29498432601880875</v>
      </c>
      <c r="I82" s="23">
        <v>0.2507836990595611</v>
      </c>
      <c r="J82" s="23">
        <v>0.14984326018808777</v>
      </c>
      <c r="K82" s="23">
        <v>8.2445141065830715E-2</v>
      </c>
      <c r="L82" s="23">
        <v>0</v>
      </c>
      <c r="M82" s="24">
        <v>15950</v>
      </c>
      <c r="N82" s="23">
        <v>7.4263764404609481E-2</v>
      </c>
      <c r="O82" s="23">
        <v>5.6338028169014086E-2</v>
      </c>
      <c r="P82" s="23">
        <v>6.1459667093469908E-2</v>
      </c>
      <c r="Q82" s="23">
        <v>0.2176696542893726</v>
      </c>
      <c r="R82" s="23">
        <v>0.235595390524968</v>
      </c>
      <c r="S82" s="23">
        <v>0.18693982074263765</v>
      </c>
      <c r="T82" s="23">
        <v>0.16773367477592829</v>
      </c>
      <c r="U82" s="23">
        <v>0</v>
      </c>
      <c r="V82" s="24">
        <v>3905</v>
      </c>
    </row>
    <row r="83" spans="2:22" x14ac:dyDescent="0.2">
      <c r="B83" s="33" t="s">
        <v>244</v>
      </c>
      <c r="C83" s="18" t="s">
        <v>29</v>
      </c>
      <c r="D83" s="21" t="s">
        <v>146</v>
      </c>
      <c r="E83" s="23">
        <v>0.12093023255813953</v>
      </c>
      <c r="F83" s="23">
        <v>0.10730897009966778</v>
      </c>
      <c r="G83" s="23">
        <v>8.6378737541528236E-2</v>
      </c>
      <c r="H83" s="23">
        <v>0.22225913621262458</v>
      </c>
      <c r="I83" s="23">
        <v>0.20664451827242525</v>
      </c>
      <c r="J83" s="23">
        <v>0.13654485049833887</v>
      </c>
      <c r="K83" s="23">
        <v>0.11993355481727574</v>
      </c>
      <c r="L83" s="23">
        <v>0</v>
      </c>
      <c r="M83" s="24">
        <v>15050</v>
      </c>
      <c r="N83" s="23">
        <v>4.519774011299435E-2</v>
      </c>
      <c r="O83" s="23">
        <v>3.3898305084745763E-2</v>
      </c>
      <c r="P83" s="23">
        <v>6.1016949152542375E-2</v>
      </c>
      <c r="Q83" s="23">
        <v>0.20112994350282487</v>
      </c>
      <c r="R83" s="23">
        <v>0.23276836158192091</v>
      </c>
      <c r="S83" s="23">
        <v>0.21242937853107344</v>
      </c>
      <c r="T83" s="23">
        <v>0.21242937853107344</v>
      </c>
      <c r="U83" s="23">
        <v>0</v>
      </c>
      <c r="V83" s="24">
        <v>4425</v>
      </c>
    </row>
    <row r="84" spans="2:22" x14ac:dyDescent="0.2">
      <c r="B84" s="33" t="s">
        <v>244</v>
      </c>
      <c r="C84" s="18" t="s">
        <v>30</v>
      </c>
      <c r="D84" s="21" t="s">
        <v>147</v>
      </c>
      <c r="E84" s="23">
        <v>0.13674033149171272</v>
      </c>
      <c r="F84" s="23">
        <v>0.10151933701657459</v>
      </c>
      <c r="G84" s="23">
        <v>0.10497237569060773</v>
      </c>
      <c r="H84" s="23">
        <v>0.22651933701657459</v>
      </c>
      <c r="I84" s="23">
        <v>0.18232044198895028</v>
      </c>
      <c r="J84" s="23">
        <v>0.13121546961325967</v>
      </c>
      <c r="K84" s="23">
        <v>0.11602209944751381</v>
      </c>
      <c r="L84" s="23">
        <v>0</v>
      </c>
      <c r="M84" s="24">
        <v>7240</v>
      </c>
      <c r="N84" s="23" t="s">
        <v>453</v>
      </c>
      <c r="O84" s="23" t="s">
        <v>453</v>
      </c>
      <c r="P84" s="23" t="s">
        <v>453</v>
      </c>
      <c r="Q84" s="23" t="s">
        <v>453</v>
      </c>
      <c r="R84" s="23" t="s">
        <v>453</v>
      </c>
      <c r="S84" s="23" t="s">
        <v>453</v>
      </c>
      <c r="T84" s="23" t="s">
        <v>453</v>
      </c>
      <c r="U84" s="23" t="s">
        <v>453</v>
      </c>
      <c r="V84" s="24" t="s">
        <v>453</v>
      </c>
    </row>
    <row r="85" spans="2:22" x14ac:dyDescent="0.2">
      <c r="B85" s="33" t="s">
        <v>244</v>
      </c>
      <c r="C85" s="18" t="s">
        <v>31</v>
      </c>
      <c r="D85" s="21" t="s">
        <v>315</v>
      </c>
      <c r="E85" s="23">
        <v>0.10338037413849688</v>
      </c>
      <c r="F85" s="23">
        <v>7.4171316048572369E-2</v>
      </c>
      <c r="G85" s="23">
        <v>0.10403675746636036</v>
      </c>
      <c r="H85" s="23">
        <v>0.26550705612077452</v>
      </c>
      <c r="I85" s="23">
        <v>0.22940597308828356</v>
      </c>
      <c r="J85" s="23">
        <v>0.12208729898260584</v>
      </c>
      <c r="K85" s="23">
        <v>0.10173941581883821</v>
      </c>
      <c r="L85" s="23">
        <v>0</v>
      </c>
      <c r="M85" s="24">
        <v>15235</v>
      </c>
      <c r="N85" s="23">
        <v>0.15775401069518716</v>
      </c>
      <c r="O85" s="23">
        <v>7.0855614973262038E-2</v>
      </c>
      <c r="P85" s="23">
        <v>5.213903743315508E-2</v>
      </c>
      <c r="Q85" s="23">
        <v>0.1483957219251337</v>
      </c>
      <c r="R85" s="23">
        <v>0.17379679144385027</v>
      </c>
      <c r="S85" s="23">
        <v>0.18449197860962566</v>
      </c>
      <c r="T85" s="23">
        <v>0.21390374331550802</v>
      </c>
      <c r="U85" s="23">
        <v>0</v>
      </c>
      <c r="V85" s="24">
        <v>3740</v>
      </c>
    </row>
    <row r="86" spans="2:22" x14ac:dyDescent="0.2">
      <c r="B86" s="33" t="s">
        <v>244</v>
      </c>
      <c r="C86" s="18" t="s">
        <v>32</v>
      </c>
      <c r="D86" s="21" t="s">
        <v>316</v>
      </c>
      <c r="E86" s="23">
        <v>8.8078967350037965E-2</v>
      </c>
      <c r="F86" s="23">
        <v>6.7577828397873962E-2</v>
      </c>
      <c r="G86" s="23">
        <v>8.6180713743356119E-2</v>
      </c>
      <c r="H86" s="23">
        <v>0.24677296886864086</v>
      </c>
      <c r="I86" s="23">
        <v>0.22627182991647685</v>
      </c>
      <c r="J86" s="23">
        <v>0.14996203492786636</v>
      </c>
      <c r="K86" s="23">
        <v>0.13515565679574792</v>
      </c>
      <c r="L86" s="23">
        <v>0</v>
      </c>
      <c r="M86" s="24">
        <v>13170</v>
      </c>
      <c r="N86" s="23">
        <v>6.9008782936010038E-2</v>
      </c>
      <c r="O86" s="23">
        <v>5.3952321204516936E-2</v>
      </c>
      <c r="P86" s="23">
        <v>5.3952321204516936E-2</v>
      </c>
      <c r="Q86" s="23">
        <v>0.16436637390213299</v>
      </c>
      <c r="R86" s="23">
        <v>0.19698870765370138</v>
      </c>
      <c r="S86" s="23">
        <v>0.20577164366373901</v>
      </c>
      <c r="T86" s="23">
        <v>0.25595984943538269</v>
      </c>
      <c r="U86" s="23">
        <v>0</v>
      </c>
      <c r="V86" s="24">
        <v>3985</v>
      </c>
    </row>
    <row r="87" spans="2:22" x14ac:dyDescent="0.2">
      <c r="B87" s="33" t="s">
        <v>244</v>
      </c>
      <c r="C87" s="18" t="s">
        <v>433</v>
      </c>
      <c r="D87" s="21" t="s">
        <v>434</v>
      </c>
      <c r="E87" s="23">
        <v>2.5472473294987676E-2</v>
      </c>
      <c r="F87" s="23">
        <v>5.0944946589975351E-2</v>
      </c>
      <c r="G87" s="23">
        <v>6.5735414954806906E-2</v>
      </c>
      <c r="H87" s="23">
        <v>0.32621199671322926</v>
      </c>
      <c r="I87" s="23">
        <v>0.32785538208709941</v>
      </c>
      <c r="J87" s="23">
        <v>0.16351684470008218</v>
      </c>
      <c r="K87" s="23">
        <v>4.0262941659819231E-2</v>
      </c>
      <c r="L87" s="23">
        <v>0</v>
      </c>
      <c r="M87" s="24">
        <v>6085</v>
      </c>
      <c r="N87" s="23">
        <v>0</v>
      </c>
      <c r="O87" s="23">
        <v>0</v>
      </c>
      <c r="P87" s="23">
        <v>0</v>
      </c>
      <c r="Q87" s="23">
        <v>0.2857142857142857</v>
      </c>
      <c r="R87" s="23">
        <v>0.42857142857142855</v>
      </c>
      <c r="S87" s="23">
        <v>0.14285714285714285</v>
      </c>
      <c r="T87" s="23">
        <v>0</v>
      </c>
      <c r="U87" s="23">
        <v>0</v>
      </c>
      <c r="V87" s="24">
        <v>35</v>
      </c>
    </row>
    <row r="88" spans="2:22" x14ac:dyDescent="0.2">
      <c r="B88" s="33" t="s">
        <v>244</v>
      </c>
      <c r="C88" s="18" t="s">
        <v>33</v>
      </c>
      <c r="D88" s="21" t="s">
        <v>148</v>
      </c>
      <c r="E88" s="23">
        <v>0.10281569965870307</v>
      </c>
      <c r="F88" s="23">
        <v>0.10366894197952219</v>
      </c>
      <c r="G88" s="23">
        <v>0.11561433447098976</v>
      </c>
      <c r="H88" s="23">
        <v>0.27431740614334471</v>
      </c>
      <c r="I88" s="23">
        <v>0.23293515358361774</v>
      </c>
      <c r="J88" s="23">
        <v>0.10281569965870307</v>
      </c>
      <c r="K88" s="23">
        <v>6.8259385665529013E-2</v>
      </c>
      <c r="L88" s="23">
        <v>0</v>
      </c>
      <c r="M88" s="24">
        <v>11720</v>
      </c>
      <c r="N88" s="23" t="s">
        <v>453</v>
      </c>
      <c r="O88" s="23" t="s">
        <v>453</v>
      </c>
      <c r="P88" s="23" t="s">
        <v>453</v>
      </c>
      <c r="Q88" s="23" t="s">
        <v>453</v>
      </c>
      <c r="R88" s="23" t="s">
        <v>453</v>
      </c>
      <c r="S88" s="23" t="s">
        <v>453</v>
      </c>
      <c r="T88" s="23" t="s">
        <v>453</v>
      </c>
      <c r="U88" s="23" t="s">
        <v>453</v>
      </c>
      <c r="V88" s="24" t="s">
        <v>453</v>
      </c>
    </row>
    <row r="89" spans="2:22" x14ac:dyDescent="0.2">
      <c r="B89" s="33" t="s">
        <v>244</v>
      </c>
      <c r="C89" s="18" t="s">
        <v>34</v>
      </c>
      <c r="D89" s="21" t="s">
        <v>149</v>
      </c>
      <c r="E89" s="23">
        <v>0.11451111642361941</v>
      </c>
      <c r="F89" s="23">
        <v>9.7537652402581873E-2</v>
      </c>
      <c r="G89" s="23">
        <v>0.10160172125268946</v>
      </c>
      <c r="H89" s="23">
        <v>0.27109729858952902</v>
      </c>
      <c r="I89" s="23">
        <v>0.20750657422902224</v>
      </c>
      <c r="J89" s="23">
        <v>0.11809705952665552</v>
      </c>
      <c r="K89" s="23">
        <v>8.9648577575902458E-2</v>
      </c>
      <c r="L89" s="23">
        <v>0</v>
      </c>
      <c r="M89" s="24">
        <v>20915</v>
      </c>
      <c r="N89" s="23">
        <v>5.8971141781681308E-2</v>
      </c>
      <c r="O89" s="23">
        <v>4.0150564617314928E-2</v>
      </c>
      <c r="P89" s="23">
        <v>5.1442910915934753E-2</v>
      </c>
      <c r="Q89" s="23">
        <v>0.16311166875784192</v>
      </c>
      <c r="R89" s="23">
        <v>0.21079046424090339</v>
      </c>
      <c r="S89" s="23">
        <v>0.2245922208281054</v>
      </c>
      <c r="T89" s="23">
        <v>0.25094102885821834</v>
      </c>
      <c r="U89" s="23">
        <v>0</v>
      </c>
      <c r="V89" s="24">
        <v>3985</v>
      </c>
    </row>
    <row r="90" spans="2:22" x14ac:dyDescent="0.2">
      <c r="B90" s="33" t="s">
        <v>244</v>
      </c>
      <c r="C90" s="18" t="s">
        <v>35</v>
      </c>
      <c r="D90" s="21" t="s">
        <v>150</v>
      </c>
      <c r="E90" s="23">
        <v>0.1055753262158956</v>
      </c>
      <c r="F90" s="23">
        <v>0.10162119414788454</v>
      </c>
      <c r="G90" s="23">
        <v>0.11427441676551997</v>
      </c>
      <c r="H90" s="23">
        <v>0.30170027678924477</v>
      </c>
      <c r="I90" s="23">
        <v>0.19691577698695137</v>
      </c>
      <c r="J90" s="23">
        <v>0.10913404507710557</v>
      </c>
      <c r="K90" s="23">
        <v>7.077896401739818E-2</v>
      </c>
      <c r="L90" s="23">
        <v>0</v>
      </c>
      <c r="M90" s="24">
        <v>12645</v>
      </c>
      <c r="N90" s="23">
        <v>5.2132701421800945E-2</v>
      </c>
      <c r="O90" s="23">
        <v>3.7914691943127965E-2</v>
      </c>
      <c r="P90" s="23">
        <v>8.0568720379146919E-2</v>
      </c>
      <c r="Q90" s="23">
        <v>0.2132701421800948</v>
      </c>
      <c r="R90" s="23">
        <v>0.22748815165876776</v>
      </c>
      <c r="S90" s="23">
        <v>0.20616113744075829</v>
      </c>
      <c r="T90" s="23">
        <v>0.17772511848341233</v>
      </c>
      <c r="U90" s="23">
        <v>0</v>
      </c>
      <c r="V90" s="24">
        <v>2110</v>
      </c>
    </row>
    <row r="91" spans="2:22" x14ac:dyDescent="0.2">
      <c r="B91" s="33" t="s">
        <v>244</v>
      </c>
      <c r="C91" s="18" t="s">
        <v>36</v>
      </c>
      <c r="D91" s="21" t="s">
        <v>151</v>
      </c>
      <c r="E91" s="23">
        <v>0.14377510040160643</v>
      </c>
      <c r="F91" s="23">
        <v>9.0763052208835335E-2</v>
      </c>
      <c r="G91" s="23">
        <v>9.7991967871485938E-2</v>
      </c>
      <c r="H91" s="23">
        <v>0.24417670682730924</v>
      </c>
      <c r="I91" s="23">
        <v>0.20401606425702812</v>
      </c>
      <c r="J91" s="23">
        <v>0.1180722891566265</v>
      </c>
      <c r="K91" s="23">
        <v>0.10120481927710843</v>
      </c>
      <c r="L91" s="23">
        <v>0</v>
      </c>
      <c r="M91" s="24">
        <v>6225</v>
      </c>
      <c r="N91" s="23">
        <v>0.12781954887218044</v>
      </c>
      <c r="O91" s="23">
        <v>7.7694235588972427E-2</v>
      </c>
      <c r="P91" s="23">
        <v>8.771929824561403E-2</v>
      </c>
      <c r="Q91" s="23">
        <v>0.12280701754385964</v>
      </c>
      <c r="R91" s="23">
        <v>0.30827067669172931</v>
      </c>
      <c r="S91" s="23">
        <v>0.14035087719298245</v>
      </c>
      <c r="T91" s="23">
        <v>0.13533834586466165</v>
      </c>
      <c r="U91" s="23">
        <v>0</v>
      </c>
      <c r="V91" s="24">
        <v>1995</v>
      </c>
    </row>
    <row r="92" spans="2:22" x14ac:dyDescent="0.2">
      <c r="B92" s="33" t="s">
        <v>244</v>
      </c>
      <c r="C92" s="18" t="s">
        <v>37</v>
      </c>
      <c r="D92" s="21" t="s">
        <v>152</v>
      </c>
      <c r="E92" s="23">
        <v>6.7407123707391797E-2</v>
      </c>
      <c r="F92" s="23">
        <v>5.7449253159708925E-2</v>
      </c>
      <c r="G92" s="23">
        <v>0.17924166985829185</v>
      </c>
      <c r="H92" s="23">
        <v>0.3626962849482957</v>
      </c>
      <c r="I92" s="23">
        <v>0.20758330141708159</v>
      </c>
      <c r="J92" s="23">
        <v>8.8854844887016463E-2</v>
      </c>
      <c r="K92" s="23">
        <v>3.7150517043278437E-2</v>
      </c>
      <c r="L92" s="23">
        <v>0</v>
      </c>
      <c r="M92" s="24">
        <v>13055</v>
      </c>
      <c r="N92" s="23">
        <v>3.9560439560439559E-2</v>
      </c>
      <c r="O92" s="23">
        <v>1.9780219780219779E-2</v>
      </c>
      <c r="P92" s="23">
        <v>0.10329670329670329</v>
      </c>
      <c r="Q92" s="23">
        <v>0.28351648351648351</v>
      </c>
      <c r="R92" s="23">
        <v>0.25274725274725274</v>
      </c>
      <c r="S92" s="23">
        <v>0.18681318681318682</v>
      </c>
      <c r="T92" s="23">
        <v>0.11208791208791209</v>
      </c>
      <c r="U92" s="23">
        <v>0</v>
      </c>
      <c r="V92" s="24">
        <v>2275</v>
      </c>
    </row>
    <row r="93" spans="2:22" x14ac:dyDescent="0.2">
      <c r="B93" s="33" t="s">
        <v>244</v>
      </c>
      <c r="C93" s="18" t="s">
        <v>38</v>
      </c>
      <c r="D93" s="21" t="s">
        <v>153</v>
      </c>
      <c r="E93" s="23">
        <v>0.1774600504625736</v>
      </c>
      <c r="F93" s="23">
        <v>0.14970563498738435</v>
      </c>
      <c r="G93" s="23">
        <v>0.10681244743481917</v>
      </c>
      <c r="H93" s="23">
        <v>0.24390243902439024</v>
      </c>
      <c r="I93" s="23">
        <v>0.15475189234650968</v>
      </c>
      <c r="J93" s="23">
        <v>9.6719932716568549E-2</v>
      </c>
      <c r="K93" s="23">
        <v>7.1488645920941965E-2</v>
      </c>
      <c r="L93" s="23">
        <v>0</v>
      </c>
      <c r="M93" s="24">
        <v>5945</v>
      </c>
      <c r="N93" s="23">
        <v>0.14691943127962084</v>
      </c>
      <c r="O93" s="23">
        <v>5.2132701421800945E-2</v>
      </c>
      <c r="P93" s="23">
        <v>5.6872037914691941E-2</v>
      </c>
      <c r="Q93" s="23">
        <v>0.15165876777251186</v>
      </c>
      <c r="R93" s="23">
        <v>0.17535545023696683</v>
      </c>
      <c r="S93" s="23">
        <v>0.1895734597156398</v>
      </c>
      <c r="T93" s="23">
        <v>0.22748815165876776</v>
      </c>
      <c r="U93" s="23">
        <v>0</v>
      </c>
      <c r="V93" s="24">
        <v>1055</v>
      </c>
    </row>
    <row r="94" spans="2:22" x14ac:dyDescent="0.2">
      <c r="B94" s="33" t="s">
        <v>269</v>
      </c>
      <c r="C94" s="18" t="s">
        <v>40</v>
      </c>
      <c r="D94" s="21" t="s">
        <v>317</v>
      </c>
      <c r="E94" s="23">
        <v>0.51372549019607838</v>
      </c>
      <c r="F94" s="23">
        <v>0.43725490196078431</v>
      </c>
      <c r="G94" s="23">
        <v>4.9019607843137254E-2</v>
      </c>
      <c r="H94" s="23">
        <v>9.8039215686274508E-4</v>
      </c>
      <c r="I94" s="23">
        <v>0</v>
      </c>
      <c r="J94" s="23">
        <v>0</v>
      </c>
      <c r="K94" s="23">
        <v>0</v>
      </c>
      <c r="L94" s="23">
        <v>0</v>
      </c>
      <c r="M94" s="24">
        <v>5100</v>
      </c>
      <c r="N94" s="23">
        <v>0.52307692307692311</v>
      </c>
      <c r="O94" s="23">
        <v>0.4</v>
      </c>
      <c r="P94" s="23">
        <v>7.6923076923076927E-2</v>
      </c>
      <c r="Q94" s="23">
        <v>0</v>
      </c>
      <c r="R94" s="23">
        <v>0</v>
      </c>
      <c r="S94" s="23">
        <v>0</v>
      </c>
      <c r="T94" s="23">
        <v>0</v>
      </c>
      <c r="U94" s="23">
        <v>0</v>
      </c>
      <c r="V94" s="24">
        <v>325</v>
      </c>
    </row>
    <row r="95" spans="2:22" x14ac:dyDescent="0.2">
      <c r="B95" s="33" t="s">
        <v>269</v>
      </c>
      <c r="C95" s="18" t="s">
        <v>42</v>
      </c>
      <c r="D95" s="21" t="s">
        <v>156</v>
      </c>
      <c r="E95" s="23">
        <v>4.3936731107205626E-2</v>
      </c>
      <c r="F95" s="23">
        <v>3.5149384885764502E-2</v>
      </c>
      <c r="G95" s="23">
        <v>8.347978910369068E-2</v>
      </c>
      <c r="H95" s="23">
        <v>0.20650263620386644</v>
      </c>
      <c r="I95" s="23">
        <v>0.23637961335676624</v>
      </c>
      <c r="J95" s="23">
        <v>0.21880492091388401</v>
      </c>
      <c r="K95" s="23">
        <v>0.1757469244288225</v>
      </c>
      <c r="L95" s="23">
        <v>0</v>
      </c>
      <c r="M95" s="24">
        <v>5690</v>
      </c>
      <c r="N95" s="23">
        <v>2.9940119760479042E-2</v>
      </c>
      <c r="O95" s="23">
        <v>2.1956087824351298E-2</v>
      </c>
      <c r="P95" s="23">
        <v>3.7924151696606789E-2</v>
      </c>
      <c r="Q95" s="23">
        <v>0.12375249500998003</v>
      </c>
      <c r="R95" s="23">
        <v>0.20758483033932135</v>
      </c>
      <c r="S95" s="23">
        <v>0.28542914171656686</v>
      </c>
      <c r="T95" s="23">
        <v>0.29540918163672653</v>
      </c>
      <c r="U95" s="23">
        <v>0</v>
      </c>
      <c r="V95" s="24">
        <v>2505</v>
      </c>
    </row>
    <row r="96" spans="2:22" x14ac:dyDescent="0.2">
      <c r="B96" s="33" t="s">
        <v>269</v>
      </c>
      <c r="C96" s="18" t="s">
        <v>45</v>
      </c>
      <c r="D96" s="21" t="s">
        <v>157</v>
      </c>
      <c r="E96" s="23">
        <v>0.13607594936708861</v>
      </c>
      <c r="F96" s="23">
        <v>0.14556962025316456</v>
      </c>
      <c r="G96" s="23">
        <v>9.0189873417721514E-2</v>
      </c>
      <c r="H96" s="23">
        <v>0.20648734177215189</v>
      </c>
      <c r="I96" s="23">
        <v>0.16534810126582278</v>
      </c>
      <c r="J96" s="23">
        <v>0.13370253164556961</v>
      </c>
      <c r="K96" s="23">
        <v>0.12183544303797468</v>
      </c>
      <c r="L96" s="23">
        <v>0</v>
      </c>
      <c r="M96" s="24">
        <v>6320</v>
      </c>
      <c r="N96" s="23">
        <v>2.1276595744680851E-2</v>
      </c>
      <c r="O96" s="23">
        <v>1.3297872340425532E-2</v>
      </c>
      <c r="P96" s="23">
        <v>4.7872340425531915E-2</v>
      </c>
      <c r="Q96" s="23">
        <v>0.20212765957446807</v>
      </c>
      <c r="R96" s="23">
        <v>0.21808510638297873</v>
      </c>
      <c r="S96" s="23">
        <v>0.23936170212765959</v>
      </c>
      <c r="T96" s="23">
        <v>0.25797872340425532</v>
      </c>
      <c r="U96" s="23">
        <v>0</v>
      </c>
      <c r="V96" s="24">
        <v>1880</v>
      </c>
    </row>
    <row r="97" spans="2:22" x14ac:dyDescent="0.2">
      <c r="B97" s="33" t="s">
        <v>269</v>
      </c>
      <c r="C97" s="18" t="s">
        <v>47</v>
      </c>
      <c r="D97" s="21" t="s">
        <v>159</v>
      </c>
      <c r="E97" s="23">
        <v>9.6296296296296297E-2</v>
      </c>
      <c r="F97" s="23">
        <v>9.6825396825396828E-2</v>
      </c>
      <c r="G97" s="23">
        <v>9.841269841269841E-2</v>
      </c>
      <c r="H97" s="23">
        <v>0.23227513227513227</v>
      </c>
      <c r="I97" s="23">
        <v>0.1962962962962963</v>
      </c>
      <c r="J97" s="23">
        <v>0.15449735449735449</v>
      </c>
      <c r="K97" s="23">
        <v>0.12486772486772486</v>
      </c>
      <c r="L97" s="23">
        <v>0</v>
      </c>
      <c r="M97" s="24">
        <v>9450</v>
      </c>
      <c r="N97" s="23">
        <v>0.05</v>
      </c>
      <c r="O97" s="23">
        <v>2.8846153846153848E-2</v>
      </c>
      <c r="P97" s="23">
        <v>3.8461538461538464E-2</v>
      </c>
      <c r="Q97" s="23">
        <v>0.17307692307692307</v>
      </c>
      <c r="R97" s="23">
        <v>0.20192307692307693</v>
      </c>
      <c r="S97" s="23">
        <v>0.24230769230769231</v>
      </c>
      <c r="T97" s="23">
        <v>0.26346153846153847</v>
      </c>
      <c r="U97" s="23">
        <v>0</v>
      </c>
      <c r="V97" s="24">
        <v>2600</v>
      </c>
    </row>
    <row r="98" spans="2:22" x14ac:dyDescent="0.2">
      <c r="B98" s="33" t="s">
        <v>269</v>
      </c>
      <c r="C98" s="18" t="s">
        <v>52</v>
      </c>
      <c r="D98" s="21" t="s">
        <v>163</v>
      </c>
      <c r="E98" s="23">
        <v>0.1353001017293998</v>
      </c>
      <c r="F98" s="23">
        <v>0.13479145473041709</v>
      </c>
      <c r="G98" s="23">
        <v>0.11241098677517802</v>
      </c>
      <c r="H98" s="23">
        <v>0.20701932858596134</v>
      </c>
      <c r="I98" s="23">
        <v>0.18056968463886064</v>
      </c>
      <c r="J98" s="23">
        <v>0.12970498474059003</v>
      </c>
      <c r="K98" s="23">
        <v>0.10020345879959308</v>
      </c>
      <c r="L98" s="23">
        <v>0</v>
      </c>
      <c r="M98" s="24">
        <v>9830</v>
      </c>
      <c r="N98" s="23">
        <v>0.17484662576687116</v>
      </c>
      <c r="O98" s="23">
        <v>0.12423312883435583</v>
      </c>
      <c r="P98" s="23">
        <v>6.5950920245398767E-2</v>
      </c>
      <c r="Q98" s="23">
        <v>0.1303680981595092</v>
      </c>
      <c r="R98" s="23">
        <v>0.14877300613496933</v>
      </c>
      <c r="S98" s="23">
        <v>0.17024539877300612</v>
      </c>
      <c r="T98" s="23">
        <v>0.18558282208588958</v>
      </c>
      <c r="U98" s="23">
        <v>0</v>
      </c>
      <c r="V98" s="24">
        <v>3260</v>
      </c>
    </row>
    <row r="99" spans="2:22" x14ac:dyDescent="0.2">
      <c r="B99" s="33" t="s">
        <v>269</v>
      </c>
      <c r="C99" s="18" t="s">
        <v>53</v>
      </c>
      <c r="D99" s="21" t="s">
        <v>164</v>
      </c>
      <c r="E99" s="23">
        <v>0.10604827773257391</v>
      </c>
      <c r="F99" s="23">
        <v>0.1071331705994033</v>
      </c>
      <c r="G99" s="23">
        <v>0.15459723352318958</v>
      </c>
      <c r="H99" s="23">
        <v>0.23081095741795499</v>
      </c>
      <c r="I99" s="23">
        <v>0.18578790344453486</v>
      </c>
      <c r="J99" s="23">
        <v>0.12177922430160022</v>
      </c>
      <c r="K99" s="23">
        <v>9.3572009764035805E-2</v>
      </c>
      <c r="L99" s="23">
        <v>0</v>
      </c>
      <c r="M99" s="24">
        <v>18435</v>
      </c>
      <c r="N99" s="23">
        <v>0.10850801479654747</v>
      </c>
      <c r="O99" s="23">
        <v>6.5351418002466091E-2</v>
      </c>
      <c r="P99" s="23">
        <v>8.138101109741061E-2</v>
      </c>
      <c r="Q99" s="23">
        <v>0.14796547472256474</v>
      </c>
      <c r="R99" s="23">
        <v>0.18002466091245375</v>
      </c>
      <c r="S99" s="23">
        <v>0.18125770653514181</v>
      </c>
      <c r="T99" s="23">
        <v>0.23427866831072749</v>
      </c>
      <c r="U99" s="23">
        <v>0</v>
      </c>
      <c r="V99" s="24">
        <v>4055</v>
      </c>
    </row>
    <row r="100" spans="2:22" x14ac:dyDescent="0.2">
      <c r="B100" s="33" t="s">
        <v>269</v>
      </c>
      <c r="C100" s="18" t="s">
        <v>54</v>
      </c>
      <c r="D100" s="21" t="s">
        <v>318</v>
      </c>
      <c r="E100" s="23">
        <v>6.6383828300474165E-2</v>
      </c>
      <c r="F100" s="23">
        <v>8.2106313950586471E-2</v>
      </c>
      <c r="G100" s="23">
        <v>0.13176940354379835</v>
      </c>
      <c r="H100" s="23">
        <v>0.30396805590217119</v>
      </c>
      <c r="I100" s="23">
        <v>0.23758422760169703</v>
      </c>
      <c r="J100" s="23">
        <v>0.11380084851509857</v>
      </c>
      <c r="K100" s="23">
        <v>6.4636885450461687E-2</v>
      </c>
      <c r="L100" s="23">
        <v>0</v>
      </c>
      <c r="M100" s="24">
        <v>20035</v>
      </c>
      <c r="N100" s="23">
        <v>4.6213093709884467E-2</v>
      </c>
      <c r="O100" s="23">
        <v>3.3376123234916559E-2</v>
      </c>
      <c r="P100" s="23">
        <v>7.0603337612323486E-2</v>
      </c>
      <c r="Q100" s="23">
        <v>0.23491655969191272</v>
      </c>
      <c r="R100" s="23">
        <v>0.25288831835686776</v>
      </c>
      <c r="S100" s="23">
        <v>0.20154043645699615</v>
      </c>
      <c r="T100" s="23">
        <v>0.16174582798459564</v>
      </c>
      <c r="U100" s="23">
        <v>0</v>
      </c>
      <c r="V100" s="24">
        <v>3895</v>
      </c>
    </row>
    <row r="101" spans="2:22" x14ac:dyDescent="0.2">
      <c r="B101" s="33" t="s">
        <v>269</v>
      </c>
      <c r="C101" s="18" t="s">
        <v>55</v>
      </c>
      <c r="D101" s="21" t="s">
        <v>165</v>
      </c>
      <c r="E101" s="23">
        <v>7.5783475783475787E-2</v>
      </c>
      <c r="F101" s="23">
        <v>8.7179487179487175E-2</v>
      </c>
      <c r="G101" s="23">
        <v>0.10085470085470086</v>
      </c>
      <c r="H101" s="23">
        <v>0.21253561253561254</v>
      </c>
      <c r="I101" s="23">
        <v>0.20797720797720798</v>
      </c>
      <c r="J101" s="23">
        <v>0.17606837606837608</v>
      </c>
      <c r="K101" s="23">
        <v>0.14017094017094017</v>
      </c>
      <c r="L101" s="23">
        <v>0</v>
      </c>
      <c r="M101" s="24">
        <v>8775</v>
      </c>
      <c r="N101" s="23">
        <v>3.8834951456310676E-2</v>
      </c>
      <c r="O101" s="23">
        <v>2.2653721682847898E-2</v>
      </c>
      <c r="P101" s="23">
        <v>5.3398058252427182E-2</v>
      </c>
      <c r="Q101" s="23">
        <v>0.14886731391585761</v>
      </c>
      <c r="R101" s="23">
        <v>0.22006472491909385</v>
      </c>
      <c r="S101" s="23">
        <v>0.26860841423948217</v>
      </c>
      <c r="T101" s="23">
        <v>0.24757281553398058</v>
      </c>
      <c r="U101" s="23">
        <v>0</v>
      </c>
      <c r="V101" s="24">
        <v>3090</v>
      </c>
    </row>
    <row r="102" spans="2:22" x14ac:dyDescent="0.2">
      <c r="B102" s="33" t="s">
        <v>269</v>
      </c>
      <c r="C102" s="18" t="s">
        <v>57</v>
      </c>
      <c r="D102" s="21" t="s">
        <v>166</v>
      </c>
      <c r="E102" s="23">
        <v>9.0909090909090912E-2</v>
      </c>
      <c r="F102" s="23">
        <v>0.10201249132546843</v>
      </c>
      <c r="G102" s="23">
        <v>0.11589174184594032</v>
      </c>
      <c r="H102" s="23">
        <v>0.20680083275503122</v>
      </c>
      <c r="I102" s="23">
        <v>0.1963913948646773</v>
      </c>
      <c r="J102" s="23">
        <v>0.15405968077723803</v>
      </c>
      <c r="K102" s="23">
        <v>0.13324080499653018</v>
      </c>
      <c r="L102" s="23">
        <v>0</v>
      </c>
      <c r="M102" s="24">
        <v>7205</v>
      </c>
      <c r="N102" s="23">
        <v>6.030150753768844E-2</v>
      </c>
      <c r="O102" s="23">
        <v>4.0201005025125629E-2</v>
      </c>
      <c r="P102" s="23">
        <v>6.78391959798995E-2</v>
      </c>
      <c r="Q102" s="23">
        <v>0.15829145728643215</v>
      </c>
      <c r="R102" s="23">
        <v>0.17839195979899497</v>
      </c>
      <c r="S102" s="23">
        <v>0.2236180904522613</v>
      </c>
      <c r="T102" s="23">
        <v>0.271356783919598</v>
      </c>
      <c r="U102" s="23">
        <v>0</v>
      </c>
      <c r="V102" s="24">
        <v>1990</v>
      </c>
    </row>
    <row r="103" spans="2:22" x14ac:dyDescent="0.2">
      <c r="B103" s="33" t="s">
        <v>269</v>
      </c>
      <c r="C103" s="18" t="s">
        <v>58</v>
      </c>
      <c r="D103" s="21" t="s">
        <v>167</v>
      </c>
      <c r="E103" s="23">
        <v>9.7288676236044661E-2</v>
      </c>
      <c r="F103" s="23">
        <v>0.10313662945241893</v>
      </c>
      <c r="G103" s="23">
        <v>0.10047846889952153</v>
      </c>
      <c r="H103" s="23">
        <v>0.20839978734715578</v>
      </c>
      <c r="I103" s="23">
        <v>0.19351408825093036</v>
      </c>
      <c r="J103" s="23">
        <v>0.15045188729399256</v>
      </c>
      <c r="K103" s="23">
        <v>0.14619883040935672</v>
      </c>
      <c r="L103" s="23">
        <v>0</v>
      </c>
      <c r="M103" s="24">
        <v>9405</v>
      </c>
      <c r="N103" s="23">
        <v>5.5478502080443831E-2</v>
      </c>
      <c r="O103" s="23">
        <v>3.0513176144244106E-2</v>
      </c>
      <c r="P103" s="23">
        <v>5.4091539528432729E-2</v>
      </c>
      <c r="Q103" s="23">
        <v>0.16227461858529821</v>
      </c>
      <c r="R103" s="23">
        <v>0.21914008321775313</v>
      </c>
      <c r="S103" s="23">
        <v>0.2302357836338419</v>
      </c>
      <c r="T103" s="23">
        <v>0.24826629680998613</v>
      </c>
      <c r="U103" s="23">
        <v>0</v>
      </c>
      <c r="V103" s="24">
        <v>3605</v>
      </c>
    </row>
    <row r="104" spans="2:22" x14ac:dyDescent="0.2">
      <c r="B104" s="33" t="s">
        <v>269</v>
      </c>
      <c r="C104" s="18" t="s">
        <v>61</v>
      </c>
      <c r="D104" s="21" t="s">
        <v>170</v>
      </c>
      <c r="E104" s="23">
        <v>6.1649016641452344E-2</v>
      </c>
      <c r="F104" s="23">
        <v>8.3963691376701968E-2</v>
      </c>
      <c r="G104" s="23">
        <v>9.7957639939485627E-2</v>
      </c>
      <c r="H104" s="23">
        <v>0.24583963691376701</v>
      </c>
      <c r="I104" s="23">
        <v>0.23184568835098335</v>
      </c>
      <c r="J104" s="23">
        <v>0.15922844175491679</v>
      </c>
      <c r="K104" s="23">
        <v>0.11913767019667171</v>
      </c>
      <c r="L104" s="23">
        <v>0</v>
      </c>
      <c r="M104" s="24">
        <v>13220</v>
      </c>
      <c r="N104" s="23">
        <v>3.0864197530864196E-2</v>
      </c>
      <c r="O104" s="23">
        <v>2.0061728395061727E-2</v>
      </c>
      <c r="P104" s="23">
        <v>7.4845679012345678E-2</v>
      </c>
      <c r="Q104" s="23">
        <v>0.26157407407407407</v>
      </c>
      <c r="R104" s="23">
        <v>0.25540123456790126</v>
      </c>
      <c r="S104" s="23">
        <v>0.19444444444444445</v>
      </c>
      <c r="T104" s="23">
        <v>0.16203703703703703</v>
      </c>
      <c r="U104" s="23">
        <v>0</v>
      </c>
      <c r="V104" s="24">
        <v>6480</v>
      </c>
    </row>
    <row r="105" spans="2:22" x14ac:dyDescent="0.2">
      <c r="B105" s="33" t="s">
        <v>269</v>
      </c>
      <c r="C105" s="18" t="s">
        <v>56</v>
      </c>
      <c r="D105" s="21" t="s">
        <v>319</v>
      </c>
      <c r="E105" s="23">
        <v>7.7419354838709681E-2</v>
      </c>
      <c r="F105" s="23">
        <v>9.478908188585608E-2</v>
      </c>
      <c r="G105" s="23">
        <v>0.1205955334987593</v>
      </c>
      <c r="H105" s="23">
        <v>0.22431761786600496</v>
      </c>
      <c r="I105" s="23">
        <v>0.20099255583126552</v>
      </c>
      <c r="J105" s="23">
        <v>0.1498759305210918</v>
      </c>
      <c r="K105" s="23">
        <v>0.13101736972704714</v>
      </c>
      <c r="L105" s="23">
        <v>0</v>
      </c>
      <c r="M105" s="24">
        <v>10075</v>
      </c>
      <c r="N105" s="23">
        <v>6.7594433399602388E-2</v>
      </c>
      <c r="O105" s="23">
        <v>2.982107355864811E-2</v>
      </c>
      <c r="P105" s="23">
        <v>4.7713717693836977E-2</v>
      </c>
      <c r="Q105" s="23">
        <v>0.14314115308151093</v>
      </c>
      <c r="R105" s="23">
        <v>0.19085487077534791</v>
      </c>
      <c r="S105" s="23">
        <v>0.24254473161033796</v>
      </c>
      <c r="T105" s="23">
        <v>0.27833001988071571</v>
      </c>
      <c r="U105" s="23">
        <v>0</v>
      </c>
      <c r="V105" s="24">
        <v>2515</v>
      </c>
    </row>
    <row r="106" spans="2:22" x14ac:dyDescent="0.2">
      <c r="B106" s="33" t="s">
        <v>269</v>
      </c>
      <c r="C106" s="18" t="s">
        <v>62</v>
      </c>
      <c r="D106" s="21" t="s">
        <v>171</v>
      </c>
      <c r="E106" s="23">
        <v>8.8107467404188067E-2</v>
      </c>
      <c r="F106" s="23">
        <v>7.2303437376531013E-2</v>
      </c>
      <c r="G106" s="23">
        <v>0.10746740418806795</v>
      </c>
      <c r="H106" s="23">
        <v>0.19596997234294744</v>
      </c>
      <c r="I106" s="23">
        <v>0.20663769261161596</v>
      </c>
      <c r="J106" s="23">
        <v>0.18806795732911893</v>
      </c>
      <c r="K106" s="23">
        <v>0.14144606874753063</v>
      </c>
      <c r="L106" s="23">
        <v>0</v>
      </c>
      <c r="M106" s="24">
        <v>12655</v>
      </c>
      <c r="N106" s="23">
        <v>4.9937578027465665E-2</v>
      </c>
      <c r="O106" s="23">
        <v>2.9962546816479401E-2</v>
      </c>
      <c r="P106" s="23">
        <v>5.9925093632958802E-2</v>
      </c>
      <c r="Q106" s="23">
        <v>0.13857677902621723</v>
      </c>
      <c r="R106" s="23">
        <v>0.19101123595505617</v>
      </c>
      <c r="S106" s="23">
        <v>0.27091136079900124</v>
      </c>
      <c r="T106" s="23">
        <v>0.2596754057428215</v>
      </c>
      <c r="U106" s="23">
        <v>0</v>
      </c>
      <c r="V106" s="24">
        <v>4005</v>
      </c>
    </row>
    <row r="107" spans="2:22" x14ac:dyDescent="0.2">
      <c r="B107" s="33" t="s">
        <v>269</v>
      </c>
      <c r="C107" s="18" t="s">
        <v>63</v>
      </c>
      <c r="D107" s="21" t="s">
        <v>172</v>
      </c>
      <c r="E107" s="23">
        <v>6.8825277647426866E-2</v>
      </c>
      <c r="F107" s="23">
        <v>8.0400437979039577E-2</v>
      </c>
      <c r="G107" s="23">
        <v>0.13843266072266541</v>
      </c>
      <c r="H107" s="23">
        <v>0.27670890035976847</v>
      </c>
      <c r="I107" s="23">
        <v>0.20976067573908963</v>
      </c>
      <c r="J107" s="23">
        <v>0.12873455341780071</v>
      </c>
      <c r="K107" s="23">
        <v>9.6981073048646962E-2</v>
      </c>
      <c r="L107" s="23">
        <v>0</v>
      </c>
      <c r="M107" s="24">
        <v>31965</v>
      </c>
      <c r="N107" s="23">
        <v>4.4233807266982623E-2</v>
      </c>
      <c r="O107" s="23">
        <v>3.0015797788309637E-2</v>
      </c>
      <c r="P107" s="23">
        <v>7.3723012111637704E-2</v>
      </c>
      <c r="Q107" s="23">
        <v>0.19273301737756715</v>
      </c>
      <c r="R107" s="23">
        <v>0.23170089520800422</v>
      </c>
      <c r="S107" s="23">
        <v>0.21853607161664035</v>
      </c>
      <c r="T107" s="23">
        <v>0.20905739863085834</v>
      </c>
      <c r="U107" s="23">
        <v>0</v>
      </c>
      <c r="V107" s="24">
        <v>9495</v>
      </c>
    </row>
    <row r="108" spans="2:22" x14ac:dyDescent="0.2">
      <c r="B108" s="33" t="s">
        <v>269</v>
      </c>
      <c r="C108" s="18" t="s">
        <v>64</v>
      </c>
      <c r="D108" s="21" t="s">
        <v>320</v>
      </c>
      <c r="E108" s="23">
        <v>0.12358703843255464</v>
      </c>
      <c r="F108" s="23">
        <v>0.11642803315749811</v>
      </c>
      <c r="G108" s="23">
        <v>0.12810851544837981</v>
      </c>
      <c r="H108" s="23">
        <v>0.24302938960060286</v>
      </c>
      <c r="I108" s="23">
        <v>0.18161266013564431</v>
      </c>
      <c r="J108" s="23">
        <v>0.11605124340617935</v>
      </c>
      <c r="K108" s="23">
        <v>9.0806330067822155E-2</v>
      </c>
      <c r="L108" s="23">
        <v>0</v>
      </c>
      <c r="M108" s="24">
        <v>13270</v>
      </c>
      <c r="N108" s="23">
        <v>0.10604026845637583</v>
      </c>
      <c r="O108" s="23">
        <v>4.9664429530201344E-2</v>
      </c>
      <c r="P108" s="23">
        <v>7.6510067114093958E-2</v>
      </c>
      <c r="Q108" s="23">
        <v>0.18389261744966443</v>
      </c>
      <c r="R108" s="23">
        <v>0.1906040268456376</v>
      </c>
      <c r="S108" s="23">
        <v>0.19328859060402684</v>
      </c>
      <c r="T108" s="23">
        <v>0.2</v>
      </c>
      <c r="U108" s="23">
        <v>0</v>
      </c>
      <c r="V108" s="24">
        <v>3725</v>
      </c>
    </row>
    <row r="109" spans="2:22" x14ac:dyDescent="0.2">
      <c r="B109" s="33" t="s">
        <v>269</v>
      </c>
      <c r="C109" s="18" t="s">
        <v>65</v>
      </c>
      <c r="D109" s="21" t="s">
        <v>321</v>
      </c>
      <c r="E109" s="23">
        <v>0.11652944901836605</v>
      </c>
      <c r="F109" s="23">
        <v>0.11906269791006967</v>
      </c>
      <c r="G109" s="23">
        <v>0.1149461684610513</v>
      </c>
      <c r="H109" s="23">
        <v>0.20044331855604813</v>
      </c>
      <c r="I109" s="23">
        <v>0.17352754908169726</v>
      </c>
      <c r="J109" s="23">
        <v>0.15009499683343888</v>
      </c>
      <c r="K109" s="23">
        <v>0.1260291323622546</v>
      </c>
      <c r="L109" s="23">
        <v>0</v>
      </c>
      <c r="M109" s="24">
        <v>15790</v>
      </c>
      <c r="N109" s="23">
        <v>5.8212058212058215E-2</v>
      </c>
      <c r="O109" s="23">
        <v>3.9501039501039503E-2</v>
      </c>
      <c r="P109" s="23">
        <v>5.0935550935550938E-2</v>
      </c>
      <c r="Q109" s="23">
        <v>0.1340956340956341</v>
      </c>
      <c r="R109" s="23">
        <v>0.18814968814968816</v>
      </c>
      <c r="S109" s="23">
        <v>0.26195426195426197</v>
      </c>
      <c r="T109" s="23">
        <v>0.26715176715176714</v>
      </c>
      <c r="U109" s="23">
        <v>0</v>
      </c>
      <c r="V109" s="24">
        <v>4810</v>
      </c>
    </row>
    <row r="110" spans="2:22" x14ac:dyDescent="0.2">
      <c r="B110" s="33" t="s">
        <v>269</v>
      </c>
      <c r="C110" s="18" t="s">
        <v>66</v>
      </c>
      <c r="D110" s="21" t="s">
        <v>322</v>
      </c>
      <c r="E110" s="23">
        <v>0.1128519527702089</v>
      </c>
      <c r="F110" s="23">
        <v>0.11126248864668484</v>
      </c>
      <c r="G110" s="23">
        <v>0.13919164396003633</v>
      </c>
      <c r="H110" s="23">
        <v>0.24591280653950953</v>
      </c>
      <c r="I110" s="23">
        <v>0.18505903723887376</v>
      </c>
      <c r="J110" s="23">
        <v>0.11966394187102634</v>
      </c>
      <c r="K110" s="23">
        <v>8.5603996366939147E-2</v>
      </c>
      <c r="L110" s="23">
        <v>0</v>
      </c>
      <c r="M110" s="24">
        <v>22020</v>
      </c>
      <c r="N110" s="23">
        <v>4.006541291905151E-2</v>
      </c>
      <c r="O110" s="23">
        <v>2.8618152085036794E-2</v>
      </c>
      <c r="P110" s="23">
        <v>9.6484055600981194E-2</v>
      </c>
      <c r="Q110" s="23">
        <v>0.23221586263287</v>
      </c>
      <c r="R110" s="23">
        <v>0.21259198691741618</v>
      </c>
      <c r="S110" s="23">
        <v>0.19950940310711365</v>
      </c>
      <c r="T110" s="23">
        <v>0.18969746524938674</v>
      </c>
      <c r="U110" s="23">
        <v>0</v>
      </c>
      <c r="V110" s="24">
        <v>6115</v>
      </c>
    </row>
    <row r="111" spans="2:22" x14ac:dyDescent="0.2">
      <c r="B111" s="33" t="s">
        <v>269</v>
      </c>
      <c r="C111" s="18" t="s">
        <v>67</v>
      </c>
      <c r="D111" s="21" t="s">
        <v>323</v>
      </c>
      <c r="E111" s="23">
        <v>7.7680525164113792E-2</v>
      </c>
      <c r="F111" s="23">
        <v>7.4033552151714074E-2</v>
      </c>
      <c r="G111" s="23">
        <v>0.10138584974471189</v>
      </c>
      <c r="H111" s="23">
        <v>0.20605397520058352</v>
      </c>
      <c r="I111" s="23">
        <v>0.20751276440554339</v>
      </c>
      <c r="J111" s="23">
        <v>0.1725018234865062</v>
      </c>
      <c r="K111" s="23">
        <v>0.16083150984682712</v>
      </c>
      <c r="L111" s="23">
        <v>0</v>
      </c>
      <c r="M111" s="24">
        <v>13710</v>
      </c>
      <c r="N111" s="23">
        <v>5.6666666666666664E-2</v>
      </c>
      <c r="O111" s="23">
        <v>3.7777777777777778E-2</v>
      </c>
      <c r="P111" s="23">
        <v>5.1111111111111114E-2</v>
      </c>
      <c r="Q111" s="23">
        <v>0.12111111111111111</v>
      </c>
      <c r="R111" s="23">
        <v>0.18666666666666668</v>
      </c>
      <c r="S111" s="23">
        <v>0.25555555555555554</v>
      </c>
      <c r="T111" s="23">
        <v>0.29222222222222222</v>
      </c>
      <c r="U111" s="23">
        <v>0</v>
      </c>
      <c r="V111" s="24">
        <v>4500</v>
      </c>
    </row>
    <row r="112" spans="2:22" x14ac:dyDescent="0.2">
      <c r="B112" s="33" t="s">
        <v>269</v>
      </c>
      <c r="C112" s="18" t="s">
        <v>68</v>
      </c>
      <c r="D112" s="21" t="s">
        <v>173</v>
      </c>
      <c r="E112" s="23">
        <v>0.10075093867334167</v>
      </c>
      <c r="F112" s="23">
        <v>8.6983729662077597E-2</v>
      </c>
      <c r="G112" s="23">
        <v>0.10262828535669587</v>
      </c>
      <c r="H112" s="23">
        <v>0.22590738423028786</v>
      </c>
      <c r="I112" s="23">
        <v>0.21151439299123906</v>
      </c>
      <c r="J112" s="23">
        <v>0.13892365456821026</v>
      </c>
      <c r="K112" s="23">
        <v>0.13266583229036297</v>
      </c>
      <c r="L112" s="23">
        <v>0</v>
      </c>
      <c r="M112" s="24">
        <v>7990</v>
      </c>
      <c r="N112" s="23">
        <v>9.6000000000000002E-2</v>
      </c>
      <c r="O112" s="23">
        <v>5.6000000000000001E-2</v>
      </c>
      <c r="P112" s="23">
        <v>5.8000000000000003E-2</v>
      </c>
      <c r="Q112" s="23">
        <v>0.14799999999999999</v>
      </c>
      <c r="R112" s="23">
        <v>0.2</v>
      </c>
      <c r="S112" s="23">
        <v>0.192</v>
      </c>
      <c r="T112" s="23">
        <v>0.25</v>
      </c>
      <c r="U112" s="23">
        <v>0</v>
      </c>
      <c r="V112" s="24">
        <v>2500</v>
      </c>
    </row>
    <row r="113" spans="2:22" x14ac:dyDescent="0.2">
      <c r="B113" s="33" t="s">
        <v>269</v>
      </c>
      <c r="C113" s="18" t="s">
        <v>71</v>
      </c>
      <c r="D113" s="21" t="s">
        <v>175</v>
      </c>
      <c r="E113" s="23">
        <v>7.5144508670520235E-2</v>
      </c>
      <c r="F113" s="23">
        <v>8.2163501238645742E-2</v>
      </c>
      <c r="G113" s="23">
        <v>0.10982658959537572</v>
      </c>
      <c r="H113" s="23">
        <v>0.22254335260115607</v>
      </c>
      <c r="I113" s="23">
        <v>0.20066061106523533</v>
      </c>
      <c r="J113" s="23">
        <v>0.16845582163501238</v>
      </c>
      <c r="K113" s="23">
        <v>0.14203137902559868</v>
      </c>
      <c r="L113" s="23">
        <v>0</v>
      </c>
      <c r="M113" s="24">
        <v>12110</v>
      </c>
      <c r="N113" s="23">
        <v>4.2879019908116385E-2</v>
      </c>
      <c r="O113" s="23">
        <v>2.6033690658499236E-2</v>
      </c>
      <c r="P113" s="23">
        <v>4.44104134762634E-2</v>
      </c>
      <c r="Q113" s="23">
        <v>0.14088820826952528</v>
      </c>
      <c r="R113" s="23">
        <v>0.20061255742725881</v>
      </c>
      <c r="S113" s="23">
        <v>0.26033690658499237</v>
      </c>
      <c r="T113" s="23">
        <v>0.28637059724349156</v>
      </c>
      <c r="U113" s="23">
        <v>0</v>
      </c>
      <c r="V113" s="24">
        <v>3265</v>
      </c>
    </row>
    <row r="114" spans="2:22" x14ac:dyDescent="0.2">
      <c r="B114" s="33" t="s">
        <v>269</v>
      </c>
      <c r="C114" s="18" t="s">
        <v>72</v>
      </c>
      <c r="D114" s="21" t="s">
        <v>176</v>
      </c>
      <c r="E114" s="23">
        <v>8.1632653061224483E-2</v>
      </c>
      <c r="F114" s="23">
        <v>8.9795918367346933E-2</v>
      </c>
      <c r="G114" s="23">
        <v>0.11428571428571428</v>
      </c>
      <c r="H114" s="23">
        <v>0.19918367346938776</v>
      </c>
      <c r="I114" s="23">
        <v>0.19183673469387755</v>
      </c>
      <c r="J114" s="23">
        <v>0.17714285714285713</v>
      </c>
      <c r="K114" s="23">
        <v>0.14612244897959184</v>
      </c>
      <c r="L114" s="23">
        <v>0</v>
      </c>
      <c r="M114" s="24">
        <v>6125</v>
      </c>
      <c r="N114" s="23">
        <v>0.10843373493975904</v>
      </c>
      <c r="O114" s="23">
        <v>5.1204819277108432E-2</v>
      </c>
      <c r="P114" s="23">
        <v>6.3253012048192767E-2</v>
      </c>
      <c r="Q114" s="23">
        <v>0.12349397590361445</v>
      </c>
      <c r="R114" s="23">
        <v>0.14759036144578314</v>
      </c>
      <c r="S114" s="23">
        <v>0.25301204819277107</v>
      </c>
      <c r="T114" s="23">
        <v>0.25602409638554219</v>
      </c>
      <c r="U114" s="23">
        <v>0</v>
      </c>
      <c r="V114" s="24">
        <v>1660</v>
      </c>
    </row>
    <row r="115" spans="2:22" x14ac:dyDescent="0.2">
      <c r="B115" s="33" t="s">
        <v>281</v>
      </c>
      <c r="C115" s="18" t="s">
        <v>74</v>
      </c>
      <c r="D115" s="21" t="s">
        <v>178</v>
      </c>
      <c r="E115" s="23">
        <v>7.7747989276139406E-2</v>
      </c>
      <c r="F115" s="23">
        <v>0.10098302055406613</v>
      </c>
      <c r="G115" s="23">
        <v>0.11170688114387846</v>
      </c>
      <c r="H115" s="23">
        <v>0.22073279714030383</v>
      </c>
      <c r="I115" s="23">
        <v>0.21268990169794461</v>
      </c>
      <c r="J115" s="23">
        <v>0.1483467381590706</v>
      </c>
      <c r="K115" s="23">
        <v>0.12689901697944594</v>
      </c>
      <c r="L115" s="23">
        <v>0</v>
      </c>
      <c r="M115" s="24">
        <v>5595</v>
      </c>
      <c r="N115" s="23">
        <v>7.0469798657718116E-2</v>
      </c>
      <c r="O115" s="23">
        <v>3.6912751677852351E-2</v>
      </c>
      <c r="P115" s="23">
        <v>3.3557046979865772E-2</v>
      </c>
      <c r="Q115" s="23">
        <v>0.12751677852348994</v>
      </c>
      <c r="R115" s="23">
        <v>0.21140939597315436</v>
      </c>
      <c r="S115" s="23">
        <v>0.24832214765100671</v>
      </c>
      <c r="T115" s="23">
        <v>0.27181208053691275</v>
      </c>
      <c r="U115" s="23">
        <v>0</v>
      </c>
      <c r="V115" s="24">
        <v>1490</v>
      </c>
    </row>
    <row r="116" spans="2:22" x14ac:dyDescent="0.2">
      <c r="B116" s="33" t="s">
        <v>281</v>
      </c>
      <c r="C116" s="18" t="s">
        <v>76</v>
      </c>
      <c r="D116" s="21" t="s">
        <v>180</v>
      </c>
      <c r="E116" s="23">
        <v>9.4925373134328361E-2</v>
      </c>
      <c r="F116" s="23">
        <v>0.10149253731343283</v>
      </c>
      <c r="G116" s="23">
        <v>0.10208955223880598</v>
      </c>
      <c r="H116" s="23">
        <v>0.23820895522388061</v>
      </c>
      <c r="I116" s="23">
        <v>0.20835820895522389</v>
      </c>
      <c r="J116" s="23">
        <v>0.15044776119402986</v>
      </c>
      <c r="K116" s="23">
        <v>0.1044776119402985</v>
      </c>
      <c r="L116" s="23">
        <v>0</v>
      </c>
      <c r="M116" s="24">
        <v>8375</v>
      </c>
      <c r="N116" s="23">
        <v>5.0100200400801605E-2</v>
      </c>
      <c r="O116" s="23">
        <v>2.6052104208416832E-2</v>
      </c>
      <c r="P116" s="23">
        <v>4.8096192384769539E-2</v>
      </c>
      <c r="Q116" s="23">
        <v>0.16432865731462926</v>
      </c>
      <c r="R116" s="23">
        <v>0.20841683366733466</v>
      </c>
      <c r="S116" s="23">
        <v>0.26252505010020039</v>
      </c>
      <c r="T116" s="23">
        <v>0.23847695390781562</v>
      </c>
      <c r="U116" s="23">
        <v>0</v>
      </c>
      <c r="V116" s="24">
        <v>2495</v>
      </c>
    </row>
    <row r="117" spans="2:22" x14ac:dyDescent="0.2">
      <c r="B117" s="33" t="s">
        <v>281</v>
      </c>
      <c r="C117" s="18" t="s">
        <v>79</v>
      </c>
      <c r="D117" s="21" t="s">
        <v>183</v>
      </c>
      <c r="E117" s="23">
        <v>0.10242243943901402</v>
      </c>
      <c r="F117" s="23">
        <v>0.11092222694432639</v>
      </c>
      <c r="G117" s="23">
        <v>0.12877178070548237</v>
      </c>
      <c r="H117" s="23">
        <v>0.27836804079898003</v>
      </c>
      <c r="I117" s="23">
        <v>0.19592010199745005</v>
      </c>
      <c r="J117" s="23">
        <v>0.10752231194220145</v>
      </c>
      <c r="K117" s="23">
        <v>7.5648108797280067E-2</v>
      </c>
      <c r="L117" s="23">
        <v>0</v>
      </c>
      <c r="M117" s="24">
        <v>11765</v>
      </c>
      <c r="N117" s="23">
        <v>9.3869731800766285E-2</v>
      </c>
      <c r="O117" s="23">
        <v>5.1724137931034482E-2</v>
      </c>
      <c r="P117" s="23">
        <v>5.938697318007663E-2</v>
      </c>
      <c r="Q117" s="23">
        <v>0.20306513409961685</v>
      </c>
      <c r="R117" s="23">
        <v>0.22413793103448276</v>
      </c>
      <c r="S117" s="23">
        <v>0.19923371647509577</v>
      </c>
      <c r="T117" s="23">
        <v>0.17049808429118773</v>
      </c>
      <c r="U117" s="23">
        <v>0</v>
      </c>
      <c r="V117" s="24">
        <v>2610</v>
      </c>
    </row>
    <row r="118" spans="2:22" x14ac:dyDescent="0.2">
      <c r="B118" s="33" t="s">
        <v>281</v>
      </c>
      <c r="C118" s="18" t="s">
        <v>80</v>
      </c>
      <c r="D118" s="21" t="s">
        <v>324</v>
      </c>
      <c r="E118" s="23">
        <v>8.0949057920446613E-2</v>
      </c>
      <c r="F118" s="23">
        <v>0.10676901605024425</v>
      </c>
      <c r="G118" s="23">
        <v>0.12386601535240754</v>
      </c>
      <c r="H118" s="23">
        <v>0.24842986741102582</v>
      </c>
      <c r="I118" s="23">
        <v>0.19958129797627355</v>
      </c>
      <c r="J118" s="23">
        <v>0.13363572923935799</v>
      </c>
      <c r="K118" s="23">
        <v>0.10711793440334962</v>
      </c>
      <c r="L118" s="23">
        <v>0</v>
      </c>
      <c r="M118" s="24">
        <v>14330</v>
      </c>
      <c r="N118" s="23">
        <v>7.947976878612717E-2</v>
      </c>
      <c r="O118" s="23">
        <v>6.0693641618497107E-2</v>
      </c>
      <c r="P118" s="23">
        <v>5.9248554913294796E-2</v>
      </c>
      <c r="Q118" s="23">
        <v>0.15751445086705201</v>
      </c>
      <c r="R118" s="23">
        <v>0.1791907514450867</v>
      </c>
      <c r="S118" s="23">
        <v>0.20953757225433525</v>
      </c>
      <c r="T118" s="23">
        <v>0.25433526011560692</v>
      </c>
      <c r="U118" s="23">
        <v>0</v>
      </c>
      <c r="V118" s="24">
        <v>3460</v>
      </c>
    </row>
    <row r="119" spans="2:22" x14ac:dyDescent="0.2">
      <c r="B119" s="33" t="s">
        <v>281</v>
      </c>
      <c r="C119" s="18" t="s">
        <v>82</v>
      </c>
      <c r="D119" s="21" t="s">
        <v>325</v>
      </c>
      <c r="E119" s="23">
        <v>0.10307094952347334</v>
      </c>
      <c r="F119" s="23">
        <v>9.21284857042005E-2</v>
      </c>
      <c r="G119" s="23">
        <v>0.12248499823508648</v>
      </c>
      <c r="H119" s="23">
        <v>0.20967172608542181</v>
      </c>
      <c r="I119" s="23">
        <v>0.1966113660430639</v>
      </c>
      <c r="J119" s="23">
        <v>0.16625485351217789</v>
      </c>
      <c r="K119" s="23">
        <v>0.11013060360042358</v>
      </c>
      <c r="L119" s="23">
        <v>0</v>
      </c>
      <c r="M119" s="24">
        <v>14165</v>
      </c>
      <c r="N119" s="23">
        <v>4.4061302681992334E-2</v>
      </c>
      <c r="O119" s="23">
        <v>2.2988505747126436E-2</v>
      </c>
      <c r="P119" s="23">
        <v>5.3639846743295021E-2</v>
      </c>
      <c r="Q119" s="23">
        <v>0.13218390804597702</v>
      </c>
      <c r="R119" s="23">
        <v>0.20114942528735633</v>
      </c>
      <c r="S119" s="23">
        <v>0.3045977011494253</v>
      </c>
      <c r="T119" s="23">
        <v>0.24329501915708812</v>
      </c>
      <c r="U119" s="23">
        <v>0</v>
      </c>
      <c r="V119" s="24">
        <v>2610</v>
      </c>
    </row>
    <row r="120" spans="2:22" x14ac:dyDescent="0.2">
      <c r="B120" s="33" t="s">
        <v>281</v>
      </c>
      <c r="C120" s="18" t="s">
        <v>83</v>
      </c>
      <c r="D120" s="21" t="s">
        <v>326</v>
      </c>
      <c r="E120" s="23">
        <v>9.5221606648199453E-2</v>
      </c>
      <c r="F120" s="23">
        <v>9.3144044321329639E-2</v>
      </c>
      <c r="G120" s="23">
        <v>0.10076177285318559</v>
      </c>
      <c r="H120" s="23">
        <v>0.24168975069252077</v>
      </c>
      <c r="I120" s="23">
        <v>0.20533240997229918</v>
      </c>
      <c r="J120" s="23">
        <v>0.15096952908587258</v>
      </c>
      <c r="K120" s="23">
        <v>0.11253462603878116</v>
      </c>
      <c r="L120" s="23">
        <v>0</v>
      </c>
      <c r="M120" s="24">
        <v>14440</v>
      </c>
      <c r="N120" s="23">
        <v>0.13099415204678364</v>
      </c>
      <c r="O120" s="23">
        <v>7.1345029239766086E-2</v>
      </c>
      <c r="P120" s="23">
        <v>6.7836257309941514E-2</v>
      </c>
      <c r="Q120" s="23">
        <v>0.1847953216374269</v>
      </c>
      <c r="R120" s="23">
        <v>0.17894736842105263</v>
      </c>
      <c r="S120" s="23">
        <v>0.19415204678362574</v>
      </c>
      <c r="T120" s="23">
        <v>0.17192982456140352</v>
      </c>
      <c r="U120" s="23">
        <v>0</v>
      </c>
      <c r="V120" s="24">
        <v>4275</v>
      </c>
    </row>
    <row r="121" spans="2:22" x14ac:dyDescent="0.2">
      <c r="B121" s="33" t="s">
        <v>281</v>
      </c>
      <c r="C121" s="18" t="s">
        <v>86</v>
      </c>
      <c r="D121" s="21" t="s">
        <v>186</v>
      </c>
      <c r="E121" s="23">
        <v>0.11336717428087986</v>
      </c>
      <c r="F121" s="23">
        <v>6.5143824027072764E-2</v>
      </c>
      <c r="G121" s="23">
        <v>0.10152284263959391</v>
      </c>
      <c r="H121" s="23">
        <v>0.22165820642978004</v>
      </c>
      <c r="I121" s="23">
        <v>0.20219966159052452</v>
      </c>
      <c r="J121" s="23">
        <v>0.16751269035532995</v>
      </c>
      <c r="K121" s="23">
        <v>0.12859560067681894</v>
      </c>
      <c r="L121" s="23">
        <v>0</v>
      </c>
      <c r="M121" s="24">
        <v>5910</v>
      </c>
      <c r="N121" s="23" t="s">
        <v>453</v>
      </c>
      <c r="O121" s="23" t="s">
        <v>453</v>
      </c>
      <c r="P121" s="23" t="s">
        <v>453</v>
      </c>
      <c r="Q121" s="23" t="s">
        <v>453</v>
      </c>
      <c r="R121" s="23" t="s">
        <v>453</v>
      </c>
      <c r="S121" s="23" t="s">
        <v>453</v>
      </c>
      <c r="T121" s="23" t="s">
        <v>453</v>
      </c>
      <c r="U121" s="23" t="s">
        <v>453</v>
      </c>
      <c r="V121" s="24" t="s">
        <v>453</v>
      </c>
    </row>
    <row r="122" spans="2:22" x14ac:dyDescent="0.2">
      <c r="B122" s="33" t="s">
        <v>281</v>
      </c>
      <c r="C122" s="18" t="s">
        <v>87</v>
      </c>
      <c r="D122" s="21" t="s">
        <v>327</v>
      </c>
      <c r="E122" s="23">
        <v>6.7403314917127075E-2</v>
      </c>
      <c r="F122" s="23">
        <v>8.397790055248619E-2</v>
      </c>
      <c r="G122" s="23">
        <v>0.10276243093922652</v>
      </c>
      <c r="H122" s="23">
        <v>0.20552486187845304</v>
      </c>
      <c r="I122" s="23">
        <v>0.21104972375690609</v>
      </c>
      <c r="J122" s="23">
        <v>0.17900552486187846</v>
      </c>
      <c r="K122" s="23">
        <v>0.15027624309392265</v>
      </c>
      <c r="L122" s="23">
        <v>0</v>
      </c>
      <c r="M122" s="24">
        <v>4525</v>
      </c>
      <c r="N122" s="23">
        <v>5.4621848739495799E-2</v>
      </c>
      <c r="O122" s="23">
        <v>2.9411764705882353E-2</v>
      </c>
      <c r="P122" s="23">
        <v>4.6218487394957986E-2</v>
      </c>
      <c r="Q122" s="23">
        <v>0.12184873949579832</v>
      </c>
      <c r="R122" s="23">
        <v>0.18487394957983194</v>
      </c>
      <c r="S122" s="23">
        <v>0.26470588235294118</v>
      </c>
      <c r="T122" s="23">
        <v>0.29831932773109243</v>
      </c>
      <c r="U122" s="23">
        <v>0</v>
      </c>
      <c r="V122" s="24">
        <v>1190</v>
      </c>
    </row>
    <row r="123" spans="2:22" x14ac:dyDescent="0.2">
      <c r="B123" s="33" t="s">
        <v>281</v>
      </c>
      <c r="C123" s="18" t="s">
        <v>88</v>
      </c>
      <c r="D123" s="21" t="s">
        <v>328</v>
      </c>
      <c r="E123" s="23">
        <v>9.1518926689027308E-2</v>
      </c>
      <c r="F123" s="23">
        <v>9.6310493531384767E-2</v>
      </c>
      <c r="G123" s="23">
        <v>0.12314326784858649</v>
      </c>
      <c r="H123" s="23">
        <v>0.24101581217057977</v>
      </c>
      <c r="I123" s="23">
        <v>0.18399616674652611</v>
      </c>
      <c r="J123" s="23">
        <v>0.14278869190225205</v>
      </c>
      <c r="K123" s="23">
        <v>0.12122664111164351</v>
      </c>
      <c r="L123" s="23">
        <v>0</v>
      </c>
      <c r="M123" s="24">
        <v>10435</v>
      </c>
      <c r="N123" s="23">
        <v>5.1020408163265307E-2</v>
      </c>
      <c r="O123" s="23">
        <v>3.6989795918367346E-2</v>
      </c>
      <c r="P123" s="23">
        <v>8.8010204081632654E-2</v>
      </c>
      <c r="Q123" s="23">
        <v>0.14158163265306123</v>
      </c>
      <c r="R123" s="23">
        <v>0.31760204081632654</v>
      </c>
      <c r="S123" s="23">
        <v>0.18622448979591838</v>
      </c>
      <c r="T123" s="23">
        <v>0.17857142857142858</v>
      </c>
      <c r="U123" s="23">
        <v>0</v>
      </c>
      <c r="V123" s="24">
        <v>3920</v>
      </c>
    </row>
    <row r="124" spans="2:22" x14ac:dyDescent="0.2">
      <c r="B124" s="33" t="s">
        <v>281</v>
      </c>
      <c r="C124" s="18" t="s">
        <v>90</v>
      </c>
      <c r="D124" s="21" t="s">
        <v>188</v>
      </c>
      <c r="E124" s="23">
        <v>9.0980187695516163E-2</v>
      </c>
      <c r="F124" s="23">
        <v>8.211678832116788E-2</v>
      </c>
      <c r="G124" s="23">
        <v>0.16397288842544316</v>
      </c>
      <c r="H124" s="23">
        <v>0.26642335766423358</v>
      </c>
      <c r="I124" s="23">
        <v>0.19160583941605838</v>
      </c>
      <c r="J124" s="23">
        <v>0.11470281543274244</v>
      </c>
      <c r="K124" s="23">
        <v>9.0198123044838374E-2</v>
      </c>
      <c r="L124" s="23">
        <v>0</v>
      </c>
      <c r="M124" s="24">
        <v>19180</v>
      </c>
      <c r="N124" s="23">
        <v>6.6889632107023408E-2</v>
      </c>
      <c r="O124" s="23">
        <v>4.4314381270903008E-2</v>
      </c>
      <c r="P124" s="23">
        <v>9.3645484949832769E-2</v>
      </c>
      <c r="Q124" s="23">
        <v>0.20819397993311037</v>
      </c>
      <c r="R124" s="23">
        <v>0.20986622073578595</v>
      </c>
      <c r="S124" s="23">
        <v>0.19230769230769232</v>
      </c>
      <c r="T124" s="23">
        <v>0.18561872909698995</v>
      </c>
      <c r="U124" s="23">
        <v>0</v>
      </c>
      <c r="V124" s="24">
        <v>5980</v>
      </c>
    </row>
    <row r="125" spans="2:22" x14ac:dyDescent="0.2">
      <c r="B125" s="33" t="s">
        <v>281</v>
      </c>
      <c r="C125" s="18" t="s">
        <v>93</v>
      </c>
      <c r="D125" s="21" t="s">
        <v>191</v>
      </c>
      <c r="E125" s="23">
        <v>9.378843788437885E-2</v>
      </c>
      <c r="F125" s="23">
        <v>0.11316113161131611</v>
      </c>
      <c r="G125" s="23">
        <v>0.11377613776137761</v>
      </c>
      <c r="H125" s="23">
        <v>0.25307503075030752</v>
      </c>
      <c r="I125" s="23">
        <v>0.20018450184501846</v>
      </c>
      <c r="J125" s="23">
        <v>0.13007380073800737</v>
      </c>
      <c r="K125" s="23">
        <v>9.5940959409594101E-2</v>
      </c>
      <c r="L125" s="23">
        <v>0</v>
      </c>
      <c r="M125" s="24">
        <v>16260</v>
      </c>
      <c r="N125" s="23">
        <v>5.1918735891647853E-2</v>
      </c>
      <c r="O125" s="23">
        <v>3.8374717832957109E-2</v>
      </c>
      <c r="P125" s="23">
        <v>5.9819413092550788E-2</v>
      </c>
      <c r="Q125" s="23">
        <v>0.18171557562076748</v>
      </c>
      <c r="R125" s="23">
        <v>0.21670428893905191</v>
      </c>
      <c r="S125" s="23">
        <v>0.2325056433408578</v>
      </c>
      <c r="T125" s="23">
        <v>0.22009029345372461</v>
      </c>
      <c r="U125" s="23">
        <v>0</v>
      </c>
      <c r="V125" s="24">
        <v>4430</v>
      </c>
    </row>
    <row r="126" spans="2:22" x14ac:dyDescent="0.2">
      <c r="B126" s="33" t="s">
        <v>281</v>
      </c>
      <c r="C126" s="18" t="s">
        <v>94</v>
      </c>
      <c r="D126" s="21" t="s">
        <v>192</v>
      </c>
      <c r="E126" s="23">
        <v>7.3268460217515735E-2</v>
      </c>
      <c r="F126" s="23">
        <v>9.1585575271894676E-2</v>
      </c>
      <c r="G126" s="23">
        <v>0.10246136233543217</v>
      </c>
      <c r="H126" s="23">
        <v>0.22266742987979393</v>
      </c>
      <c r="I126" s="23">
        <v>0.21007441327990842</v>
      </c>
      <c r="J126" s="23">
        <v>0.17515741270749857</v>
      </c>
      <c r="K126" s="23">
        <v>0.1247853463079565</v>
      </c>
      <c r="L126" s="23">
        <v>0</v>
      </c>
      <c r="M126" s="24">
        <v>8735</v>
      </c>
      <c r="N126" s="23">
        <v>6.0267857142857144E-2</v>
      </c>
      <c r="O126" s="23">
        <v>3.125E-2</v>
      </c>
      <c r="P126" s="23">
        <v>3.125E-2</v>
      </c>
      <c r="Q126" s="23">
        <v>0.11383928571428571</v>
      </c>
      <c r="R126" s="23">
        <v>0.20982142857142858</v>
      </c>
      <c r="S126" s="23">
        <v>0.29017857142857145</v>
      </c>
      <c r="T126" s="23">
        <v>0.26339285714285715</v>
      </c>
      <c r="U126" s="23">
        <v>0</v>
      </c>
      <c r="V126" s="24">
        <v>2240</v>
      </c>
    </row>
    <row r="127" spans="2:22" x14ac:dyDescent="0.2">
      <c r="B127" s="33" t="s">
        <v>281</v>
      </c>
      <c r="C127" s="18" t="s">
        <v>95</v>
      </c>
      <c r="D127" s="21" t="s">
        <v>329</v>
      </c>
      <c r="E127" s="23">
        <v>0.10676156583629894</v>
      </c>
      <c r="F127" s="23">
        <v>6.8801897983392646E-2</v>
      </c>
      <c r="G127" s="23">
        <v>7.591933570581258E-2</v>
      </c>
      <c r="H127" s="23">
        <v>0.2040332147093713</v>
      </c>
      <c r="I127" s="23">
        <v>0.199288256227758</v>
      </c>
      <c r="J127" s="23">
        <v>0.19335705812574139</v>
      </c>
      <c r="K127" s="23">
        <v>0.15183867141162516</v>
      </c>
      <c r="L127" s="23">
        <v>0</v>
      </c>
      <c r="M127" s="24">
        <v>4215</v>
      </c>
      <c r="N127" s="23">
        <v>7.2886297376093298E-2</v>
      </c>
      <c r="O127" s="23">
        <v>2.9154518950437316E-2</v>
      </c>
      <c r="P127" s="23">
        <v>4.0816326530612242E-2</v>
      </c>
      <c r="Q127" s="23">
        <v>0.15160349854227406</v>
      </c>
      <c r="R127" s="23">
        <v>0.18950437317784258</v>
      </c>
      <c r="S127" s="23">
        <v>0.26530612244897961</v>
      </c>
      <c r="T127" s="23">
        <v>0.24489795918367346</v>
      </c>
      <c r="U127" s="23">
        <v>0</v>
      </c>
      <c r="V127" s="24">
        <v>1715</v>
      </c>
    </row>
    <row r="128" spans="2:22" x14ac:dyDescent="0.2">
      <c r="B128" s="33" t="s">
        <v>281</v>
      </c>
      <c r="C128" s="18" t="s">
        <v>96</v>
      </c>
      <c r="D128" s="21" t="s">
        <v>330</v>
      </c>
      <c r="E128" s="23">
        <v>8.9568743088831546E-2</v>
      </c>
      <c r="F128" s="23">
        <v>0.10836712126796903</v>
      </c>
      <c r="G128" s="23">
        <v>0.10504976041282713</v>
      </c>
      <c r="H128" s="23">
        <v>0.22484334684850718</v>
      </c>
      <c r="I128" s="23">
        <v>0.19904165130851456</v>
      </c>
      <c r="J128" s="23">
        <v>0.15628455584224107</v>
      </c>
      <c r="K128" s="23">
        <v>0.1172134168816808</v>
      </c>
      <c r="L128" s="23">
        <v>0</v>
      </c>
      <c r="M128" s="24">
        <v>13565</v>
      </c>
      <c r="N128" s="23">
        <v>6.6747572815533979E-2</v>
      </c>
      <c r="O128" s="23">
        <v>3.8834951456310676E-2</v>
      </c>
      <c r="P128" s="23">
        <v>5.7038834951456313E-2</v>
      </c>
      <c r="Q128" s="23">
        <v>0.1808252427184466</v>
      </c>
      <c r="R128" s="23">
        <v>0.20266990291262135</v>
      </c>
      <c r="S128" s="23">
        <v>0.23786407766990292</v>
      </c>
      <c r="T128" s="23">
        <v>0.21723300970873785</v>
      </c>
      <c r="U128" s="23">
        <v>0</v>
      </c>
      <c r="V128" s="24">
        <v>4120</v>
      </c>
    </row>
    <row r="129" spans="2:22" x14ac:dyDescent="0.2">
      <c r="B129" s="33" t="s">
        <v>281</v>
      </c>
      <c r="C129" s="18" t="s">
        <v>97</v>
      </c>
      <c r="D129" s="21" t="s">
        <v>193</v>
      </c>
      <c r="E129" s="23">
        <v>0.10517529215358931</v>
      </c>
      <c r="F129" s="23">
        <v>7.456872565386756E-2</v>
      </c>
      <c r="G129" s="23">
        <v>8.4585420144685591E-2</v>
      </c>
      <c r="H129" s="23">
        <v>0.18141346688925988</v>
      </c>
      <c r="I129" s="23">
        <v>0.20645520311630494</v>
      </c>
      <c r="J129" s="23">
        <v>0.19365609348914858</v>
      </c>
      <c r="K129" s="23">
        <v>0.15414579855314414</v>
      </c>
      <c r="L129" s="23">
        <v>0</v>
      </c>
      <c r="M129" s="24">
        <v>8985</v>
      </c>
      <c r="N129" s="23">
        <v>7.0158102766798416E-2</v>
      </c>
      <c r="O129" s="23">
        <v>4.2490118577075096E-2</v>
      </c>
      <c r="P129" s="23">
        <v>5.8300395256916999E-2</v>
      </c>
      <c r="Q129" s="23">
        <v>0.15810276679841898</v>
      </c>
      <c r="R129" s="23">
        <v>0.21541501976284586</v>
      </c>
      <c r="S129" s="23">
        <v>0.23517786561264822</v>
      </c>
      <c r="T129" s="23">
        <v>0.21936758893280633</v>
      </c>
      <c r="U129" s="23">
        <v>0</v>
      </c>
      <c r="V129" s="24">
        <v>5060</v>
      </c>
    </row>
    <row r="130" spans="2:22" x14ac:dyDescent="0.2">
      <c r="B130" s="33" t="s">
        <v>281</v>
      </c>
      <c r="C130" s="18" t="s">
        <v>99</v>
      </c>
      <c r="D130" s="21" t="s">
        <v>194</v>
      </c>
      <c r="E130" s="23">
        <v>0.48348623853211009</v>
      </c>
      <c r="F130" s="23">
        <v>0.46880733944954128</v>
      </c>
      <c r="G130" s="23">
        <v>4.7706422018348627E-2</v>
      </c>
      <c r="H130" s="23">
        <v>0</v>
      </c>
      <c r="I130" s="23">
        <v>0</v>
      </c>
      <c r="J130" s="23">
        <v>0</v>
      </c>
      <c r="K130" s="23">
        <v>0</v>
      </c>
      <c r="L130" s="23">
        <v>0</v>
      </c>
      <c r="M130" s="24">
        <v>5450</v>
      </c>
      <c r="N130" s="23">
        <v>0.58499999999999996</v>
      </c>
      <c r="O130" s="23">
        <v>0.35</v>
      </c>
      <c r="P130" s="23">
        <v>6.5000000000000002E-2</v>
      </c>
      <c r="Q130" s="23">
        <v>0</v>
      </c>
      <c r="R130" s="23">
        <v>0</v>
      </c>
      <c r="S130" s="23">
        <v>0</v>
      </c>
      <c r="T130" s="23">
        <v>0</v>
      </c>
      <c r="U130" s="23">
        <v>0</v>
      </c>
      <c r="V130" s="24">
        <v>1000</v>
      </c>
    </row>
    <row r="131" spans="2:22" x14ac:dyDescent="0.2">
      <c r="B131" s="33" t="s">
        <v>281</v>
      </c>
      <c r="C131" s="18" t="s">
        <v>100</v>
      </c>
      <c r="D131" s="21" t="s">
        <v>195</v>
      </c>
      <c r="E131" s="23">
        <v>4.8007681228996637E-4</v>
      </c>
      <c r="F131" s="23">
        <v>1.4402304368698992E-3</v>
      </c>
      <c r="G131" s="23">
        <v>0.1315410465674508</v>
      </c>
      <c r="H131" s="23">
        <v>0.26980316850696112</v>
      </c>
      <c r="I131" s="23">
        <v>0.27412385981757081</v>
      </c>
      <c r="J131" s="23">
        <v>0.18194911185789725</v>
      </c>
      <c r="K131" s="23">
        <v>0.14066250600096014</v>
      </c>
      <c r="L131" s="23">
        <v>0</v>
      </c>
      <c r="M131" s="24">
        <v>10415</v>
      </c>
      <c r="N131" s="23">
        <v>1.4285714285714286E-3</v>
      </c>
      <c r="O131" s="23">
        <v>1.4285714285714286E-3</v>
      </c>
      <c r="P131" s="23">
        <v>6.4285714285714279E-2</v>
      </c>
      <c r="Q131" s="23">
        <v>0.16428571428571428</v>
      </c>
      <c r="R131" s="23">
        <v>0.24142857142857144</v>
      </c>
      <c r="S131" s="23">
        <v>0.25142857142857145</v>
      </c>
      <c r="T131" s="23">
        <v>0.27571428571428569</v>
      </c>
      <c r="U131" s="23">
        <v>0</v>
      </c>
      <c r="V131" s="24">
        <v>3500</v>
      </c>
    </row>
    <row r="132" spans="2:22" x14ac:dyDescent="0.2">
      <c r="B132" s="33" t="s">
        <v>281</v>
      </c>
      <c r="C132" s="18" t="s">
        <v>101</v>
      </c>
      <c r="D132" s="21" t="s">
        <v>196</v>
      </c>
      <c r="E132" s="23">
        <v>0.12511938872970391</v>
      </c>
      <c r="F132" s="23">
        <v>0.1174785100286533</v>
      </c>
      <c r="G132" s="23">
        <v>0.109360076408787</v>
      </c>
      <c r="H132" s="23">
        <v>0.23161413562559693</v>
      </c>
      <c r="I132" s="23">
        <v>0.19723018147086915</v>
      </c>
      <c r="J132" s="23">
        <v>0.13371537726838587</v>
      </c>
      <c r="K132" s="23">
        <v>8.5482330468003825E-2</v>
      </c>
      <c r="L132" s="23">
        <v>0</v>
      </c>
      <c r="M132" s="24">
        <v>10470</v>
      </c>
      <c r="N132" s="23">
        <v>0</v>
      </c>
      <c r="O132" s="23">
        <v>0</v>
      </c>
      <c r="P132" s="23">
        <v>0.1044776119402985</v>
      </c>
      <c r="Q132" s="23">
        <v>0.37313432835820898</v>
      </c>
      <c r="R132" s="23">
        <v>0.28358208955223879</v>
      </c>
      <c r="S132" s="23">
        <v>0.16417910447761194</v>
      </c>
      <c r="T132" s="23">
        <v>5.9701492537313432E-2</v>
      </c>
      <c r="U132" s="23">
        <v>0</v>
      </c>
      <c r="V132" s="24">
        <v>335</v>
      </c>
    </row>
    <row r="133" spans="2:22" x14ac:dyDescent="0.2">
      <c r="B133" s="33" t="s">
        <v>281</v>
      </c>
      <c r="C133" s="18" t="s">
        <v>102</v>
      </c>
      <c r="D133" s="21" t="s">
        <v>197</v>
      </c>
      <c r="E133" s="23">
        <v>0.1170018281535649</v>
      </c>
      <c r="F133" s="23">
        <v>7.8244972577696525E-2</v>
      </c>
      <c r="G133" s="23">
        <v>8.7751371115173671E-2</v>
      </c>
      <c r="H133" s="23">
        <v>0.21425959780621573</v>
      </c>
      <c r="I133" s="23">
        <v>0.20402193784277881</v>
      </c>
      <c r="J133" s="23">
        <v>0.16672760511882997</v>
      </c>
      <c r="K133" s="23">
        <v>0.13162705667276051</v>
      </c>
      <c r="L133" s="23">
        <v>0</v>
      </c>
      <c r="M133" s="24">
        <v>13675</v>
      </c>
      <c r="N133" s="23">
        <v>5.7268722466960353E-2</v>
      </c>
      <c r="O133" s="23">
        <v>3.5242290748898682E-2</v>
      </c>
      <c r="P133" s="23">
        <v>4.9559471365638763E-2</v>
      </c>
      <c r="Q133" s="23">
        <v>0.15528634361233482</v>
      </c>
      <c r="R133" s="23">
        <v>0.20044052863436124</v>
      </c>
      <c r="S133" s="23">
        <v>0.24118942731277532</v>
      </c>
      <c r="T133" s="23">
        <v>0.26101321585903081</v>
      </c>
      <c r="U133" s="23">
        <v>0</v>
      </c>
      <c r="V133" s="24">
        <v>4540</v>
      </c>
    </row>
    <row r="134" spans="2:22" x14ac:dyDescent="0.2">
      <c r="B134" s="33" t="s">
        <v>281</v>
      </c>
      <c r="C134" s="18" t="s">
        <v>106</v>
      </c>
      <c r="D134" s="21" t="s">
        <v>199</v>
      </c>
      <c r="E134" s="23">
        <v>0.11707480711170748</v>
      </c>
      <c r="F134" s="23">
        <v>0.10600469641060047</v>
      </c>
      <c r="G134" s="23">
        <v>0.15766521301576653</v>
      </c>
      <c r="H134" s="23">
        <v>0.24521972492452196</v>
      </c>
      <c r="I134" s="23">
        <v>0.17745722911774572</v>
      </c>
      <c r="J134" s="23">
        <v>0.12076484401207649</v>
      </c>
      <c r="K134" s="23">
        <v>7.5478027507547799E-2</v>
      </c>
      <c r="L134" s="23">
        <v>0</v>
      </c>
      <c r="M134" s="24">
        <v>14905</v>
      </c>
      <c r="N134" s="23">
        <v>0.12462006079027356</v>
      </c>
      <c r="O134" s="23">
        <v>0.10790273556231003</v>
      </c>
      <c r="P134" s="23">
        <v>8.6626139817629177E-2</v>
      </c>
      <c r="Q134" s="23">
        <v>0.1580547112462006</v>
      </c>
      <c r="R134" s="23">
        <v>0.15653495440729484</v>
      </c>
      <c r="S134" s="23">
        <v>0.18693009118541035</v>
      </c>
      <c r="T134" s="23">
        <v>0.17629179331306991</v>
      </c>
      <c r="U134" s="23">
        <v>0</v>
      </c>
      <c r="V134" s="24">
        <v>3290</v>
      </c>
    </row>
    <row r="135" spans="2:22" x14ac:dyDescent="0.2">
      <c r="B135" s="33" t="s">
        <v>281</v>
      </c>
      <c r="C135" s="18" t="s">
        <v>107</v>
      </c>
      <c r="D135" s="21" t="s">
        <v>200</v>
      </c>
      <c r="E135" s="23">
        <v>0.10089974293059126</v>
      </c>
      <c r="F135" s="23">
        <v>9.383033419023136E-2</v>
      </c>
      <c r="G135" s="23">
        <v>0.11503856041131105</v>
      </c>
      <c r="H135" s="23">
        <v>0.2474293059125964</v>
      </c>
      <c r="I135" s="23">
        <v>0.20244215938303342</v>
      </c>
      <c r="J135" s="23">
        <v>0.14074550128534705</v>
      </c>
      <c r="K135" s="23">
        <v>9.8971722365038567E-2</v>
      </c>
      <c r="L135" s="23">
        <v>0</v>
      </c>
      <c r="M135" s="24">
        <v>7780</v>
      </c>
      <c r="N135" s="23" t="s">
        <v>453</v>
      </c>
      <c r="O135" s="23" t="s">
        <v>453</v>
      </c>
      <c r="P135" s="23" t="s">
        <v>453</v>
      </c>
      <c r="Q135" s="23" t="s">
        <v>453</v>
      </c>
      <c r="R135" s="23" t="s">
        <v>453</v>
      </c>
      <c r="S135" s="23" t="s">
        <v>453</v>
      </c>
      <c r="T135" s="23" t="s">
        <v>453</v>
      </c>
      <c r="U135" s="23" t="s">
        <v>453</v>
      </c>
      <c r="V135" s="24" t="s">
        <v>453</v>
      </c>
    </row>
    <row r="136" spans="2:22" x14ac:dyDescent="0.2">
      <c r="B136" s="33" t="s">
        <v>281</v>
      </c>
      <c r="C136" s="18" t="s">
        <v>112</v>
      </c>
      <c r="D136" s="21" t="s">
        <v>331</v>
      </c>
      <c r="E136" s="23">
        <v>7.5073601570166834E-2</v>
      </c>
      <c r="F136" s="23">
        <v>5.49558390578999E-2</v>
      </c>
      <c r="G136" s="23">
        <v>0.12463199214916584</v>
      </c>
      <c r="H136" s="23">
        <v>0.1957801766437684</v>
      </c>
      <c r="I136" s="23">
        <v>0.18842001962708538</v>
      </c>
      <c r="J136" s="23">
        <v>0.18792934249263984</v>
      </c>
      <c r="K136" s="23">
        <v>0.1732090284592738</v>
      </c>
      <c r="L136" s="23">
        <v>0</v>
      </c>
      <c r="M136" s="24">
        <v>10190</v>
      </c>
      <c r="N136" s="23">
        <v>5.5079559363525092E-2</v>
      </c>
      <c r="O136" s="23">
        <v>3.3047735618115054E-2</v>
      </c>
      <c r="P136" s="23">
        <v>5.87515299877601E-2</v>
      </c>
      <c r="Q136" s="23">
        <v>0.12851897184822522</v>
      </c>
      <c r="R136" s="23">
        <v>0.17747858017135862</v>
      </c>
      <c r="S136" s="23">
        <v>0.26805385556915545</v>
      </c>
      <c r="T136" s="23">
        <v>0.27906976744186046</v>
      </c>
      <c r="U136" s="23">
        <v>0</v>
      </c>
      <c r="V136" s="24">
        <v>4085</v>
      </c>
    </row>
    <row r="137" spans="2:22" x14ac:dyDescent="0.2">
      <c r="B137" s="33" t="s">
        <v>286</v>
      </c>
      <c r="C137" s="18" t="s">
        <v>75</v>
      </c>
      <c r="D137" s="21" t="s">
        <v>179</v>
      </c>
      <c r="E137" s="23">
        <v>0.50579470198675491</v>
      </c>
      <c r="F137" s="23">
        <v>0.43874172185430466</v>
      </c>
      <c r="G137" s="23">
        <v>5.2152317880794705E-2</v>
      </c>
      <c r="H137" s="23">
        <v>1.6556291390728477E-3</v>
      </c>
      <c r="I137" s="23">
        <v>8.2781456953642384E-4</v>
      </c>
      <c r="J137" s="23">
        <v>0</v>
      </c>
      <c r="K137" s="23">
        <v>0</v>
      </c>
      <c r="L137" s="23">
        <v>0</v>
      </c>
      <c r="M137" s="24">
        <v>6040</v>
      </c>
      <c r="N137" s="23">
        <v>0.53664302600472813</v>
      </c>
      <c r="O137" s="23">
        <v>0.41843971631205673</v>
      </c>
      <c r="P137" s="23">
        <v>4.4917257683215132E-2</v>
      </c>
      <c r="Q137" s="23">
        <v>0</v>
      </c>
      <c r="R137" s="23">
        <v>0</v>
      </c>
      <c r="S137" s="23">
        <v>0</v>
      </c>
      <c r="T137" s="23">
        <v>0</v>
      </c>
      <c r="U137" s="23">
        <v>0</v>
      </c>
      <c r="V137" s="24">
        <v>2115</v>
      </c>
    </row>
    <row r="138" spans="2:22" x14ac:dyDescent="0.2">
      <c r="B138" s="33" t="s">
        <v>286</v>
      </c>
      <c r="C138" s="18" t="s">
        <v>77</v>
      </c>
      <c r="D138" s="21" t="s">
        <v>181</v>
      </c>
      <c r="E138" s="23">
        <v>6.3615205585725365E-2</v>
      </c>
      <c r="F138" s="23">
        <v>8.9216446858029486E-2</v>
      </c>
      <c r="G138" s="23">
        <v>0.10162916989914662</v>
      </c>
      <c r="H138" s="23">
        <v>0.19394879751745539</v>
      </c>
      <c r="I138" s="23">
        <v>0.21722265321955003</v>
      </c>
      <c r="J138" s="23">
        <v>0.17688130333591931</v>
      </c>
      <c r="K138" s="23">
        <v>0.15671062839410396</v>
      </c>
      <c r="L138" s="23">
        <v>0</v>
      </c>
      <c r="M138" s="24">
        <v>6445</v>
      </c>
      <c r="N138" s="23">
        <v>4.0307101727447218E-2</v>
      </c>
      <c r="O138" s="23">
        <v>3.2629558541266791E-2</v>
      </c>
      <c r="P138" s="23">
        <v>5.9500959692898273E-2</v>
      </c>
      <c r="Q138" s="23">
        <v>0.14203454894433781</v>
      </c>
      <c r="R138" s="23">
        <v>0.22456813819577734</v>
      </c>
      <c r="S138" s="23">
        <v>0.24952015355086371</v>
      </c>
      <c r="T138" s="23">
        <v>0.25143953934740881</v>
      </c>
      <c r="U138" s="23">
        <v>0</v>
      </c>
      <c r="V138" s="24">
        <v>2605</v>
      </c>
    </row>
    <row r="139" spans="2:22" x14ac:dyDescent="0.2">
      <c r="B139" s="33" t="s">
        <v>286</v>
      </c>
      <c r="C139" s="18" t="s">
        <v>78</v>
      </c>
      <c r="D139" s="21" t="s">
        <v>182</v>
      </c>
      <c r="E139" s="23">
        <v>0.11591791458679977</v>
      </c>
      <c r="F139" s="23">
        <v>0.12756516916250693</v>
      </c>
      <c r="G139" s="23">
        <v>0.12146422628951747</v>
      </c>
      <c r="H139" s="23">
        <v>0.23017193566278424</v>
      </c>
      <c r="I139" s="23">
        <v>0.17914586799778148</v>
      </c>
      <c r="J139" s="23">
        <v>0.13144758735440931</v>
      </c>
      <c r="K139" s="23">
        <v>9.3732667775929007E-2</v>
      </c>
      <c r="L139" s="23">
        <v>0</v>
      </c>
      <c r="M139" s="24">
        <v>9015</v>
      </c>
      <c r="N139" s="23">
        <v>9.2342342342342343E-2</v>
      </c>
      <c r="O139" s="23">
        <v>5.4054054054054057E-2</v>
      </c>
      <c r="P139" s="23">
        <v>6.5315315315315314E-2</v>
      </c>
      <c r="Q139" s="23">
        <v>0.16666666666666666</v>
      </c>
      <c r="R139" s="23">
        <v>0.17117117117117117</v>
      </c>
      <c r="S139" s="23">
        <v>0.23648648648648649</v>
      </c>
      <c r="T139" s="23">
        <v>0.21396396396396397</v>
      </c>
      <c r="U139" s="23">
        <v>0</v>
      </c>
      <c r="V139" s="24">
        <v>2220</v>
      </c>
    </row>
    <row r="140" spans="2:22" x14ac:dyDescent="0.2">
      <c r="B140" s="33" t="s">
        <v>286</v>
      </c>
      <c r="C140" s="18" t="s">
        <v>81</v>
      </c>
      <c r="D140" s="21" t="s">
        <v>332</v>
      </c>
      <c r="E140" s="23">
        <v>7.4999999999999997E-2</v>
      </c>
      <c r="F140" s="23">
        <v>9.0151515151515149E-2</v>
      </c>
      <c r="G140" s="23">
        <v>0.12045454545454545</v>
      </c>
      <c r="H140" s="23">
        <v>0.2265151515151515</v>
      </c>
      <c r="I140" s="23">
        <v>0.20757575757575758</v>
      </c>
      <c r="J140" s="23">
        <v>0.15378787878787878</v>
      </c>
      <c r="K140" s="23">
        <v>0.12651515151515152</v>
      </c>
      <c r="L140" s="23">
        <v>0</v>
      </c>
      <c r="M140" s="24">
        <v>6600</v>
      </c>
      <c r="N140" s="23">
        <v>0</v>
      </c>
      <c r="O140" s="23">
        <v>0</v>
      </c>
      <c r="P140" s="23">
        <v>0</v>
      </c>
      <c r="Q140" s="23">
        <v>7.6923076923076927E-2</v>
      </c>
      <c r="R140" s="23">
        <v>0.30769230769230771</v>
      </c>
      <c r="S140" s="23">
        <v>0.30769230769230771</v>
      </c>
      <c r="T140" s="23">
        <v>0.30769230769230771</v>
      </c>
      <c r="U140" s="23">
        <v>0</v>
      </c>
      <c r="V140" s="24">
        <v>65</v>
      </c>
    </row>
    <row r="141" spans="2:22" x14ac:dyDescent="0.2">
      <c r="B141" s="33" t="s">
        <v>286</v>
      </c>
      <c r="C141" s="18" t="s">
        <v>84</v>
      </c>
      <c r="D141" s="21" t="s">
        <v>184</v>
      </c>
      <c r="E141" s="23">
        <v>6.8711656441717797E-2</v>
      </c>
      <c r="F141" s="23">
        <v>0.10306748466257669</v>
      </c>
      <c r="G141" s="23">
        <v>0.10184049079754601</v>
      </c>
      <c r="H141" s="23">
        <v>0.19754601226993865</v>
      </c>
      <c r="I141" s="23">
        <v>0.21349693251533741</v>
      </c>
      <c r="J141" s="23">
        <v>0.15705521472392639</v>
      </c>
      <c r="K141" s="23">
        <v>0.15828220858895706</v>
      </c>
      <c r="L141" s="23">
        <v>0</v>
      </c>
      <c r="M141" s="24">
        <v>4075</v>
      </c>
      <c r="N141" s="23">
        <v>0.11374407582938388</v>
      </c>
      <c r="O141" s="23">
        <v>6.6350710900473939E-2</v>
      </c>
      <c r="P141" s="23">
        <v>2.843601895734597E-2</v>
      </c>
      <c r="Q141" s="23">
        <v>0.10426540284360189</v>
      </c>
      <c r="R141" s="23">
        <v>0.18009478672985782</v>
      </c>
      <c r="S141" s="23">
        <v>0.20853080568720378</v>
      </c>
      <c r="T141" s="23">
        <v>0.29383886255924169</v>
      </c>
      <c r="U141" s="23">
        <v>0</v>
      </c>
      <c r="V141" s="24">
        <v>1055</v>
      </c>
    </row>
    <row r="142" spans="2:22" x14ac:dyDescent="0.2">
      <c r="B142" s="33" t="s">
        <v>286</v>
      </c>
      <c r="C142" s="18" t="s">
        <v>85</v>
      </c>
      <c r="D142" s="21" t="s">
        <v>185</v>
      </c>
      <c r="E142" s="23">
        <v>8.7464920486435921E-2</v>
      </c>
      <c r="F142" s="23">
        <v>8.7464920486435921E-2</v>
      </c>
      <c r="G142" s="23">
        <v>0.12114125350795135</v>
      </c>
      <c r="H142" s="23">
        <v>0.23994387277829748</v>
      </c>
      <c r="I142" s="23">
        <v>0.20346117867165575</v>
      </c>
      <c r="J142" s="23">
        <v>0.15060804490177737</v>
      </c>
      <c r="K142" s="23">
        <v>0.10991580916744621</v>
      </c>
      <c r="L142" s="23">
        <v>0</v>
      </c>
      <c r="M142" s="24">
        <v>10690</v>
      </c>
      <c r="N142" s="23" t="s">
        <v>453</v>
      </c>
      <c r="O142" s="23" t="s">
        <v>453</v>
      </c>
      <c r="P142" s="23" t="s">
        <v>453</v>
      </c>
      <c r="Q142" s="23" t="s">
        <v>453</v>
      </c>
      <c r="R142" s="23" t="s">
        <v>453</v>
      </c>
      <c r="S142" s="23" t="s">
        <v>453</v>
      </c>
      <c r="T142" s="23" t="s">
        <v>453</v>
      </c>
      <c r="U142" s="23" t="s">
        <v>453</v>
      </c>
      <c r="V142" s="24" t="s">
        <v>453</v>
      </c>
    </row>
    <row r="143" spans="2:22" x14ac:dyDescent="0.2">
      <c r="B143" s="33" t="s">
        <v>286</v>
      </c>
      <c r="C143" s="18" t="s">
        <v>89</v>
      </c>
      <c r="D143" s="21" t="s">
        <v>187</v>
      </c>
      <c r="E143" s="23">
        <v>9.4860008357709982E-2</v>
      </c>
      <c r="F143" s="23">
        <v>9.6949435854575841E-2</v>
      </c>
      <c r="G143" s="23">
        <v>0.12578353531132469</v>
      </c>
      <c r="H143" s="23">
        <v>0.24655244463017134</v>
      </c>
      <c r="I143" s="23">
        <v>0.19849561220225659</v>
      </c>
      <c r="J143" s="23">
        <v>0.13330547430004178</v>
      </c>
      <c r="K143" s="23">
        <v>0.10405348934391977</v>
      </c>
      <c r="L143" s="23">
        <v>0</v>
      </c>
      <c r="M143" s="24">
        <v>11965</v>
      </c>
      <c r="N143" s="23">
        <v>8.1996434937611412E-2</v>
      </c>
      <c r="O143" s="23">
        <v>4.6345811051693407E-2</v>
      </c>
      <c r="P143" s="23">
        <v>6.0606060606060608E-2</v>
      </c>
      <c r="Q143" s="23">
        <v>0.1408199643493761</v>
      </c>
      <c r="R143" s="23">
        <v>0.20320855614973263</v>
      </c>
      <c r="S143" s="23">
        <v>0.24242424242424243</v>
      </c>
      <c r="T143" s="23">
        <v>0.22459893048128343</v>
      </c>
      <c r="U143" s="23">
        <v>0</v>
      </c>
      <c r="V143" s="24">
        <v>2805</v>
      </c>
    </row>
    <row r="144" spans="2:22" x14ac:dyDescent="0.2">
      <c r="B144" s="33" t="s">
        <v>286</v>
      </c>
      <c r="C144" s="18" t="s">
        <v>73</v>
      </c>
      <c r="D144" s="21" t="s">
        <v>177</v>
      </c>
      <c r="E144" s="23">
        <v>2.8604118993135012E-4</v>
      </c>
      <c r="F144" s="23">
        <v>1.4302059496567505E-3</v>
      </c>
      <c r="G144" s="23">
        <v>0.15389016018306637</v>
      </c>
      <c r="H144" s="23">
        <v>0.30148741418764302</v>
      </c>
      <c r="I144" s="23">
        <v>0.26630434782608697</v>
      </c>
      <c r="J144" s="23">
        <v>0.17362700228832953</v>
      </c>
      <c r="K144" s="23">
        <v>0.10297482837528604</v>
      </c>
      <c r="L144" s="23">
        <v>0</v>
      </c>
      <c r="M144" s="24">
        <v>17480</v>
      </c>
      <c r="N144" s="23">
        <v>9.727626459143969E-4</v>
      </c>
      <c r="O144" s="23">
        <v>9.727626459143969E-4</v>
      </c>
      <c r="P144" s="23">
        <v>7.9766536964980539E-2</v>
      </c>
      <c r="Q144" s="23">
        <v>0.19455252918287938</v>
      </c>
      <c r="R144" s="23">
        <v>0.26848249027237353</v>
      </c>
      <c r="S144" s="23">
        <v>0.25486381322957197</v>
      </c>
      <c r="T144" s="23">
        <v>0.20136186770428016</v>
      </c>
      <c r="U144" s="23">
        <v>0</v>
      </c>
      <c r="V144" s="24">
        <v>5140</v>
      </c>
    </row>
    <row r="145" spans="2:22" x14ac:dyDescent="0.2">
      <c r="B145" s="33" t="s">
        <v>286</v>
      </c>
      <c r="C145" s="18" t="s">
        <v>431</v>
      </c>
      <c r="D145" s="21" t="s">
        <v>432</v>
      </c>
      <c r="E145" s="23">
        <v>0</v>
      </c>
      <c r="F145" s="23">
        <v>0</v>
      </c>
      <c r="G145" s="23">
        <v>0.2549800796812749</v>
      </c>
      <c r="H145" s="23">
        <v>0.66135458167330674</v>
      </c>
      <c r="I145" s="23">
        <v>5.9760956175298807E-2</v>
      </c>
      <c r="J145" s="23">
        <v>1.5936254980079681E-2</v>
      </c>
      <c r="K145" s="23">
        <v>3.9840637450199202E-3</v>
      </c>
      <c r="L145" s="23">
        <v>0</v>
      </c>
      <c r="M145" s="24">
        <v>1255</v>
      </c>
      <c r="N145" s="23">
        <v>0</v>
      </c>
      <c r="O145" s="23">
        <v>0</v>
      </c>
      <c r="P145" s="23">
        <v>0.1875</v>
      </c>
      <c r="Q145" s="23">
        <v>0.6875</v>
      </c>
      <c r="R145" s="23">
        <v>6.25E-2</v>
      </c>
      <c r="S145" s="23">
        <v>0</v>
      </c>
      <c r="T145" s="23">
        <v>0</v>
      </c>
      <c r="U145" s="23">
        <v>0</v>
      </c>
      <c r="V145" s="24">
        <v>80</v>
      </c>
    </row>
    <row r="146" spans="2:22" x14ac:dyDescent="0.2">
      <c r="B146" s="33" t="s">
        <v>286</v>
      </c>
      <c r="C146" s="18" t="s">
        <v>91</v>
      </c>
      <c r="D146" s="21" t="s">
        <v>189</v>
      </c>
      <c r="E146" s="23">
        <v>0.13677565555195856</v>
      </c>
      <c r="F146" s="23">
        <v>0.13224344448041436</v>
      </c>
      <c r="G146" s="23">
        <v>0.12787309808999675</v>
      </c>
      <c r="H146" s="23">
        <v>0.26044027193266428</v>
      </c>
      <c r="I146" s="23">
        <v>0.17141469731304629</v>
      </c>
      <c r="J146" s="23">
        <v>0.10488831337002266</v>
      </c>
      <c r="K146" s="23">
        <v>6.6364519261897056E-2</v>
      </c>
      <c r="L146" s="23">
        <v>0</v>
      </c>
      <c r="M146" s="24">
        <v>30890</v>
      </c>
      <c r="N146" s="23" t="s">
        <v>453</v>
      </c>
      <c r="O146" s="23" t="s">
        <v>453</v>
      </c>
      <c r="P146" s="23" t="s">
        <v>453</v>
      </c>
      <c r="Q146" s="23" t="s">
        <v>453</v>
      </c>
      <c r="R146" s="23" t="s">
        <v>453</v>
      </c>
      <c r="S146" s="23" t="s">
        <v>453</v>
      </c>
      <c r="T146" s="23" t="s">
        <v>453</v>
      </c>
      <c r="U146" s="23" t="s">
        <v>453</v>
      </c>
      <c r="V146" s="24" t="s">
        <v>453</v>
      </c>
    </row>
    <row r="147" spans="2:22" x14ac:dyDescent="0.2">
      <c r="B147" s="33" t="s">
        <v>286</v>
      </c>
      <c r="C147" s="18" t="s">
        <v>92</v>
      </c>
      <c r="D147" s="21" t="s">
        <v>190</v>
      </c>
      <c r="E147" s="23">
        <v>8.8387096774193555E-2</v>
      </c>
      <c r="F147" s="23">
        <v>9.290322580645162E-2</v>
      </c>
      <c r="G147" s="23">
        <v>0.10516129032258065</v>
      </c>
      <c r="H147" s="23">
        <v>0.23096774193548386</v>
      </c>
      <c r="I147" s="23">
        <v>0.20774193548387096</v>
      </c>
      <c r="J147" s="23">
        <v>0.15225806451612903</v>
      </c>
      <c r="K147" s="23">
        <v>0.12322580645161291</v>
      </c>
      <c r="L147" s="23">
        <v>0</v>
      </c>
      <c r="M147" s="24">
        <v>7750</v>
      </c>
      <c r="N147" s="23">
        <v>3.9145907473309607E-2</v>
      </c>
      <c r="O147" s="23">
        <v>2.6690391459074734E-2</v>
      </c>
      <c r="P147" s="23">
        <v>5.5160142348754451E-2</v>
      </c>
      <c r="Q147" s="23">
        <v>0.16903914590747332</v>
      </c>
      <c r="R147" s="23">
        <v>0.23131672597864769</v>
      </c>
      <c r="S147" s="23">
        <v>0.23131672597864769</v>
      </c>
      <c r="T147" s="23">
        <v>0.24555160142348753</v>
      </c>
      <c r="U147" s="23">
        <v>0</v>
      </c>
      <c r="V147" s="24">
        <v>2810</v>
      </c>
    </row>
    <row r="148" spans="2:22" x14ac:dyDescent="0.2">
      <c r="B148" s="33" t="s">
        <v>286</v>
      </c>
      <c r="C148" s="18" t="s">
        <v>98</v>
      </c>
      <c r="D148" s="21" t="s">
        <v>333</v>
      </c>
      <c r="E148" s="23">
        <v>9.8898771706903851E-2</v>
      </c>
      <c r="F148" s="23">
        <v>0.10313426514188903</v>
      </c>
      <c r="G148" s="23">
        <v>0.11901736552308344</v>
      </c>
      <c r="H148" s="23">
        <v>0.24629394324438797</v>
      </c>
      <c r="I148" s="23">
        <v>0.19589157136806437</v>
      </c>
      <c r="J148" s="23">
        <v>0.13786531130876747</v>
      </c>
      <c r="K148" s="23">
        <v>9.86869970351546E-2</v>
      </c>
      <c r="L148" s="23">
        <v>0</v>
      </c>
      <c r="M148" s="24">
        <v>23610</v>
      </c>
      <c r="N148" s="23">
        <v>6.9230769230769235E-2</v>
      </c>
      <c r="O148" s="23">
        <v>3.9160839160839164E-2</v>
      </c>
      <c r="P148" s="23">
        <v>7.3426573426573424E-2</v>
      </c>
      <c r="Q148" s="23">
        <v>0.1874125874125874</v>
      </c>
      <c r="R148" s="23">
        <v>0.22657342657342658</v>
      </c>
      <c r="S148" s="23">
        <v>0.21328671328671328</v>
      </c>
      <c r="T148" s="23">
        <v>0.19090909090909092</v>
      </c>
      <c r="U148" s="23">
        <v>0</v>
      </c>
      <c r="V148" s="24">
        <v>7150</v>
      </c>
    </row>
    <row r="149" spans="2:22" x14ac:dyDescent="0.2">
      <c r="B149" s="33" t="s">
        <v>286</v>
      </c>
      <c r="C149" s="18" t="s">
        <v>448</v>
      </c>
      <c r="D149" s="21" t="s">
        <v>334</v>
      </c>
      <c r="E149" s="23">
        <v>0.18055555555555555</v>
      </c>
      <c r="F149" s="23">
        <v>0.1765873015873016</v>
      </c>
      <c r="G149" s="23">
        <v>8.5978835978835974E-2</v>
      </c>
      <c r="H149" s="23">
        <v>0.13558201058201058</v>
      </c>
      <c r="I149" s="23">
        <v>0.15476190476190477</v>
      </c>
      <c r="J149" s="23">
        <v>0.14351851851851852</v>
      </c>
      <c r="K149" s="23">
        <v>0.12301587301587301</v>
      </c>
      <c r="L149" s="23">
        <v>0</v>
      </c>
      <c r="M149" s="24">
        <v>7560</v>
      </c>
      <c r="N149" s="23">
        <v>0.13947368421052631</v>
      </c>
      <c r="O149" s="23">
        <v>7.8947368421052627E-2</v>
      </c>
      <c r="P149" s="23">
        <v>4.2105263157894736E-2</v>
      </c>
      <c r="Q149" s="23">
        <v>0.1</v>
      </c>
      <c r="R149" s="23">
        <v>0.15526315789473685</v>
      </c>
      <c r="S149" s="23">
        <v>0.23421052631578948</v>
      </c>
      <c r="T149" s="23">
        <v>0.25</v>
      </c>
      <c r="U149" s="23">
        <v>0</v>
      </c>
      <c r="V149" s="24">
        <v>1900</v>
      </c>
    </row>
    <row r="150" spans="2:22" x14ac:dyDescent="0.2">
      <c r="B150" s="33" t="s">
        <v>286</v>
      </c>
      <c r="C150" s="18" t="s">
        <v>103</v>
      </c>
      <c r="D150" s="21" t="s">
        <v>449</v>
      </c>
      <c r="E150" s="23">
        <v>9.3127490039840638E-2</v>
      </c>
      <c r="F150" s="23">
        <v>6.4243027888446214E-2</v>
      </c>
      <c r="G150" s="23">
        <v>0.10059760956175298</v>
      </c>
      <c r="H150" s="23">
        <v>0.22559760956175298</v>
      </c>
      <c r="I150" s="23">
        <v>0.2201195219123506</v>
      </c>
      <c r="J150" s="23">
        <v>0.17181274900398405</v>
      </c>
      <c r="K150" s="23">
        <v>0.12450199203187251</v>
      </c>
      <c r="L150" s="23">
        <v>0</v>
      </c>
      <c r="M150" s="24">
        <v>10040</v>
      </c>
      <c r="N150" s="23" t="s">
        <v>453</v>
      </c>
      <c r="O150" s="23" t="s">
        <v>453</v>
      </c>
      <c r="P150" s="23" t="s">
        <v>453</v>
      </c>
      <c r="Q150" s="23" t="s">
        <v>453</v>
      </c>
      <c r="R150" s="23" t="s">
        <v>453</v>
      </c>
      <c r="S150" s="23" t="s">
        <v>453</v>
      </c>
      <c r="T150" s="23" t="s">
        <v>453</v>
      </c>
      <c r="U150" s="23" t="s">
        <v>453</v>
      </c>
      <c r="V150" s="24" t="s">
        <v>453</v>
      </c>
    </row>
    <row r="151" spans="2:22" x14ac:dyDescent="0.2">
      <c r="B151" s="33" t="s">
        <v>286</v>
      </c>
      <c r="C151" s="18" t="s">
        <v>104</v>
      </c>
      <c r="D151" s="21" t="s">
        <v>198</v>
      </c>
      <c r="E151" s="23">
        <v>8.723404255319149E-2</v>
      </c>
      <c r="F151" s="23">
        <v>0.11436170212765957</v>
      </c>
      <c r="G151" s="23">
        <v>9.6808510638297873E-2</v>
      </c>
      <c r="H151" s="23">
        <v>0.22287234042553192</v>
      </c>
      <c r="I151" s="23">
        <v>0.18989361702127661</v>
      </c>
      <c r="J151" s="23">
        <v>0.15159574468085107</v>
      </c>
      <c r="K151" s="23">
        <v>0.1377659574468085</v>
      </c>
      <c r="L151" s="23">
        <v>0</v>
      </c>
      <c r="M151" s="24">
        <v>9400</v>
      </c>
      <c r="N151" s="23">
        <v>6.2277580071174378E-2</v>
      </c>
      <c r="O151" s="23">
        <v>3.5587188612099648E-2</v>
      </c>
      <c r="P151" s="23">
        <v>5.8718861209964411E-2</v>
      </c>
      <c r="Q151" s="23">
        <v>0.1708185053380783</v>
      </c>
      <c r="R151" s="23">
        <v>0.17971530249110321</v>
      </c>
      <c r="S151" s="23">
        <v>0.22241992882562278</v>
      </c>
      <c r="T151" s="23">
        <v>0.27046263345195731</v>
      </c>
      <c r="U151" s="23">
        <v>0</v>
      </c>
      <c r="V151" s="24">
        <v>2810</v>
      </c>
    </row>
    <row r="152" spans="2:22" x14ac:dyDescent="0.2">
      <c r="B152" s="33" t="s">
        <v>286</v>
      </c>
      <c r="C152" s="18" t="s">
        <v>105</v>
      </c>
      <c r="D152" s="21" t="s">
        <v>335</v>
      </c>
      <c r="E152" s="23">
        <v>0.10893512851897184</v>
      </c>
      <c r="F152" s="23">
        <v>0.11444308445532436</v>
      </c>
      <c r="G152" s="23">
        <v>0.10281517747858017</v>
      </c>
      <c r="H152" s="23">
        <v>0.23684210526315788</v>
      </c>
      <c r="I152" s="23">
        <v>0.19767441860465115</v>
      </c>
      <c r="J152" s="23">
        <v>0.13586291309669524</v>
      </c>
      <c r="K152" s="23">
        <v>0.10342717258261934</v>
      </c>
      <c r="L152" s="23">
        <v>0</v>
      </c>
      <c r="M152" s="24">
        <v>8170</v>
      </c>
      <c r="N152" s="23">
        <v>6.3157894736842107E-2</v>
      </c>
      <c r="O152" s="23">
        <v>3.5789473684210524E-2</v>
      </c>
      <c r="P152" s="23">
        <v>6.5263157894736842E-2</v>
      </c>
      <c r="Q152" s="23">
        <v>0.2</v>
      </c>
      <c r="R152" s="23">
        <v>0.20842105263157895</v>
      </c>
      <c r="S152" s="23">
        <v>0.22736842105263158</v>
      </c>
      <c r="T152" s="23">
        <v>0.19789473684210526</v>
      </c>
      <c r="U152" s="23">
        <v>0</v>
      </c>
      <c r="V152" s="24">
        <v>2375</v>
      </c>
    </row>
    <row r="153" spans="2:22" x14ac:dyDescent="0.2">
      <c r="B153" s="33" t="s">
        <v>286</v>
      </c>
      <c r="C153" s="18" t="s">
        <v>108</v>
      </c>
      <c r="D153" s="21" t="s">
        <v>336</v>
      </c>
      <c r="E153" s="23">
        <v>7.0276497695852536E-2</v>
      </c>
      <c r="F153" s="23">
        <v>8.3525345622119815E-2</v>
      </c>
      <c r="G153" s="23">
        <v>0.14228110599078342</v>
      </c>
      <c r="H153" s="23">
        <v>0.20103686635944701</v>
      </c>
      <c r="I153" s="23">
        <v>0.20046082949308755</v>
      </c>
      <c r="J153" s="23">
        <v>0.16935483870967741</v>
      </c>
      <c r="K153" s="23">
        <v>0.13306451612903225</v>
      </c>
      <c r="L153" s="23">
        <v>0</v>
      </c>
      <c r="M153" s="24">
        <v>8680</v>
      </c>
      <c r="N153" s="23">
        <v>4.6762589928057555E-2</v>
      </c>
      <c r="O153" s="23">
        <v>3.237410071942446E-2</v>
      </c>
      <c r="P153" s="23">
        <v>7.0143884892086325E-2</v>
      </c>
      <c r="Q153" s="23">
        <v>0.12410071942446044</v>
      </c>
      <c r="R153" s="23">
        <v>0.19424460431654678</v>
      </c>
      <c r="S153" s="23">
        <v>0.26438848920863312</v>
      </c>
      <c r="T153" s="23">
        <v>0.26798561151079137</v>
      </c>
      <c r="U153" s="23">
        <v>0</v>
      </c>
      <c r="V153" s="24">
        <v>2780</v>
      </c>
    </row>
    <row r="154" spans="2:22" x14ac:dyDescent="0.2">
      <c r="B154" s="33" t="s">
        <v>286</v>
      </c>
      <c r="C154" s="18" t="s">
        <v>109</v>
      </c>
      <c r="D154" s="21" t="s">
        <v>337</v>
      </c>
      <c r="E154" s="23">
        <v>9.3728927848954827E-2</v>
      </c>
      <c r="F154" s="23">
        <v>9.1706001348617672E-2</v>
      </c>
      <c r="G154" s="23">
        <v>0.10721510451786918</v>
      </c>
      <c r="H154" s="23">
        <v>0.22589345920431558</v>
      </c>
      <c r="I154" s="23">
        <v>0.21847606203641268</v>
      </c>
      <c r="J154" s="23">
        <v>0.15037086985839515</v>
      </c>
      <c r="K154" s="23">
        <v>0.11328388401888065</v>
      </c>
      <c r="L154" s="23">
        <v>0</v>
      </c>
      <c r="M154" s="24">
        <v>7415</v>
      </c>
      <c r="N154" s="23">
        <v>4.2462845010615709E-2</v>
      </c>
      <c r="O154" s="23">
        <v>3.1847133757961783E-2</v>
      </c>
      <c r="P154" s="23">
        <v>6.5817409766454352E-2</v>
      </c>
      <c r="Q154" s="23">
        <v>0.17834394904458598</v>
      </c>
      <c r="R154" s="23">
        <v>0.23142250530785563</v>
      </c>
      <c r="S154" s="23">
        <v>0.23354564755838642</v>
      </c>
      <c r="T154" s="23">
        <v>0.21656050955414013</v>
      </c>
      <c r="U154" s="23">
        <v>0</v>
      </c>
      <c r="V154" s="24">
        <v>2355</v>
      </c>
    </row>
    <row r="155" spans="2:22" x14ac:dyDescent="0.2">
      <c r="B155" s="33" t="s">
        <v>286</v>
      </c>
      <c r="C155" s="18" t="s">
        <v>110</v>
      </c>
      <c r="D155" s="21" t="s">
        <v>201</v>
      </c>
      <c r="E155" s="23">
        <v>0.10662460567823344</v>
      </c>
      <c r="F155" s="23">
        <v>0.11482649842271293</v>
      </c>
      <c r="G155" s="23">
        <v>9.5899053627760258E-2</v>
      </c>
      <c r="H155" s="23">
        <v>0.20504731861198738</v>
      </c>
      <c r="I155" s="23">
        <v>0.18548895899053627</v>
      </c>
      <c r="J155" s="23">
        <v>0.16403785488958991</v>
      </c>
      <c r="K155" s="23">
        <v>0.12744479495268138</v>
      </c>
      <c r="L155" s="23">
        <v>0</v>
      </c>
      <c r="M155" s="24">
        <v>7925</v>
      </c>
      <c r="N155" s="23">
        <v>7.1713147410358571E-2</v>
      </c>
      <c r="O155" s="23">
        <v>4.5816733067729085E-2</v>
      </c>
      <c r="P155" s="23">
        <v>3.7848605577689244E-2</v>
      </c>
      <c r="Q155" s="23">
        <v>0.11752988047808766</v>
      </c>
      <c r="R155" s="23">
        <v>0.28884462151394424</v>
      </c>
      <c r="S155" s="23">
        <v>0.22111553784860558</v>
      </c>
      <c r="T155" s="23">
        <v>0.21912350597609562</v>
      </c>
      <c r="U155" s="23">
        <v>0</v>
      </c>
      <c r="V155" s="24">
        <v>2510</v>
      </c>
    </row>
    <row r="156" spans="2:22" x14ac:dyDescent="0.2">
      <c r="B156" s="33" t="s">
        <v>286</v>
      </c>
      <c r="C156" s="18" t="s">
        <v>111</v>
      </c>
      <c r="D156" s="21" t="s">
        <v>338</v>
      </c>
      <c r="E156" s="23">
        <v>0.12603437301082113</v>
      </c>
      <c r="F156" s="23">
        <v>9.8663271801400387E-2</v>
      </c>
      <c r="G156" s="23">
        <v>0.10439210693825589</v>
      </c>
      <c r="H156" s="23">
        <v>0.22406110757479314</v>
      </c>
      <c r="I156" s="23">
        <v>0.19287078294080204</v>
      </c>
      <c r="J156" s="23">
        <v>0.14258434118395927</v>
      </c>
      <c r="K156" s="23">
        <v>0.11139401654996817</v>
      </c>
      <c r="L156" s="23">
        <v>0</v>
      </c>
      <c r="M156" s="24">
        <v>7855</v>
      </c>
      <c r="N156" s="23">
        <v>5.3613053613053616E-2</v>
      </c>
      <c r="O156" s="23">
        <v>3.2634032634032632E-2</v>
      </c>
      <c r="P156" s="23">
        <v>5.128205128205128E-2</v>
      </c>
      <c r="Q156" s="23">
        <v>0.17715617715617715</v>
      </c>
      <c r="R156" s="23">
        <v>0.21678321678321677</v>
      </c>
      <c r="S156" s="23">
        <v>0.24242424242424243</v>
      </c>
      <c r="T156" s="23">
        <v>0.22610722610722611</v>
      </c>
      <c r="U156" s="23">
        <v>0</v>
      </c>
      <c r="V156" s="24">
        <v>2145</v>
      </c>
    </row>
    <row r="157" spans="2:22" x14ac:dyDescent="0.2">
      <c r="B157" s="33" t="s">
        <v>290</v>
      </c>
      <c r="C157" s="18" t="s">
        <v>113</v>
      </c>
      <c r="D157" s="21" t="s">
        <v>339</v>
      </c>
      <c r="E157" s="23">
        <v>0.12017804154302671</v>
      </c>
      <c r="F157" s="23">
        <v>7.71513353115727E-2</v>
      </c>
      <c r="G157" s="23">
        <v>9.1246290801186944E-2</v>
      </c>
      <c r="H157" s="23">
        <v>0.20474777448071216</v>
      </c>
      <c r="I157" s="23">
        <v>0.18991097922848665</v>
      </c>
      <c r="J157" s="23">
        <v>0.14985163204747776</v>
      </c>
      <c r="K157" s="23">
        <v>0.16617210682492581</v>
      </c>
      <c r="L157" s="23">
        <v>0</v>
      </c>
      <c r="M157" s="24">
        <v>6740</v>
      </c>
      <c r="N157" s="23">
        <v>2.9940119760479042E-2</v>
      </c>
      <c r="O157" s="23">
        <v>1.7964071856287425E-2</v>
      </c>
      <c r="P157" s="23">
        <v>0.11377245508982035</v>
      </c>
      <c r="Q157" s="23">
        <v>0.17365269461077845</v>
      </c>
      <c r="R157" s="23">
        <v>0.18562874251497005</v>
      </c>
      <c r="S157" s="23">
        <v>0.18562874251497005</v>
      </c>
      <c r="T157" s="23">
        <v>0.29341317365269459</v>
      </c>
      <c r="U157" s="23">
        <v>0</v>
      </c>
      <c r="V157" s="24">
        <v>835</v>
      </c>
    </row>
    <row r="158" spans="2:22" x14ac:dyDescent="0.2">
      <c r="B158" s="33" t="s">
        <v>290</v>
      </c>
      <c r="C158" s="18" t="s">
        <v>114</v>
      </c>
      <c r="D158" s="21" t="s">
        <v>202</v>
      </c>
      <c r="E158" s="23">
        <v>0.13290632506004804</v>
      </c>
      <c r="F158" s="23">
        <v>0.10168134507606084</v>
      </c>
      <c r="G158" s="23">
        <v>8.4067253803042433E-2</v>
      </c>
      <c r="H158" s="23">
        <v>0.19935948759007205</v>
      </c>
      <c r="I158" s="23">
        <v>0.18094475580464373</v>
      </c>
      <c r="J158" s="23">
        <v>0.14731785428342675</v>
      </c>
      <c r="K158" s="23">
        <v>0.15372297838270615</v>
      </c>
      <c r="L158" s="23">
        <v>0</v>
      </c>
      <c r="M158" s="24">
        <v>6245</v>
      </c>
      <c r="N158" s="23" t="s">
        <v>453</v>
      </c>
      <c r="O158" s="23" t="s">
        <v>453</v>
      </c>
      <c r="P158" s="23" t="s">
        <v>453</v>
      </c>
      <c r="Q158" s="23" t="s">
        <v>453</v>
      </c>
      <c r="R158" s="23" t="s">
        <v>453</v>
      </c>
      <c r="S158" s="23" t="s">
        <v>453</v>
      </c>
      <c r="T158" s="23" t="s">
        <v>453</v>
      </c>
      <c r="U158" s="23" t="s">
        <v>453</v>
      </c>
      <c r="V158" s="24" t="s">
        <v>453</v>
      </c>
    </row>
    <row r="159" spans="2:22" x14ac:dyDescent="0.2">
      <c r="B159" s="33" t="s">
        <v>290</v>
      </c>
      <c r="C159" s="18" t="s">
        <v>115</v>
      </c>
      <c r="D159" s="21" t="s">
        <v>340</v>
      </c>
      <c r="E159" s="23">
        <v>0.15669755686604886</v>
      </c>
      <c r="F159" s="23">
        <v>0.12257792754844145</v>
      </c>
      <c r="G159" s="23">
        <v>9.8146588037068244E-2</v>
      </c>
      <c r="H159" s="23">
        <v>0.2443133951137321</v>
      </c>
      <c r="I159" s="23">
        <v>0.18112889637742208</v>
      </c>
      <c r="J159" s="23">
        <v>0.11204717775905644</v>
      </c>
      <c r="K159" s="23">
        <v>8.5088458298230835E-2</v>
      </c>
      <c r="L159" s="23">
        <v>0</v>
      </c>
      <c r="M159" s="24">
        <v>11870</v>
      </c>
      <c r="N159" s="23" t="s">
        <v>453</v>
      </c>
      <c r="O159" s="23" t="s">
        <v>453</v>
      </c>
      <c r="P159" s="23" t="s">
        <v>453</v>
      </c>
      <c r="Q159" s="23" t="s">
        <v>453</v>
      </c>
      <c r="R159" s="23" t="s">
        <v>453</v>
      </c>
      <c r="S159" s="23" t="s">
        <v>453</v>
      </c>
      <c r="T159" s="23" t="s">
        <v>453</v>
      </c>
      <c r="U159" s="23" t="s">
        <v>453</v>
      </c>
      <c r="V159" s="24" t="s">
        <v>453</v>
      </c>
    </row>
    <row r="160" spans="2:22" x14ac:dyDescent="0.2">
      <c r="B160" s="33" t="s">
        <v>290</v>
      </c>
      <c r="C160" s="18" t="s">
        <v>116</v>
      </c>
      <c r="D160" s="21" t="s">
        <v>203</v>
      </c>
      <c r="E160" s="23">
        <v>0.13325377883850437</v>
      </c>
      <c r="F160" s="23">
        <v>8.5123309466984889E-2</v>
      </c>
      <c r="G160" s="23">
        <v>8.83054892601432E-2</v>
      </c>
      <c r="H160" s="23">
        <v>0.190533015115354</v>
      </c>
      <c r="I160" s="23">
        <v>0.18019093078758949</v>
      </c>
      <c r="J160" s="23">
        <v>0.17939538583929993</v>
      </c>
      <c r="K160" s="23">
        <v>0.14359586316626891</v>
      </c>
      <c r="L160" s="23">
        <v>0</v>
      </c>
      <c r="M160" s="24">
        <v>12570</v>
      </c>
      <c r="N160" s="23">
        <v>6.1728395061728392E-2</v>
      </c>
      <c r="O160" s="23">
        <v>4.0123456790123455E-2</v>
      </c>
      <c r="P160" s="23">
        <v>5.8641975308641972E-2</v>
      </c>
      <c r="Q160" s="23">
        <v>0.14814814814814814</v>
      </c>
      <c r="R160" s="23">
        <v>0.18209876543209877</v>
      </c>
      <c r="S160" s="23">
        <v>0.25462962962962965</v>
      </c>
      <c r="T160" s="23">
        <v>0.25462962962962965</v>
      </c>
      <c r="U160" s="23">
        <v>0</v>
      </c>
      <c r="V160" s="24">
        <v>3240</v>
      </c>
    </row>
    <row r="161" spans="2:22" x14ac:dyDescent="0.2">
      <c r="B161" s="33" t="s">
        <v>290</v>
      </c>
      <c r="C161" s="18" t="s">
        <v>117</v>
      </c>
      <c r="D161" s="21" t="s">
        <v>204</v>
      </c>
      <c r="E161" s="23">
        <v>8.5084572014351614E-2</v>
      </c>
      <c r="F161" s="23">
        <v>7.6883649410558683E-2</v>
      </c>
      <c r="G161" s="23">
        <v>9.8411071245515125E-2</v>
      </c>
      <c r="H161" s="23">
        <v>0.2009226037929267</v>
      </c>
      <c r="I161" s="23">
        <v>0.19272168118913377</v>
      </c>
      <c r="J161" s="23">
        <v>0.1778575089697591</v>
      </c>
      <c r="K161" s="23">
        <v>0.16863147104049206</v>
      </c>
      <c r="L161" s="23">
        <v>0</v>
      </c>
      <c r="M161" s="24">
        <v>9755</v>
      </c>
      <c r="N161" s="23">
        <v>5.9288537549407112E-2</v>
      </c>
      <c r="O161" s="23">
        <v>4.3478260869565216E-2</v>
      </c>
      <c r="P161" s="23">
        <v>6.1264822134387352E-2</v>
      </c>
      <c r="Q161" s="23">
        <v>0.12845849802371542</v>
      </c>
      <c r="R161" s="23">
        <v>0.16205533596837945</v>
      </c>
      <c r="S161" s="23">
        <v>0.25494071146245062</v>
      </c>
      <c r="T161" s="23">
        <v>0.29249011857707508</v>
      </c>
      <c r="U161" s="23">
        <v>0</v>
      </c>
      <c r="V161" s="24">
        <v>2530</v>
      </c>
    </row>
    <row r="162" spans="2:22" x14ac:dyDescent="0.2">
      <c r="B162" s="33" t="s">
        <v>290</v>
      </c>
      <c r="C162" s="18" t="s">
        <v>118</v>
      </c>
      <c r="D162" s="21" t="s">
        <v>205</v>
      </c>
      <c r="E162" s="23">
        <v>0.10537285780453914</v>
      </c>
      <c r="F162" s="23">
        <v>0.10676238999536823</v>
      </c>
      <c r="G162" s="23">
        <v>0.10977304307549791</v>
      </c>
      <c r="H162" s="23">
        <v>0.23575729504400186</v>
      </c>
      <c r="I162" s="23">
        <v>0.19638721630384437</v>
      </c>
      <c r="J162" s="23">
        <v>0.13223714682723484</v>
      </c>
      <c r="K162" s="23">
        <v>0.11371005094951367</v>
      </c>
      <c r="L162" s="23">
        <v>0</v>
      </c>
      <c r="M162" s="24">
        <v>21590</v>
      </c>
      <c r="N162" s="23">
        <v>9.4086021505376344E-2</v>
      </c>
      <c r="O162" s="23">
        <v>5.1075268817204304E-2</v>
      </c>
      <c r="P162" s="23">
        <v>5.3763440860215055E-2</v>
      </c>
      <c r="Q162" s="23">
        <v>0.1424731182795699</v>
      </c>
      <c r="R162" s="23">
        <v>0.19802867383512546</v>
      </c>
      <c r="S162" s="23">
        <v>0.2078853046594982</v>
      </c>
      <c r="T162" s="23">
        <v>0.25179211469534052</v>
      </c>
      <c r="U162" s="23">
        <v>0</v>
      </c>
      <c r="V162" s="24">
        <v>5580</v>
      </c>
    </row>
    <row r="163" spans="2:22" x14ac:dyDescent="0.2">
      <c r="B163" s="33" t="s">
        <v>290</v>
      </c>
      <c r="C163" s="18" t="s">
        <v>119</v>
      </c>
      <c r="D163" s="21" t="s">
        <v>206</v>
      </c>
      <c r="E163" s="23">
        <v>8.5258294834103313E-2</v>
      </c>
      <c r="F163" s="23">
        <v>0.10751784964300715</v>
      </c>
      <c r="G163" s="23">
        <v>0.12599748005039899</v>
      </c>
      <c r="H163" s="23">
        <v>0.22091558168836622</v>
      </c>
      <c r="I163" s="23">
        <v>0.20201595968080638</v>
      </c>
      <c r="J163" s="23">
        <v>0.14027719445611087</v>
      </c>
      <c r="K163" s="23">
        <v>0.11843763124737505</v>
      </c>
      <c r="L163" s="23">
        <v>0</v>
      </c>
      <c r="M163" s="24">
        <v>11905</v>
      </c>
      <c r="N163" s="23" t="s">
        <v>453</v>
      </c>
      <c r="O163" s="23" t="s">
        <v>453</v>
      </c>
      <c r="P163" s="23" t="s">
        <v>453</v>
      </c>
      <c r="Q163" s="23" t="s">
        <v>453</v>
      </c>
      <c r="R163" s="23" t="s">
        <v>453</v>
      </c>
      <c r="S163" s="23" t="s">
        <v>453</v>
      </c>
      <c r="T163" s="23" t="s">
        <v>453</v>
      </c>
      <c r="U163" s="23" t="s">
        <v>453</v>
      </c>
      <c r="V163" s="24" t="s">
        <v>453</v>
      </c>
    </row>
    <row r="164" spans="2:22" x14ac:dyDescent="0.2">
      <c r="B164" s="33" t="s">
        <v>290</v>
      </c>
      <c r="C164" s="18" t="s">
        <v>120</v>
      </c>
      <c r="D164" s="21" t="s">
        <v>341</v>
      </c>
      <c r="E164" s="23">
        <v>0.10834371108343711</v>
      </c>
      <c r="F164" s="23">
        <v>8.8418430884184315E-2</v>
      </c>
      <c r="G164" s="23">
        <v>8.2191780821917804E-2</v>
      </c>
      <c r="H164" s="23">
        <v>0.15815691158156911</v>
      </c>
      <c r="I164" s="23">
        <v>0.18679950186799502</v>
      </c>
      <c r="J164" s="23">
        <v>0.20921544209215442</v>
      </c>
      <c r="K164" s="23">
        <v>0.16811955168119552</v>
      </c>
      <c r="L164" s="23">
        <v>0</v>
      </c>
      <c r="M164" s="24">
        <v>4015</v>
      </c>
      <c r="N164" s="23">
        <v>6.0185185185185182E-2</v>
      </c>
      <c r="O164" s="23">
        <v>3.7037037037037035E-2</v>
      </c>
      <c r="P164" s="23">
        <v>3.2407407407407406E-2</v>
      </c>
      <c r="Q164" s="23">
        <v>6.4814814814814811E-2</v>
      </c>
      <c r="R164" s="23">
        <v>0.17129629629629631</v>
      </c>
      <c r="S164" s="23">
        <v>0.31018518518518517</v>
      </c>
      <c r="T164" s="23">
        <v>0.32407407407407407</v>
      </c>
      <c r="U164" s="23">
        <v>0</v>
      </c>
      <c r="V164" s="24">
        <v>1080</v>
      </c>
    </row>
    <row r="165" spans="2:22" x14ac:dyDescent="0.2">
      <c r="B165" s="33" t="s">
        <v>290</v>
      </c>
      <c r="C165" s="18" t="s">
        <v>121</v>
      </c>
      <c r="D165" s="21" t="s">
        <v>342</v>
      </c>
      <c r="E165" s="23">
        <v>0.11499590275880907</v>
      </c>
      <c r="F165" s="23">
        <v>0.1111718109806064</v>
      </c>
      <c r="G165" s="23">
        <v>0.10133843212237094</v>
      </c>
      <c r="H165" s="23">
        <v>0.23791313848675225</v>
      </c>
      <c r="I165" s="23">
        <v>0.19311663479923519</v>
      </c>
      <c r="J165" s="23">
        <v>0.13903305107894018</v>
      </c>
      <c r="K165" s="23">
        <v>0.10243102977328598</v>
      </c>
      <c r="L165" s="23">
        <v>0</v>
      </c>
      <c r="M165" s="24">
        <v>18305</v>
      </c>
      <c r="N165" s="23">
        <v>3.1E-2</v>
      </c>
      <c r="O165" s="23">
        <v>0.02</v>
      </c>
      <c r="P165" s="23">
        <v>6.5000000000000002E-2</v>
      </c>
      <c r="Q165" s="23">
        <v>0.21199999999999999</v>
      </c>
      <c r="R165" s="23">
        <v>0.23100000000000001</v>
      </c>
      <c r="S165" s="23">
        <v>0.224</v>
      </c>
      <c r="T165" s="23">
        <v>0.218</v>
      </c>
      <c r="U165" s="23">
        <v>0</v>
      </c>
      <c r="V165" s="24">
        <v>5000</v>
      </c>
    </row>
    <row r="166" spans="2:22" x14ac:dyDescent="0.2">
      <c r="B166" s="33" t="s">
        <v>290</v>
      </c>
      <c r="C166" s="18" t="s">
        <v>122</v>
      </c>
      <c r="D166" s="21" t="s">
        <v>207</v>
      </c>
      <c r="E166" s="23">
        <v>0.11836485661989017</v>
      </c>
      <c r="F166" s="23">
        <v>0.12263575350823673</v>
      </c>
      <c r="G166" s="23">
        <v>0.11409395973154363</v>
      </c>
      <c r="H166" s="23">
        <v>0.21964612568639413</v>
      </c>
      <c r="I166" s="23">
        <v>0.17144600366076876</v>
      </c>
      <c r="J166" s="23">
        <v>0.14521049420378279</v>
      </c>
      <c r="K166" s="23">
        <v>0.10860280658938377</v>
      </c>
      <c r="L166" s="23">
        <v>0</v>
      </c>
      <c r="M166" s="24">
        <v>8195</v>
      </c>
      <c r="N166" s="23">
        <v>5.6701030927835051E-2</v>
      </c>
      <c r="O166" s="23">
        <v>4.3814432989690719E-2</v>
      </c>
      <c r="P166" s="23">
        <v>5.9278350515463915E-2</v>
      </c>
      <c r="Q166" s="23">
        <v>0.15463917525773196</v>
      </c>
      <c r="R166" s="23">
        <v>0.19587628865979381</v>
      </c>
      <c r="S166" s="23">
        <v>0.2654639175257732</v>
      </c>
      <c r="T166" s="23">
        <v>0.22164948453608246</v>
      </c>
      <c r="U166" s="23">
        <v>0</v>
      </c>
      <c r="V166" s="24">
        <v>1940</v>
      </c>
    </row>
    <row r="167" spans="2:22" x14ac:dyDescent="0.2">
      <c r="B167" s="33" t="s">
        <v>290</v>
      </c>
      <c r="C167" s="18" t="s">
        <v>123</v>
      </c>
      <c r="D167" s="21" t="s">
        <v>208</v>
      </c>
      <c r="E167" s="23">
        <v>0.10672573499798631</v>
      </c>
      <c r="F167" s="23">
        <v>0.10632299637535239</v>
      </c>
      <c r="G167" s="23">
        <v>0.13169552960128877</v>
      </c>
      <c r="H167" s="23">
        <v>0.22150624244865083</v>
      </c>
      <c r="I167" s="23">
        <v>0.18244059605316149</v>
      </c>
      <c r="J167" s="23">
        <v>0.13169552960128877</v>
      </c>
      <c r="K167" s="23">
        <v>0.11961337092227145</v>
      </c>
      <c r="L167" s="23">
        <v>0</v>
      </c>
      <c r="M167" s="24">
        <v>12415</v>
      </c>
      <c r="N167" s="23">
        <v>8.1991215226939973E-2</v>
      </c>
      <c r="O167" s="23">
        <v>4.6852122986822842E-2</v>
      </c>
      <c r="P167" s="23">
        <v>6.5885797950219621E-2</v>
      </c>
      <c r="Q167" s="23">
        <v>0.17423133235724744</v>
      </c>
      <c r="R167" s="23">
        <v>0.19033674963396779</v>
      </c>
      <c r="S167" s="23">
        <v>0.2020497803806735</v>
      </c>
      <c r="T167" s="23">
        <v>0.23865300146412885</v>
      </c>
      <c r="U167" s="23">
        <v>0</v>
      </c>
      <c r="V167" s="24">
        <v>3415</v>
      </c>
    </row>
    <row r="168" spans="2:22" x14ac:dyDescent="0.2">
      <c r="B168" s="33" t="s">
        <v>290</v>
      </c>
      <c r="C168" s="18" t="s">
        <v>124</v>
      </c>
      <c r="D168" s="21" t="s">
        <v>343</v>
      </c>
      <c r="E168" s="23">
        <v>8.3475298126064731E-2</v>
      </c>
      <c r="F168" s="23">
        <v>8.1771720613287899E-2</v>
      </c>
      <c r="G168" s="23">
        <v>0.10775127768313458</v>
      </c>
      <c r="H168" s="23">
        <v>0.22103918228279387</v>
      </c>
      <c r="I168" s="23">
        <v>0.19804088586030663</v>
      </c>
      <c r="J168" s="23">
        <v>0.16141396933560476</v>
      </c>
      <c r="K168" s="23">
        <v>0.1465076660988075</v>
      </c>
      <c r="L168" s="23">
        <v>0</v>
      </c>
      <c r="M168" s="24">
        <v>11740</v>
      </c>
      <c r="N168" s="23">
        <v>2.9530201342281879E-2</v>
      </c>
      <c r="O168" s="23">
        <v>1.74496644295302E-2</v>
      </c>
      <c r="P168" s="23">
        <v>6.174496644295302E-2</v>
      </c>
      <c r="Q168" s="23">
        <v>0.15570469798657718</v>
      </c>
      <c r="R168" s="23">
        <v>0.17583892617449665</v>
      </c>
      <c r="S168" s="23">
        <v>0.25100671140939596</v>
      </c>
      <c r="T168" s="23">
        <v>0.31006711409395971</v>
      </c>
      <c r="U168" s="23">
        <v>0</v>
      </c>
      <c r="V168" s="24">
        <v>3725</v>
      </c>
    </row>
    <row r="169" spans="2:22" x14ac:dyDescent="0.2">
      <c r="B169" s="33" t="s">
        <v>290</v>
      </c>
      <c r="C169" s="18" t="s">
        <v>125</v>
      </c>
      <c r="D169" s="21" t="s">
        <v>209</v>
      </c>
      <c r="E169" s="23">
        <v>0.10307591623036649</v>
      </c>
      <c r="F169" s="23">
        <v>0.10896596858638743</v>
      </c>
      <c r="G169" s="23">
        <v>0.10929319371727748</v>
      </c>
      <c r="H169" s="23">
        <v>0.24116492146596857</v>
      </c>
      <c r="I169" s="23">
        <v>0.20647905759162305</v>
      </c>
      <c r="J169" s="23">
        <v>0.13383507853403143</v>
      </c>
      <c r="K169" s="23">
        <v>9.7513089005235601E-2</v>
      </c>
      <c r="L169" s="23">
        <v>0</v>
      </c>
      <c r="M169" s="24">
        <v>15280</v>
      </c>
      <c r="N169" s="23">
        <v>0.1218568665377176</v>
      </c>
      <c r="O169" s="23">
        <v>6.5764023210831718E-2</v>
      </c>
      <c r="P169" s="23">
        <v>5.8027079303675046E-2</v>
      </c>
      <c r="Q169" s="23">
        <v>0.1276595744680851</v>
      </c>
      <c r="R169" s="23">
        <v>0.18568665377176016</v>
      </c>
      <c r="S169" s="23">
        <v>0.19148936170212766</v>
      </c>
      <c r="T169" s="23">
        <v>0.2495164410058027</v>
      </c>
      <c r="U169" s="23">
        <v>0</v>
      </c>
      <c r="V169" s="24">
        <v>2585</v>
      </c>
    </row>
    <row r="170" spans="2:22" x14ac:dyDescent="0.2">
      <c r="B170" s="33" t="s">
        <v>290</v>
      </c>
      <c r="C170" s="18" t="s">
        <v>126</v>
      </c>
      <c r="D170" s="21" t="s">
        <v>210</v>
      </c>
      <c r="E170" s="23">
        <v>9.9854227405247811E-2</v>
      </c>
      <c r="F170" s="23">
        <v>9.1836734693877556E-2</v>
      </c>
      <c r="G170" s="23">
        <v>0.15014577259475217</v>
      </c>
      <c r="H170" s="23">
        <v>0.21865889212827988</v>
      </c>
      <c r="I170" s="23">
        <v>0.18440233236151604</v>
      </c>
      <c r="J170" s="23">
        <v>0.13556851311953352</v>
      </c>
      <c r="K170" s="23">
        <v>0.12099125364431487</v>
      </c>
      <c r="L170" s="23">
        <v>0</v>
      </c>
      <c r="M170" s="24">
        <v>6860</v>
      </c>
      <c r="N170" s="23" t="s">
        <v>453</v>
      </c>
      <c r="O170" s="23" t="s">
        <v>453</v>
      </c>
      <c r="P170" s="23" t="s">
        <v>453</v>
      </c>
      <c r="Q170" s="23" t="s">
        <v>453</v>
      </c>
      <c r="R170" s="23" t="s">
        <v>453</v>
      </c>
      <c r="S170" s="23" t="s">
        <v>453</v>
      </c>
      <c r="T170" s="23" t="s">
        <v>453</v>
      </c>
      <c r="U170" s="23" t="s">
        <v>453</v>
      </c>
      <c r="V170" s="24" t="s">
        <v>453</v>
      </c>
    </row>
    <row r="171" spans="2:22" x14ac:dyDescent="0.2">
      <c r="B171" s="33" t="s">
        <v>290</v>
      </c>
      <c r="C171" s="18" t="s">
        <v>127</v>
      </c>
      <c r="D171" s="21" t="s">
        <v>344</v>
      </c>
      <c r="E171" s="23">
        <v>0.14177077675176533</v>
      </c>
      <c r="F171" s="23">
        <v>0.12004345464421511</v>
      </c>
      <c r="G171" s="23">
        <v>0.10537751222161869</v>
      </c>
      <c r="H171" s="23">
        <v>0.22813688212927757</v>
      </c>
      <c r="I171" s="23">
        <v>0.18522542096686584</v>
      </c>
      <c r="J171" s="23">
        <v>0.12275936990765889</v>
      </c>
      <c r="K171" s="23">
        <v>9.668658337859859E-2</v>
      </c>
      <c r="L171" s="23">
        <v>0</v>
      </c>
      <c r="M171" s="24">
        <v>9205</v>
      </c>
      <c r="N171" s="23">
        <v>8.9411764705882357E-2</v>
      </c>
      <c r="O171" s="23">
        <v>4.7058823529411764E-2</v>
      </c>
      <c r="P171" s="23">
        <v>7.7647058823529416E-2</v>
      </c>
      <c r="Q171" s="23">
        <v>0.22352941176470589</v>
      </c>
      <c r="R171" s="23">
        <v>0.19529411764705881</v>
      </c>
      <c r="S171" s="23">
        <v>0.18823529411764706</v>
      </c>
      <c r="T171" s="23">
        <v>0.18352941176470589</v>
      </c>
      <c r="U171" s="23">
        <v>0</v>
      </c>
      <c r="V171" s="24">
        <v>2125</v>
      </c>
    </row>
    <row r="172" spans="2:22" x14ac:dyDescent="0.2">
      <c r="B172" s="33" t="s">
        <v>290</v>
      </c>
      <c r="C172" s="18" t="s">
        <v>128</v>
      </c>
      <c r="D172" s="21" t="s">
        <v>211</v>
      </c>
      <c r="E172" s="23">
        <v>0.1223021582733813</v>
      </c>
      <c r="F172" s="23">
        <v>9.6722621902478018E-2</v>
      </c>
      <c r="G172" s="23">
        <v>0.12430055955235811</v>
      </c>
      <c r="H172" s="23">
        <v>0.22621902478017586</v>
      </c>
      <c r="I172" s="23">
        <v>0.18545163868904876</v>
      </c>
      <c r="J172" s="23">
        <v>0.13549160671462829</v>
      </c>
      <c r="K172" s="23">
        <v>0.10951239008792965</v>
      </c>
      <c r="L172" s="23">
        <v>0</v>
      </c>
      <c r="M172" s="24">
        <v>12510</v>
      </c>
      <c r="N172" s="23">
        <v>5.1036682615629984E-2</v>
      </c>
      <c r="O172" s="23">
        <v>3.0303030303030304E-2</v>
      </c>
      <c r="P172" s="23">
        <v>7.1770334928229665E-2</v>
      </c>
      <c r="Q172" s="23">
        <v>0.1674641148325359</v>
      </c>
      <c r="R172" s="23">
        <v>0.19298245614035087</v>
      </c>
      <c r="S172" s="23">
        <v>0.23763955342902712</v>
      </c>
      <c r="T172" s="23">
        <v>0.24880382775119617</v>
      </c>
      <c r="U172" s="23">
        <v>0</v>
      </c>
      <c r="V172" s="24">
        <v>3135</v>
      </c>
    </row>
    <row r="173" spans="2:22" x14ac:dyDescent="0.2">
      <c r="B173" s="33" t="s">
        <v>290</v>
      </c>
      <c r="C173" s="18" t="s">
        <v>129</v>
      </c>
      <c r="D173" s="21" t="s">
        <v>345</v>
      </c>
      <c r="E173" s="23">
        <v>0.11855916030534351</v>
      </c>
      <c r="F173" s="23">
        <v>0.11116412213740458</v>
      </c>
      <c r="G173" s="23">
        <v>9.9236641221374045E-2</v>
      </c>
      <c r="H173" s="23">
        <v>0.17390267175572519</v>
      </c>
      <c r="I173" s="23">
        <v>0.17891221374045801</v>
      </c>
      <c r="J173" s="23">
        <v>0.16722328244274809</v>
      </c>
      <c r="K173" s="23">
        <v>0.15100190839694658</v>
      </c>
      <c r="L173" s="23">
        <v>0</v>
      </c>
      <c r="M173" s="24">
        <v>20960</v>
      </c>
      <c r="N173" s="23" t="s">
        <v>453</v>
      </c>
      <c r="O173" s="23" t="s">
        <v>453</v>
      </c>
      <c r="P173" s="23" t="s">
        <v>453</v>
      </c>
      <c r="Q173" s="23" t="s">
        <v>453</v>
      </c>
      <c r="R173" s="23" t="s">
        <v>453</v>
      </c>
      <c r="S173" s="23" t="s">
        <v>453</v>
      </c>
      <c r="T173" s="23" t="s">
        <v>453</v>
      </c>
      <c r="U173" s="23" t="s">
        <v>453</v>
      </c>
      <c r="V173" s="24" t="s">
        <v>453</v>
      </c>
    </row>
    <row r="174" spans="2:22" x14ac:dyDescent="0.2">
      <c r="B174" s="33" t="s">
        <v>297</v>
      </c>
      <c r="C174" s="18" t="s">
        <v>130</v>
      </c>
      <c r="D174" s="21" t="s">
        <v>212</v>
      </c>
      <c r="E174" s="23">
        <v>6.4949608062709968E-2</v>
      </c>
      <c r="F174" s="23">
        <v>6.7189249720044794E-2</v>
      </c>
      <c r="G174" s="23">
        <v>0.10638297872340426</v>
      </c>
      <c r="H174" s="23">
        <v>0.19036954087346025</v>
      </c>
      <c r="I174" s="23">
        <v>0.2026875699888018</v>
      </c>
      <c r="J174" s="23">
        <v>0.20156774916013437</v>
      </c>
      <c r="K174" s="23">
        <v>0.16797312430011199</v>
      </c>
      <c r="L174" s="23">
        <v>0</v>
      </c>
      <c r="M174" s="24">
        <v>4465</v>
      </c>
      <c r="N174" s="23">
        <v>4.195804195804196E-2</v>
      </c>
      <c r="O174" s="23">
        <v>2.7972027972027972E-2</v>
      </c>
      <c r="P174" s="23">
        <v>4.8951048951048952E-2</v>
      </c>
      <c r="Q174" s="23">
        <v>0.1048951048951049</v>
      </c>
      <c r="R174" s="23">
        <v>0.18531468531468531</v>
      </c>
      <c r="S174" s="23">
        <v>0.28321678321678323</v>
      </c>
      <c r="T174" s="23">
        <v>0.30769230769230771</v>
      </c>
      <c r="U174" s="23">
        <v>0</v>
      </c>
      <c r="V174" s="24">
        <v>1430</v>
      </c>
    </row>
    <row r="175" spans="2:22" x14ac:dyDescent="0.2">
      <c r="B175" s="33" t="s">
        <v>297</v>
      </c>
      <c r="C175" s="18" t="s">
        <v>131</v>
      </c>
      <c r="D175" s="21" t="s">
        <v>213</v>
      </c>
      <c r="E175" s="23">
        <v>7.8156312625250496E-2</v>
      </c>
      <c r="F175" s="23">
        <v>9.2585170340681366E-2</v>
      </c>
      <c r="G175" s="23">
        <v>0.13386773547094188</v>
      </c>
      <c r="H175" s="23">
        <v>0.2372745490981964</v>
      </c>
      <c r="I175" s="23">
        <v>0.19278557114228456</v>
      </c>
      <c r="J175" s="23">
        <v>0.1466933867735471</v>
      </c>
      <c r="K175" s="23">
        <v>0.11823647294589178</v>
      </c>
      <c r="L175" s="23">
        <v>0</v>
      </c>
      <c r="M175" s="24">
        <v>12475</v>
      </c>
      <c r="N175" s="23">
        <v>7.2135785007072142E-2</v>
      </c>
      <c r="O175" s="23">
        <v>2.9702970297029702E-2</v>
      </c>
      <c r="P175" s="23">
        <v>6.5063649222065062E-2</v>
      </c>
      <c r="Q175" s="23">
        <v>0.17114568599717114</v>
      </c>
      <c r="R175" s="23">
        <v>0.20792079207920791</v>
      </c>
      <c r="S175" s="23">
        <v>0.21923620933521923</v>
      </c>
      <c r="T175" s="23">
        <v>0.23196605374823195</v>
      </c>
      <c r="U175" s="23">
        <v>0</v>
      </c>
      <c r="V175" s="24">
        <v>3535</v>
      </c>
    </row>
    <row r="176" spans="2:22" x14ac:dyDescent="0.2">
      <c r="B176" s="33" t="s">
        <v>297</v>
      </c>
      <c r="C176" s="18" t="s">
        <v>132</v>
      </c>
      <c r="D176" s="21" t="s">
        <v>214</v>
      </c>
      <c r="E176" s="23">
        <v>0.12047012732615084</v>
      </c>
      <c r="F176" s="23">
        <v>7.4436826640548487E-2</v>
      </c>
      <c r="G176" s="23">
        <v>9.4025465230166499E-2</v>
      </c>
      <c r="H176" s="23">
        <v>0.20763956904995104</v>
      </c>
      <c r="I176" s="23">
        <v>0.21155729676787463</v>
      </c>
      <c r="J176" s="23">
        <v>0.15670910871694418</v>
      </c>
      <c r="K176" s="23">
        <v>0.13516160626836435</v>
      </c>
      <c r="L176" s="23">
        <v>0</v>
      </c>
      <c r="M176" s="24">
        <v>5105</v>
      </c>
      <c r="N176" s="23" t="s">
        <v>453</v>
      </c>
      <c r="O176" s="23" t="s">
        <v>453</v>
      </c>
      <c r="P176" s="23" t="s">
        <v>453</v>
      </c>
      <c r="Q176" s="23" t="s">
        <v>453</v>
      </c>
      <c r="R176" s="23" t="s">
        <v>453</v>
      </c>
      <c r="S176" s="23" t="s">
        <v>453</v>
      </c>
      <c r="T176" s="23" t="s">
        <v>453</v>
      </c>
      <c r="U176" s="23" t="s">
        <v>453</v>
      </c>
      <c r="V176" s="24" t="s">
        <v>453</v>
      </c>
    </row>
    <row r="177" spans="2:22" x14ac:dyDescent="0.2">
      <c r="B177" s="33" t="s">
        <v>297</v>
      </c>
      <c r="C177" s="18" t="s">
        <v>133</v>
      </c>
      <c r="D177" s="21" t="s">
        <v>215</v>
      </c>
      <c r="E177" s="23">
        <v>1.1543134872417983E-2</v>
      </c>
      <c r="F177" s="23">
        <v>4.0097205346294046E-2</v>
      </c>
      <c r="G177" s="23">
        <v>0.15309842041312272</v>
      </c>
      <c r="H177" s="23">
        <v>0.29100850546780072</v>
      </c>
      <c r="I177" s="23">
        <v>0.22296476306196841</v>
      </c>
      <c r="J177" s="23">
        <v>0.15188335358444716</v>
      </c>
      <c r="K177" s="23">
        <v>0.13001215066828675</v>
      </c>
      <c r="L177" s="23">
        <v>0</v>
      </c>
      <c r="M177" s="24">
        <v>8230</v>
      </c>
      <c r="N177" s="23">
        <v>0</v>
      </c>
      <c r="O177" s="23">
        <v>1.567398119122257E-3</v>
      </c>
      <c r="P177" s="23">
        <v>8.7774294670846395E-2</v>
      </c>
      <c r="Q177" s="23">
        <v>0.2304075235109718</v>
      </c>
      <c r="R177" s="23">
        <v>0.22413793103448276</v>
      </c>
      <c r="S177" s="23">
        <v>0.21943573667711599</v>
      </c>
      <c r="T177" s="23">
        <v>0.23510971786833856</v>
      </c>
      <c r="U177" s="23">
        <v>0</v>
      </c>
      <c r="V177" s="24">
        <v>3190</v>
      </c>
    </row>
    <row r="178" spans="2:22" x14ac:dyDescent="0.2">
      <c r="B178" s="33" t="s">
        <v>297</v>
      </c>
      <c r="C178" s="18" t="s">
        <v>135</v>
      </c>
      <c r="D178" s="21" t="s">
        <v>216</v>
      </c>
      <c r="E178" s="23">
        <v>6.4430714916151807E-2</v>
      </c>
      <c r="F178" s="23">
        <v>5.2074139452780228E-2</v>
      </c>
      <c r="G178" s="23">
        <v>0.10238305383936452</v>
      </c>
      <c r="H178" s="23">
        <v>0.19064430714916153</v>
      </c>
      <c r="I178" s="23">
        <v>0.20829655781112091</v>
      </c>
      <c r="J178" s="23">
        <v>0.20476610767872905</v>
      </c>
      <c r="K178" s="23">
        <v>0.17740511915269197</v>
      </c>
      <c r="L178" s="23">
        <v>0</v>
      </c>
      <c r="M178" s="24">
        <v>5665</v>
      </c>
      <c r="N178" s="23">
        <v>4.1002277904328019E-2</v>
      </c>
      <c r="O178" s="23">
        <v>3.1890660592255128E-2</v>
      </c>
      <c r="P178" s="23">
        <v>6.1503416856492028E-2</v>
      </c>
      <c r="Q178" s="23">
        <v>0.1366742596810934</v>
      </c>
      <c r="R178" s="23">
        <v>0.18451025056947609</v>
      </c>
      <c r="S178" s="23">
        <v>0.26195899772209569</v>
      </c>
      <c r="T178" s="23">
        <v>0.28246013667425968</v>
      </c>
      <c r="U178" s="23">
        <v>0</v>
      </c>
      <c r="V178" s="24">
        <v>2195</v>
      </c>
    </row>
    <row r="179" spans="2:22" x14ac:dyDescent="0.2">
      <c r="B179" s="33" t="s">
        <v>297</v>
      </c>
      <c r="C179" s="18" t="s">
        <v>136</v>
      </c>
      <c r="D179" s="21" t="s">
        <v>346</v>
      </c>
      <c r="E179" s="23">
        <v>8.992318120198825E-2</v>
      </c>
      <c r="F179" s="23">
        <v>8.9019430637144153E-2</v>
      </c>
      <c r="G179" s="23">
        <v>0.13646633529145955</v>
      </c>
      <c r="H179" s="23">
        <v>0.19340262087663804</v>
      </c>
      <c r="I179" s="23">
        <v>0.19340262087663804</v>
      </c>
      <c r="J179" s="23">
        <v>0.16086760054225033</v>
      </c>
      <c r="K179" s="23">
        <v>0.13737008585630367</v>
      </c>
      <c r="L179" s="23">
        <v>0</v>
      </c>
      <c r="M179" s="24">
        <v>11065</v>
      </c>
      <c r="N179" s="23">
        <v>7.1428571428571425E-2</v>
      </c>
      <c r="O179" s="23">
        <v>3.5714285714285712E-2</v>
      </c>
      <c r="P179" s="23">
        <v>7.1428571428571425E-2</v>
      </c>
      <c r="Q179" s="23">
        <v>0.17857142857142858</v>
      </c>
      <c r="R179" s="23">
        <v>0.21428571428571427</v>
      </c>
      <c r="S179" s="23">
        <v>0.17857142857142858</v>
      </c>
      <c r="T179" s="23">
        <v>0.21428571428571427</v>
      </c>
      <c r="U179" s="23">
        <v>0</v>
      </c>
      <c r="V179" s="24">
        <v>140</v>
      </c>
    </row>
    <row r="180" spans="2:22" x14ac:dyDescent="0.2">
      <c r="B180" s="33" t="s">
        <v>297</v>
      </c>
      <c r="C180" s="18" t="s">
        <v>137</v>
      </c>
      <c r="D180" s="21" t="s">
        <v>217</v>
      </c>
      <c r="E180" s="23">
        <v>8.8615782664941786E-2</v>
      </c>
      <c r="F180" s="23">
        <v>8.1500646830530404E-2</v>
      </c>
      <c r="G180" s="23">
        <v>0.16041397153945666</v>
      </c>
      <c r="H180" s="23">
        <v>0.20957309184993531</v>
      </c>
      <c r="I180" s="23">
        <v>0.18111254851228978</v>
      </c>
      <c r="J180" s="23">
        <v>0.14747736093143596</v>
      </c>
      <c r="K180" s="23">
        <v>0.13130659767141009</v>
      </c>
      <c r="L180" s="23">
        <v>0</v>
      </c>
      <c r="M180" s="24">
        <v>7730</v>
      </c>
      <c r="N180" s="23">
        <v>5.3418803418803416E-2</v>
      </c>
      <c r="O180" s="23">
        <v>2.9914529914529916E-2</v>
      </c>
      <c r="P180" s="23">
        <v>7.0512820512820512E-2</v>
      </c>
      <c r="Q180" s="23">
        <v>0.14102564102564102</v>
      </c>
      <c r="R180" s="23">
        <v>0.19230769230769232</v>
      </c>
      <c r="S180" s="23">
        <v>0.21581196581196582</v>
      </c>
      <c r="T180" s="23">
        <v>0.29487179487179488</v>
      </c>
      <c r="U180" s="23">
        <v>0</v>
      </c>
      <c r="V180" s="24">
        <v>2340</v>
      </c>
    </row>
    <row r="181" spans="2:22" x14ac:dyDescent="0.2">
      <c r="B181" s="33" t="s">
        <v>297</v>
      </c>
      <c r="C181" s="18" t="s">
        <v>138</v>
      </c>
      <c r="D181" s="21" t="s">
        <v>218</v>
      </c>
      <c r="E181" s="23">
        <v>7.4821852731591448E-2</v>
      </c>
      <c r="F181" s="23">
        <v>8.907363420427554E-2</v>
      </c>
      <c r="G181" s="23">
        <v>0.11757719714964371</v>
      </c>
      <c r="H181" s="23">
        <v>0.23159144893111638</v>
      </c>
      <c r="I181" s="23">
        <v>0.19002375296912113</v>
      </c>
      <c r="J181" s="23">
        <v>0.15795724465558195</v>
      </c>
      <c r="K181" s="23">
        <v>0.13776722090261281</v>
      </c>
      <c r="L181" s="23">
        <v>0</v>
      </c>
      <c r="M181" s="24">
        <v>4210</v>
      </c>
      <c r="N181" s="23">
        <v>7.3170731707317069E-2</v>
      </c>
      <c r="O181" s="23">
        <v>3.2520325203252036E-2</v>
      </c>
      <c r="P181" s="23">
        <v>5.2845528455284556E-2</v>
      </c>
      <c r="Q181" s="23">
        <v>0.10569105691056911</v>
      </c>
      <c r="R181" s="23">
        <v>0.17886178861788618</v>
      </c>
      <c r="S181" s="23">
        <v>0.23577235772357724</v>
      </c>
      <c r="T181" s="23">
        <v>0.31707317073170732</v>
      </c>
      <c r="U181" s="23">
        <v>0</v>
      </c>
      <c r="V181" s="24">
        <v>1230</v>
      </c>
    </row>
    <row r="182" spans="2:22" x14ac:dyDescent="0.2">
      <c r="B182" s="33" t="s">
        <v>297</v>
      </c>
      <c r="C182" s="18" t="s">
        <v>139</v>
      </c>
      <c r="D182" s="21" t="s">
        <v>219</v>
      </c>
      <c r="E182" s="23">
        <v>7.2118959107806691E-2</v>
      </c>
      <c r="F182" s="23">
        <v>9.2193308550185871E-2</v>
      </c>
      <c r="G182" s="23">
        <v>0.11747211895910781</v>
      </c>
      <c r="H182" s="23">
        <v>0.22825278810408922</v>
      </c>
      <c r="I182" s="23">
        <v>0.19702602230483271</v>
      </c>
      <c r="J182" s="23">
        <v>0.16059479553903347</v>
      </c>
      <c r="K182" s="23">
        <v>0.13308550185873605</v>
      </c>
      <c r="L182" s="23">
        <v>0</v>
      </c>
      <c r="M182" s="24">
        <v>6725</v>
      </c>
      <c r="N182" s="23" t="s">
        <v>453</v>
      </c>
      <c r="O182" s="23" t="s">
        <v>453</v>
      </c>
      <c r="P182" s="23" t="s">
        <v>453</v>
      </c>
      <c r="Q182" s="23" t="s">
        <v>453</v>
      </c>
      <c r="R182" s="23" t="s">
        <v>453</v>
      </c>
      <c r="S182" s="23" t="s">
        <v>453</v>
      </c>
      <c r="T182" s="23" t="s">
        <v>453</v>
      </c>
      <c r="U182" s="23" t="s">
        <v>453</v>
      </c>
      <c r="V182" s="24" t="s">
        <v>453</v>
      </c>
    </row>
    <row r="183" spans="2:22" x14ac:dyDescent="0.2">
      <c r="B183" s="33" t="s">
        <v>297</v>
      </c>
      <c r="C183" s="18" t="s">
        <v>140</v>
      </c>
      <c r="D183" s="21" t="s">
        <v>347</v>
      </c>
      <c r="E183" s="23">
        <v>8.5763293310463118E-2</v>
      </c>
      <c r="F183" s="23">
        <v>8.4048027444253853E-2</v>
      </c>
      <c r="G183" s="23">
        <v>9.6054888507718691E-2</v>
      </c>
      <c r="H183" s="23">
        <v>0.18782161234991424</v>
      </c>
      <c r="I183" s="23">
        <v>0.20668953687821612</v>
      </c>
      <c r="J183" s="23">
        <v>0.19039451114922812</v>
      </c>
      <c r="K183" s="23">
        <v>0.15008576329331047</v>
      </c>
      <c r="L183" s="23">
        <v>0</v>
      </c>
      <c r="M183" s="24">
        <v>5830</v>
      </c>
      <c r="N183" s="23">
        <v>4.8387096774193547E-2</v>
      </c>
      <c r="O183" s="23">
        <v>3.4946236559139782E-2</v>
      </c>
      <c r="P183" s="23">
        <v>4.3010752688172046E-2</v>
      </c>
      <c r="Q183" s="23">
        <v>0.11021505376344086</v>
      </c>
      <c r="R183" s="23">
        <v>0.18010752688172044</v>
      </c>
      <c r="S183" s="23">
        <v>0.28494623655913981</v>
      </c>
      <c r="T183" s="23">
        <v>0.29838709677419356</v>
      </c>
      <c r="U183" s="23">
        <v>0</v>
      </c>
      <c r="V183" s="24">
        <v>1860</v>
      </c>
    </row>
    <row r="184" spans="2:22" x14ac:dyDescent="0.2">
      <c r="B184" s="33" t="s">
        <v>297</v>
      </c>
      <c r="C184" s="18" t="s">
        <v>141</v>
      </c>
      <c r="D184" s="21" t="s">
        <v>220</v>
      </c>
      <c r="E184" s="23">
        <v>0.14659843467790487</v>
      </c>
      <c r="F184" s="23">
        <v>0.12071041541240217</v>
      </c>
      <c r="G184" s="23">
        <v>0.12402167369054787</v>
      </c>
      <c r="H184" s="23">
        <v>0.22396146899458158</v>
      </c>
      <c r="I184" s="23">
        <v>0.18211920529801323</v>
      </c>
      <c r="J184" s="23">
        <v>0.11679711017459361</v>
      </c>
      <c r="K184" s="23">
        <v>8.5490668272125231E-2</v>
      </c>
      <c r="L184" s="23">
        <v>0</v>
      </c>
      <c r="M184" s="24">
        <v>16610</v>
      </c>
      <c r="N184" s="23" t="s">
        <v>453</v>
      </c>
      <c r="O184" s="23" t="s">
        <v>453</v>
      </c>
      <c r="P184" s="23" t="s">
        <v>453</v>
      </c>
      <c r="Q184" s="23" t="s">
        <v>453</v>
      </c>
      <c r="R184" s="23" t="s">
        <v>453</v>
      </c>
      <c r="S184" s="23" t="s">
        <v>453</v>
      </c>
      <c r="T184" s="23" t="s">
        <v>453</v>
      </c>
      <c r="U184" s="23" t="s">
        <v>453</v>
      </c>
      <c r="V184" s="24" t="s">
        <v>453</v>
      </c>
    </row>
    <row r="185" spans="2:22" x14ac:dyDescent="0.2">
      <c r="B185" s="33" t="s">
        <v>297</v>
      </c>
      <c r="C185" s="18" t="s">
        <v>348</v>
      </c>
      <c r="D185" s="21" t="s">
        <v>349</v>
      </c>
      <c r="E185" s="23">
        <v>7.5155052900401309E-2</v>
      </c>
      <c r="F185" s="23">
        <v>8.901860634804816E-2</v>
      </c>
      <c r="G185" s="23">
        <v>0.13352790952207225</v>
      </c>
      <c r="H185" s="23">
        <v>0.21816855162349508</v>
      </c>
      <c r="I185" s="23">
        <v>0.18752280189711784</v>
      </c>
      <c r="J185" s="23">
        <v>0.14994527544691719</v>
      </c>
      <c r="K185" s="23">
        <v>0.14629697190806276</v>
      </c>
      <c r="L185" s="23">
        <v>0</v>
      </c>
      <c r="M185" s="24">
        <v>13705</v>
      </c>
      <c r="N185" s="23" t="s">
        <v>453</v>
      </c>
      <c r="O185" s="23" t="s">
        <v>453</v>
      </c>
      <c r="P185" s="23" t="s">
        <v>453</v>
      </c>
      <c r="Q185" s="23" t="s">
        <v>453</v>
      </c>
      <c r="R185" s="23" t="s">
        <v>453</v>
      </c>
      <c r="S185" s="23" t="s">
        <v>453</v>
      </c>
      <c r="T185" s="23" t="s">
        <v>453</v>
      </c>
      <c r="U185" s="23" t="s">
        <v>453</v>
      </c>
      <c r="V185" s="24" t="s">
        <v>453</v>
      </c>
    </row>
    <row r="186" spans="2:22" x14ac:dyDescent="0.2">
      <c r="B186" s="33" t="s">
        <v>297</v>
      </c>
      <c r="C186" s="18" t="s">
        <v>134</v>
      </c>
      <c r="D186" s="21" t="s">
        <v>350</v>
      </c>
      <c r="E186" s="23">
        <v>8.9078706528370952E-2</v>
      </c>
      <c r="F186" s="23">
        <v>8.297742525930446E-2</v>
      </c>
      <c r="G186" s="23">
        <v>0.12995729103111653</v>
      </c>
      <c r="H186" s="23">
        <v>0.2141549725442343</v>
      </c>
      <c r="I186" s="23">
        <v>0.19158023184868822</v>
      </c>
      <c r="J186" s="23">
        <v>0.162294081757169</v>
      </c>
      <c r="K186" s="23">
        <v>0.12934716290420989</v>
      </c>
      <c r="L186" s="23">
        <v>0</v>
      </c>
      <c r="M186" s="24">
        <v>8195</v>
      </c>
      <c r="N186" s="23">
        <v>5.9245960502692999E-2</v>
      </c>
      <c r="O186" s="23">
        <v>3.4111310592459608E-2</v>
      </c>
      <c r="P186" s="23">
        <v>6.1041292639138239E-2</v>
      </c>
      <c r="Q186" s="23">
        <v>0.14183123877917414</v>
      </c>
      <c r="R186" s="23">
        <v>0.19210053859964094</v>
      </c>
      <c r="S186" s="23">
        <v>0.25314183123877915</v>
      </c>
      <c r="T186" s="23">
        <v>0.26032315978456017</v>
      </c>
      <c r="U186" s="23">
        <v>0</v>
      </c>
      <c r="V186" s="24">
        <v>2785</v>
      </c>
    </row>
    <row r="187" spans="2:22" x14ac:dyDescent="0.2">
      <c r="B187" s="33" t="s">
        <v>297</v>
      </c>
      <c r="C187" s="18" t="s">
        <v>450</v>
      </c>
      <c r="D187" s="21" t="s">
        <v>451</v>
      </c>
      <c r="E187" s="23">
        <v>8.9400921658986179E-2</v>
      </c>
      <c r="F187" s="23">
        <v>0.10046082949308756</v>
      </c>
      <c r="G187" s="23">
        <v>0.12350230414746544</v>
      </c>
      <c r="H187" s="23">
        <v>0.21474654377880184</v>
      </c>
      <c r="I187" s="23">
        <v>0.1815668202764977</v>
      </c>
      <c r="J187" s="23">
        <v>0.15207373271889402</v>
      </c>
      <c r="K187" s="23">
        <v>0.13640552995391705</v>
      </c>
      <c r="L187" s="23">
        <v>0</v>
      </c>
      <c r="M187" s="24">
        <v>5425</v>
      </c>
      <c r="N187" s="23">
        <v>5.8823529411764705E-2</v>
      </c>
      <c r="O187" s="23">
        <v>3.4602076124567477E-2</v>
      </c>
      <c r="P187" s="23">
        <v>5.8823529411764705E-2</v>
      </c>
      <c r="Q187" s="23">
        <v>0.1245674740484429</v>
      </c>
      <c r="R187" s="23">
        <v>0.16608996539792387</v>
      </c>
      <c r="S187" s="23">
        <v>0.24221453287197231</v>
      </c>
      <c r="T187" s="23">
        <v>0.31487889273356401</v>
      </c>
      <c r="U187" s="23">
        <v>0</v>
      </c>
      <c r="V187" s="24">
        <v>1445</v>
      </c>
    </row>
    <row r="188" spans="2:22" x14ac:dyDescent="0.2">
      <c r="B188"/>
      <c r="C188"/>
      <c r="D188"/>
      <c r="E188"/>
      <c r="F188"/>
      <c r="G188"/>
      <c r="H188"/>
      <c r="I188"/>
      <c r="J188"/>
      <c r="K188"/>
      <c r="L188"/>
      <c r="M188"/>
      <c r="N188"/>
      <c r="O188"/>
      <c r="P188"/>
      <c r="Q188"/>
      <c r="R188"/>
      <c r="S188"/>
      <c r="T188"/>
      <c r="U188"/>
      <c r="V188"/>
    </row>
    <row r="189" spans="2:22" x14ac:dyDescent="0.2">
      <c r="B189" s="35" t="s">
        <v>245</v>
      </c>
    </row>
    <row r="190" spans="2:22" x14ac:dyDescent="0.2">
      <c r="B190" s="16"/>
    </row>
    <row r="191" spans="2:22" x14ac:dyDescent="0.2">
      <c r="B191" s="16" t="s">
        <v>246</v>
      </c>
    </row>
    <row r="192" spans="2:22" x14ac:dyDescent="0.2">
      <c r="B192" s="16" t="s">
        <v>247</v>
      </c>
    </row>
    <row r="193" spans="2:3" x14ac:dyDescent="0.2">
      <c r="B193" s="16" t="s">
        <v>250</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4"/>
  <sheetViews>
    <sheetView showGridLines="0" zoomScale="85" zoomScaleNormal="85" zoomScaleSheetLayoutView="25" workbookViewId="0"/>
  </sheetViews>
  <sheetFormatPr defaultColWidth="9.140625" defaultRowHeight="12.75" x14ac:dyDescent="0.2"/>
  <cols>
    <col min="1" max="1" width="1.85546875" style="2" customWidth="1"/>
    <col min="2" max="2" width="26" style="2" customWidth="1"/>
    <col min="3" max="3" width="10.85546875" style="2" customWidth="1"/>
    <col min="4" max="4" width="82.85546875" style="2" bestFit="1" customWidth="1"/>
    <col min="5" max="6" width="14.28515625" style="2" customWidth="1"/>
    <col min="7" max="7" width="17.140625" style="2" bestFit="1" customWidth="1"/>
    <col min="8" max="11" width="14.28515625" style="2" customWidth="1"/>
    <col min="12" max="12" width="17.140625" style="2" bestFit="1" customWidth="1"/>
    <col min="13" max="14" width="14.28515625" style="2" customWidth="1"/>
    <col min="15" max="15" width="9.140625" style="2" customWidth="1"/>
    <col min="16" max="16384" width="9.140625" style="2"/>
  </cols>
  <sheetData>
    <row r="1" spans="2:14" s="15" customFormat="1" ht="18" customHeight="1" x14ac:dyDescent="0.25"/>
    <row r="2" spans="2:14" ht="19.5" customHeight="1" x14ac:dyDescent="0.2">
      <c r="B2" s="3" t="s">
        <v>0</v>
      </c>
      <c r="C2" s="22" t="s">
        <v>411</v>
      </c>
    </row>
    <row r="3" spans="2:14" ht="12.75" customHeight="1" x14ac:dyDescent="0.2">
      <c r="B3" s="3" t="s">
        <v>4</v>
      </c>
      <c r="C3" s="12" t="s">
        <v>438</v>
      </c>
    </row>
    <row r="4" spans="2:14" ht="12.75" customHeight="1" x14ac:dyDescent="0.2">
      <c r="B4" s="3"/>
      <c r="C4" s="6"/>
    </row>
    <row r="5" spans="2:14" ht="15" x14ac:dyDescent="0.2">
      <c r="B5" s="3" t="s">
        <v>1</v>
      </c>
      <c r="C5" s="47" t="str">
        <f>'System &amp; Provider Summary -T1'!$C$5</f>
        <v>March 2023</v>
      </c>
    </row>
    <row r="6" spans="2:14" x14ac:dyDescent="0.2">
      <c r="B6" s="3" t="s">
        <v>2</v>
      </c>
      <c r="C6" s="2" t="s">
        <v>403</v>
      </c>
    </row>
    <row r="7" spans="2:14" ht="12.75" customHeight="1" x14ac:dyDescent="0.2">
      <c r="B7" s="3" t="s">
        <v>6</v>
      </c>
      <c r="C7" s="2" t="s">
        <v>430</v>
      </c>
    </row>
    <row r="8" spans="2:14" ht="12.75" customHeight="1" x14ac:dyDescent="0.2">
      <c r="B8" s="3" t="s">
        <v>3</v>
      </c>
      <c r="C8" s="2" t="str">
        <f>'System &amp; Provider Summary -T1'!C8</f>
        <v>9th November 2023</v>
      </c>
    </row>
    <row r="9" spans="2:14" ht="12.75" customHeight="1" x14ac:dyDescent="0.2">
      <c r="B9" s="3" t="s">
        <v>5</v>
      </c>
      <c r="C9" s="8" t="s">
        <v>407</v>
      </c>
    </row>
    <row r="10" spans="2:14" ht="12.75" customHeight="1" x14ac:dyDescent="0.2">
      <c r="B10" s="3" t="s">
        <v>8</v>
      </c>
      <c r="C10" s="2" t="str">
        <f>'System &amp; Provider Summary -T1'!C10</f>
        <v>Published - Official Statistics in development</v>
      </c>
    </row>
    <row r="11" spans="2:14" ht="12.75" customHeight="1" x14ac:dyDescent="0.2">
      <c r="B11" s="3" t="s">
        <v>9</v>
      </c>
      <c r="C11" s="2" t="str">
        <f>'System &amp; Provider Summary -T1'!C11</f>
        <v>Chris Evison - england.nhsdata@nhs.net</v>
      </c>
    </row>
    <row r="12" spans="2:14" x14ac:dyDescent="0.2">
      <c r="B12" s="3"/>
    </row>
    <row r="13" spans="2:14" ht="15" x14ac:dyDescent="0.2">
      <c r="B13" s="5" t="s">
        <v>417</v>
      </c>
    </row>
    <row r="14" spans="2:14" ht="15" x14ac:dyDescent="0.2">
      <c r="B14" s="5"/>
      <c r="C14" s="5"/>
    </row>
    <row r="15" spans="2:14" customFormat="1" x14ac:dyDescent="0.2">
      <c r="C15" s="40"/>
      <c r="E15" s="57" t="s">
        <v>400</v>
      </c>
      <c r="F15" s="58"/>
      <c r="G15" s="58"/>
      <c r="H15" s="58"/>
      <c r="I15" s="59"/>
      <c r="J15" s="57" t="s">
        <v>399</v>
      </c>
      <c r="K15" s="58"/>
      <c r="L15" s="58"/>
      <c r="M15" s="58"/>
      <c r="N15" s="59"/>
    </row>
    <row r="16" spans="2:14" s="12" customFormat="1" ht="25.5" x14ac:dyDescent="0.2">
      <c r="B16" s="49" t="s">
        <v>243</v>
      </c>
      <c r="C16" s="11" t="s">
        <v>255</v>
      </c>
      <c r="D16" s="10" t="s">
        <v>256</v>
      </c>
      <c r="E16" s="41" t="s">
        <v>11</v>
      </c>
      <c r="F16" s="41" t="s">
        <v>12</v>
      </c>
      <c r="G16" s="41" t="s">
        <v>412</v>
      </c>
      <c r="H16" s="42" t="s">
        <v>14</v>
      </c>
      <c r="I16" s="42" t="s">
        <v>351</v>
      </c>
      <c r="J16" s="41" t="s">
        <v>11</v>
      </c>
      <c r="K16" s="41" t="s">
        <v>12</v>
      </c>
      <c r="L16" s="41" t="s">
        <v>412</v>
      </c>
      <c r="M16" s="42" t="s">
        <v>14</v>
      </c>
      <c r="N16" s="42" t="s">
        <v>351</v>
      </c>
    </row>
    <row r="17" spans="2:14" x14ac:dyDescent="0.2">
      <c r="B17" s="51" t="s">
        <v>7</v>
      </c>
      <c r="C17" s="1" t="s">
        <v>7</v>
      </c>
      <c r="D17" s="13" t="s">
        <v>10</v>
      </c>
      <c r="E17" s="26">
        <v>0.48318842536499396</v>
      </c>
      <c r="F17" s="26">
        <v>0.51508831273117472</v>
      </c>
      <c r="G17" s="26">
        <v>1.3288658804802393E-3</v>
      </c>
      <c r="H17" s="26">
        <v>3.9439602335108705E-4</v>
      </c>
      <c r="I17" s="25">
        <v>1407215</v>
      </c>
      <c r="J17" s="26">
        <v>0.47764779775457328</v>
      </c>
      <c r="K17" s="26">
        <v>0.52089188976996148</v>
      </c>
      <c r="L17" s="26">
        <v>1.3660987673706525E-3</v>
      </c>
      <c r="M17" s="26">
        <v>9.4213708094527756E-5</v>
      </c>
      <c r="N17" s="25">
        <v>318425</v>
      </c>
    </row>
    <row r="18" spans="2:14" x14ac:dyDescent="0.2">
      <c r="D18" s="4"/>
      <c r="E18" s="7"/>
      <c r="F18" s="7"/>
      <c r="G18" s="7"/>
      <c r="H18" s="7"/>
      <c r="J18" s="7"/>
      <c r="K18" s="7"/>
      <c r="L18" s="7"/>
      <c r="M18" s="7"/>
    </row>
    <row r="19" spans="2:14" x14ac:dyDescent="0.2">
      <c r="B19" s="33" t="s">
        <v>257</v>
      </c>
      <c r="C19" s="18" t="s">
        <v>258</v>
      </c>
      <c r="D19" s="18" t="s">
        <v>372</v>
      </c>
      <c r="E19" s="39">
        <v>0.47669652345529073</v>
      </c>
      <c r="F19" s="39">
        <v>0.52284803400637625</v>
      </c>
      <c r="G19" s="39">
        <v>3.0362835888872019E-4</v>
      </c>
      <c r="H19" s="39">
        <v>0</v>
      </c>
      <c r="I19" s="25">
        <v>32935</v>
      </c>
      <c r="J19" s="39">
        <v>0.46394384173580089</v>
      </c>
      <c r="K19" s="39">
        <v>0.53605615826419906</v>
      </c>
      <c r="L19" s="39">
        <v>0</v>
      </c>
      <c r="M19" s="39">
        <v>0</v>
      </c>
      <c r="N19" s="25">
        <v>7835</v>
      </c>
    </row>
    <row r="20" spans="2:14" x14ac:dyDescent="0.2">
      <c r="B20" s="33" t="s">
        <v>257</v>
      </c>
      <c r="C20" s="18" t="s">
        <v>259</v>
      </c>
      <c r="D20" s="18" t="s">
        <v>373</v>
      </c>
      <c r="E20" s="39">
        <v>0.49028033558420298</v>
      </c>
      <c r="F20" s="39">
        <v>0.50951503990178026</v>
      </c>
      <c r="G20" s="39">
        <v>0</v>
      </c>
      <c r="H20" s="39">
        <v>0</v>
      </c>
      <c r="I20" s="25">
        <v>24435</v>
      </c>
      <c r="J20" s="39">
        <v>0.47722342733188722</v>
      </c>
      <c r="K20" s="39">
        <v>0.52277657266811284</v>
      </c>
      <c r="L20" s="39">
        <v>0</v>
      </c>
      <c r="M20" s="39">
        <v>0</v>
      </c>
      <c r="N20" s="25">
        <v>6915</v>
      </c>
    </row>
    <row r="21" spans="2:14" x14ac:dyDescent="0.2">
      <c r="B21" s="33" t="s">
        <v>257</v>
      </c>
      <c r="C21" s="18" t="s">
        <v>260</v>
      </c>
      <c r="D21" s="18" t="s">
        <v>374</v>
      </c>
      <c r="E21" s="39">
        <v>0.48246878001921228</v>
      </c>
      <c r="F21" s="39">
        <v>0.51705091258405378</v>
      </c>
      <c r="G21" s="39">
        <v>2.4015369836695484E-4</v>
      </c>
      <c r="H21" s="39">
        <v>0</v>
      </c>
      <c r="I21" s="25">
        <v>20820</v>
      </c>
      <c r="J21" s="39">
        <v>0.46842105263157896</v>
      </c>
      <c r="K21" s="39">
        <v>0.53157894736842104</v>
      </c>
      <c r="L21" s="39">
        <v>0</v>
      </c>
      <c r="M21" s="39">
        <v>0</v>
      </c>
      <c r="N21" s="25">
        <v>1900</v>
      </c>
    </row>
    <row r="22" spans="2:14" x14ac:dyDescent="0.2">
      <c r="B22" s="33" t="s">
        <v>257</v>
      </c>
      <c r="C22" s="18" t="s">
        <v>261</v>
      </c>
      <c r="D22" s="18" t="s">
        <v>375</v>
      </c>
      <c r="E22" s="39">
        <v>0.47789175804740008</v>
      </c>
      <c r="F22" s="39">
        <v>0.52193137601697914</v>
      </c>
      <c r="G22" s="39">
        <v>0</v>
      </c>
      <c r="H22" s="39">
        <v>0</v>
      </c>
      <c r="I22" s="25">
        <v>28270</v>
      </c>
      <c r="J22" s="39">
        <v>0.47553699284009548</v>
      </c>
      <c r="K22" s="39">
        <v>0.52446300715990457</v>
      </c>
      <c r="L22" s="39">
        <v>0</v>
      </c>
      <c r="M22" s="39">
        <v>0</v>
      </c>
      <c r="N22" s="25">
        <v>8380</v>
      </c>
    </row>
    <row r="23" spans="2:14" x14ac:dyDescent="0.2">
      <c r="B23" s="33" t="s">
        <v>257</v>
      </c>
      <c r="C23" s="18" t="s">
        <v>262</v>
      </c>
      <c r="D23" s="18" t="s">
        <v>376</v>
      </c>
      <c r="E23" s="39">
        <v>0.4785430186309399</v>
      </c>
      <c r="F23" s="39">
        <v>0.5212476449654595</v>
      </c>
      <c r="G23" s="39">
        <v>2.0933640360058616E-4</v>
      </c>
      <c r="H23" s="39">
        <v>0</v>
      </c>
      <c r="I23" s="25">
        <v>23885</v>
      </c>
      <c r="J23" s="39">
        <v>0.46402349486049926</v>
      </c>
      <c r="K23" s="39">
        <v>0.53597650513950068</v>
      </c>
      <c r="L23" s="39">
        <v>0</v>
      </c>
      <c r="M23" s="39">
        <v>0</v>
      </c>
      <c r="N23" s="25">
        <v>6810</v>
      </c>
    </row>
    <row r="24" spans="2:14" x14ac:dyDescent="0.2">
      <c r="B24" s="33" t="s">
        <v>257</v>
      </c>
      <c r="C24" s="18" t="s">
        <v>263</v>
      </c>
      <c r="D24" s="18" t="s">
        <v>377</v>
      </c>
      <c r="E24" s="39">
        <v>0.47118860301934934</v>
      </c>
      <c r="F24" s="39">
        <v>0.5124388688071444</v>
      </c>
      <c r="G24" s="39">
        <v>2.1263023601956197E-4</v>
      </c>
      <c r="H24" s="39">
        <v>1.6159897937486709E-2</v>
      </c>
      <c r="I24" s="25">
        <v>23515</v>
      </c>
      <c r="J24" s="39">
        <v>0.48863636363636365</v>
      </c>
      <c r="K24" s="39">
        <v>0.50811688311688308</v>
      </c>
      <c r="L24" s="39">
        <v>0</v>
      </c>
      <c r="M24" s="39">
        <v>3.246753246753247E-3</v>
      </c>
      <c r="N24" s="25">
        <v>6160</v>
      </c>
    </row>
    <row r="25" spans="2:14" x14ac:dyDescent="0.2">
      <c r="B25" s="33" t="s">
        <v>244</v>
      </c>
      <c r="C25" s="18" t="s">
        <v>264</v>
      </c>
      <c r="D25" s="18" t="s">
        <v>354</v>
      </c>
      <c r="E25" s="39">
        <v>0.47879981464318816</v>
      </c>
      <c r="F25" s="39">
        <v>0.52096848934198337</v>
      </c>
      <c r="G25" s="39">
        <v>1.1584800741427248E-4</v>
      </c>
      <c r="H25" s="39">
        <v>1.1584800741427248E-4</v>
      </c>
      <c r="I25" s="25">
        <v>43160</v>
      </c>
      <c r="J25" s="39">
        <v>0.48043297252289757</v>
      </c>
      <c r="K25" s="39">
        <v>0.51915070774354699</v>
      </c>
      <c r="L25" s="39">
        <v>0</v>
      </c>
      <c r="M25" s="39">
        <v>0</v>
      </c>
      <c r="N25" s="25">
        <v>12010</v>
      </c>
    </row>
    <row r="26" spans="2:14" x14ac:dyDescent="0.2">
      <c r="B26" s="33" t="s">
        <v>244</v>
      </c>
      <c r="C26" s="18" t="s">
        <v>265</v>
      </c>
      <c r="D26" s="18" t="s">
        <v>355</v>
      </c>
      <c r="E26" s="39">
        <v>0.4731667349446948</v>
      </c>
      <c r="F26" s="39">
        <v>0.52611634575993449</v>
      </c>
      <c r="G26" s="39">
        <v>6.1450225317492835E-4</v>
      </c>
      <c r="H26" s="39">
        <v>0</v>
      </c>
      <c r="I26" s="25">
        <v>48820</v>
      </c>
      <c r="J26" s="39">
        <v>0.49396058486967576</v>
      </c>
      <c r="K26" s="39">
        <v>0.50603941513032424</v>
      </c>
      <c r="L26" s="39">
        <v>0</v>
      </c>
      <c r="M26" s="39">
        <v>0</v>
      </c>
      <c r="N26" s="25">
        <v>7865</v>
      </c>
    </row>
    <row r="27" spans="2:14" x14ac:dyDescent="0.2">
      <c r="B27" s="33" t="s">
        <v>244</v>
      </c>
      <c r="C27" s="18" t="s">
        <v>266</v>
      </c>
      <c r="D27" s="18" t="s">
        <v>356</v>
      </c>
      <c r="E27" s="39">
        <v>0.48458073458073458</v>
      </c>
      <c r="F27" s="39">
        <v>0.51498613998613996</v>
      </c>
      <c r="G27" s="39">
        <v>1.7325017325017325E-4</v>
      </c>
      <c r="H27" s="39">
        <v>2.5987525987525989E-4</v>
      </c>
      <c r="I27" s="25">
        <v>57720</v>
      </c>
      <c r="J27" s="39">
        <v>0.49183673469387756</v>
      </c>
      <c r="K27" s="39">
        <v>0.50816326530612244</v>
      </c>
      <c r="L27" s="39">
        <v>0</v>
      </c>
      <c r="M27" s="39">
        <v>0</v>
      </c>
      <c r="N27" s="25">
        <v>7350</v>
      </c>
    </row>
    <row r="28" spans="2:14" x14ac:dyDescent="0.2">
      <c r="B28" s="33" t="s">
        <v>244</v>
      </c>
      <c r="C28" s="18" t="s">
        <v>267</v>
      </c>
      <c r="D28" s="18" t="s">
        <v>357</v>
      </c>
      <c r="E28" s="39">
        <v>0.48894137856989478</v>
      </c>
      <c r="F28" s="39">
        <v>0.51105862143010516</v>
      </c>
      <c r="G28" s="39">
        <v>0</v>
      </c>
      <c r="H28" s="39">
        <v>0</v>
      </c>
      <c r="I28" s="25">
        <v>46570</v>
      </c>
      <c r="J28" s="39">
        <v>0.50129966580022278</v>
      </c>
      <c r="K28" s="39">
        <v>0.49870033419977722</v>
      </c>
      <c r="L28" s="39">
        <v>0</v>
      </c>
      <c r="M28" s="39">
        <v>0</v>
      </c>
      <c r="N28" s="25">
        <v>13465</v>
      </c>
    </row>
    <row r="29" spans="2:14" x14ac:dyDescent="0.2">
      <c r="B29" s="33" t="s">
        <v>244</v>
      </c>
      <c r="C29" s="18" t="s">
        <v>268</v>
      </c>
      <c r="D29" s="18" t="s">
        <v>358</v>
      </c>
      <c r="E29" s="39">
        <v>0.47706322524671946</v>
      </c>
      <c r="F29" s="39">
        <v>0.52271987853811952</v>
      </c>
      <c r="G29" s="39">
        <v>1.0844810758052273E-4</v>
      </c>
      <c r="H29" s="39">
        <v>0</v>
      </c>
      <c r="I29" s="25">
        <v>46105</v>
      </c>
      <c r="J29" s="39">
        <v>0.49685534591194969</v>
      </c>
      <c r="K29" s="39">
        <v>0.50314465408805031</v>
      </c>
      <c r="L29" s="39">
        <v>0</v>
      </c>
      <c r="M29" s="39">
        <v>0</v>
      </c>
      <c r="N29" s="25">
        <v>3975</v>
      </c>
    </row>
    <row r="30" spans="2:14" x14ac:dyDescent="0.2">
      <c r="B30" s="33" t="s">
        <v>269</v>
      </c>
      <c r="C30" s="18" t="s">
        <v>270</v>
      </c>
      <c r="D30" s="18" t="s">
        <v>378</v>
      </c>
      <c r="E30" s="39">
        <v>0.49108856594461203</v>
      </c>
      <c r="F30" s="39">
        <v>0.50863723608445299</v>
      </c>
      <c r="G30" s="39">
        <v>2.7419797093501506E-4</v>
      </c>
      <c r="H30" s="39">
        <v>0</v>
      </c>
      <c r="I30" s="25">
        <v>18235</v>
      </c>
      <c r="J30" s="39">
        <v>0.47870182555780932</v>
      </c>
      <c r="K30" s="39">
        <v>0.52129817444219062</v>
      </c>
      <c r="L30" s="39">
        <v>0</v>
      </c>
      <c r="M30" s="39">
        <v>0</v>
      </c>
      <c r="N30" s="25">
        <v>4930</v>
      </c>
    </row>
    <row r="31" spans="2:14" x14ac:dyDescent="0.2">
      <c r="B31" s="33" t="s">
        <v>269</v>
      </c>
      <c r="C31" s="18" t="s">
        <v>271</v>
      </c>
      <c r="D31" s="18" t="s">
        <v>379</v>
      </c>
      <c r="E31" s="39">
        <v>0.49318764332928638</v>
      </c>
      <c r="F31" s="39">
        <v>0.50654256036692302</v>
      </c>
      <c r="G31" s="39">
        <v>0</v>
      </c>
      <c r="H31" s="39">
        <v>2.6979630379063809E-4</v>
      </c>
      <c r="I31" s="25">
        <v>37065</v>
      </c>
      <c r="J31" s="39">
        <v>0.4791242362525458</v>
      </c>
      <c r="K31" s="39">
        <v>0.52087576374745415</v>
      </c>
      <c r="L31" s="39">
        <v>0</v>
      </c>
      <c r="M31" s="39">
        <v>0</v>
      </c>
      <c r="N31" s="25">
        <v>9820</v>
      </c>
    </row>
    <row r="32" spans="2:14" x14ac:dyDescent="0.2">
      <c r="B32" s="33" t="s">
        <v>269</v>
      </c>
      <c r="C32" s="18" t="s">
        <v>272</v>
      </c>
      <c r="D32" s="18" t="s">
        <v>380</v>
      </c>
      <c r="E32" s="39">
        <v>0.47032813590877354</v>
      </c>
      <c r="F32" s="39">
        <v>0.52943914358855015</v>
      </c>
      <c r="G32" s="39">
        <v>0</v>
      </c>
      <c r="H32" s="39">
        <v>2.3272050267628578E-4</v>
      </c>
      <c r="I32" s="25">
        <v>21485</v>
      </c>
      <c r="J32" s="39">
        <v>0.46753246753246752</v>
      </c>
      <c r="K32" s="39">
        <v>0.53246753246753242</v>
      </c>
      <c r="L32" s="39">
        <v>0</v>
      </c>
      <c r="M32" s="39">
        <v>0</v>
      </c>
      <c r="N32" s="25">
        <v>7315</v>
      </c>
    </row>
    <row r="33" spans="2:14" x14ac:dyDescent="0.2">
      <c r="B33" s="33" t="s">
        <v>269</v>
      </c>
      <c r="C33" s="18" t="s">
        <v>273</v>
      </c>
      <c r="D33" s="18" t="s">
        <v>359</v>
      </c>
      <c r="E33" s="39">
        <v>0.47214539707625447</v>
      </c>
      <c r="F33" s="39">
        <v>0.52706440142236266</v>
      </c>
      <c r="G33" s="39">
        <v>7.9020150138285259E-4</v>
      </c>
      <c r="H33" s="39">
        <v>0</v>
      </c>
      <c r="I33" s="25">
        <v>12655</v>
      </c>
      <c r="J33" s="39">
        <v>0.46691635455680397</v>
      </c>
      <c r="K33" s="39">
        <v>0.53308364544319597</v>
      </c>
      <c r="L33" s="39">
        <v>1.2484394506866417E-3</v>
      </c>
      <c r="M33" s="39">
        <v>0</v>
      </c>
      <c r="N33" s="25">
        <v>4005</v>
      </c>
    </row>
    <row r="34" spans="2:14" x14ac:dyDescent="0.2">
      <c r="B34" s="33" t="s">
        <v>269</v>
      </c>
      <c r="C34" s="18" t="s">
        <v>274</v>
      </c>
      <c r="D34" s="18" t="s">
        <v>381</v>
      </c>
      <c r="E34" s="39">
        <v>0.48932788374205266</v>
      </c>
      <c r="F34" s="39">
        <v>0.50953678474114439</v>
      </c>
      <c r="G34" s="39">
        <v>0</v>
      </c>
      <c r="H34" s="39">
        <v>1.1353315168029065E-3</v>
      </c>
      <c r="I34" s="25">
        <v>22020</v>
      </c>
      <c r="J34" s="39">
        <v>0.46361406377759606</v>
      </c>
      <c r="K34" s="39">
        <v>0.53638593622240394</v>
      </c>
      <c r="L34" s="39">
        <v>0</v>
      </c>
      <c r="M34" s="39">
        <v>0</v>
      </c>
      <c r="N34" s="25">
        <v>6115</v>
      </c>
    </row>
    <row r="35" spans="2:14" x14ac:dyDescent="0.2">
      <c r="B35" s="33" t="s">
        <v>269</v>
      </c>
      <c r="C35" s="18" t="s">
        <v>275</v>
      </c>
      <c r="D35" s="18" t="s">
        <v>382</v>
      </c>
      <c r="E35" s="39">
        <v>0.49161196207148067</v>
      </c>
      <c r="F35" s="39">
        <v>0.50802334062727939</v>
      </c>
      <c r="G35" s="39">
        <v>0</v>
      </c>
      <c r="H35" s="39">
        <v>0</v>
      </c>
      <c r="I35" s="25">
        <v>13710</v>
      </c>
      <c r="J35" s="39">
        <v>0.48444444444444446</v>
      </c>
      <c r="K35" s="39">
        <v>0.51555555555555554</v>
      </c>
      <c r="L35" s="39">
        <v>0</v>
      </c>
      <c r="M35" s="39">
        <v>0</v>
      </c>
      <c r="N35" s="25">
        <v>4500</v>
      </c>
    </row>
    <row r="36" spans="2:14" x14ac:dyDescent="0.2">
      <c r="B36" s="33" t="s">
        <v>269</v>
      </c>
      <c r="C36" s="18" t="s">
        <v>276</v>
      </c>
      <c r="D36" s="18" t="s">
        <v>383</v>
      </c>
      <c r="E36" s="39">
        <v>0.49131513647642677</v>
      </c>
      <c r="F36" s="39">
        <v>0.50868486352357323</v>
      </c>
      <c r="G36" s="39">
        <v>0</v>
      </c>
      <c r="H36" s="39">
        <v>0</v>
      </c>
      <c r="I36" s="25">
        <v>10075</v>
      </c>
      <c r="J36" s="39">
        <v>0.48508946322067592</v>
      </c>
      <c r="K36" s="39">
        <v>0.51491053677932408</v>
      </c>
      <c r="L36" s="39">
        <v>0</v>
      </c>
      <c r="M36" s="39">
        <v>0</v>
      </c>
      <c r="N36" s="25">
        <v>2515</v>
      </c>
    </row>
    <row r="37" spans="2:14" x14ac:dyDescent="0.2">
      <c r="B37" s="33" t="s">
        <v>269</v>
      </c>
      <c r="C37" s="18" t="s">
        <v>277</v>
      </c>
      <c r="D37" s="18" t="s">
        <v>360</v>
      </c>
      <c r="E37" s="39">
        <v>0.48210580912863071</v>
      </c>
      <c r="F37" s="39">
        <v>0.51789419087136934</v>
      </c>
      <c r="G37" s="39">
        <v>0</v>
      </c>
      <c r="H37" s="39">
        <v>0</v>
      </c>
      <c r="I37" s="25">
        <v>19280</v>
      </c>
      <c r="J37" s="39">
        <v>0.46757679180887374</v>
      </c>
      <c r="K37" s="39">
        <v>0.53242320819112632</v>
      </c>
      <c r="L37" s="39">
        <v>0</v>
      </c>
      <c r="M37" s="39">
        <v>0</v>
      </c>
      <c r="N37" s="25">
        <v>5860</v>
      </c>
    </row>
    <row r="38" spans="2:14" x14ac:dyDescent="0.2">
      <c r="B38" s="33" t="s">
        <v>269</v>
      </c>
      <c r="C38" s="18" t="s">
        <v>278</v>
      </c>
      <c r="D38" s="18" t="s">
        <v>384</v>
      </c>
      <c r="E38" s="39">
        <v>0.48291069459757441</v>
      </c>
      <c r="F38" s="39">
        <v>0.51653803748621829</v>
      </c>
      <c r="G38" s="39">
        <v>3.6751194413818452E-4</v>
      </c>
      <c r="H38" s="39">
        <v>1.8375597206909226E-4</v>
      </c>
      <c r="I38" s="25">
        <v>27210</v>
      </c>
      <c r="J38" s="39">
        <v>0.47165850244926522</v>
      </c>
      <c r="K38" s="39">
        <v>0.52764170748775363</v>
      </c>
      <c r="L38" s="39">
        <v>0</v>
      </c>
      <c r="M38" s="39">
        <v>0</v>
      </c>
      <c r="N38" s="25">
        <v>7145</v>
      </c>
    </row>
    <row r="39" spans="2:14" x14ac:dyDescent="0.2">
      <c r="B39" s="33" t="s">
        <v>269</v>
      </c>
      <c r="C39" s="18" t="s">
        <v>279</v>
      </c>
      <c r="D39" s="18" t="s">
        <v>361</v>
      </c>
      <c r="E39" s="39">
        <v>0.49165761674400238</v>
      </c>
      <c r="F39" s="39">
        <v>0.50814493039786746</v>
      </c>
      <c r="G39" s="39">
        <v>9.8726429065060719E-5</v>
      </c>
      <c r="H39" s="39">
        <v>0</v>
      </c>
      <c r="I39" s="25">
        <v>50645</v>
      </c>
      <c r="J39" s="39">
        <v>0.47390776699029125</v>
      </c>
      <c r="K39" s="39">
        <v>0.52609223300970875</v>
      </c>
      <c r="L39" s="39">
        <v>0</v>
      </c>
      <c r="M39" s="39">
        <v>0</v>
      </c>
      <c r="N39" s="25">
        <v>16480</v>
      </c>
    </row>
    <row r="40" spans="2:14" x14ac:dyDescent="0.2">
      <c r="B40" s="33" t="s">
        <v>269</v>
      </c>
      <c r="C40" s="18" t="s">
        <v>280</v>
      </c>
      <c r="D40" s="18" t="s">
        <v>385</v>
      </c>
      <c r="E40" s="39">
        <v>0.47919387945512221</v>
      </c>
      <c r="F40" s="39">
        <v>0.52080612054487774</v>
      </c>
      <c r="G40" s="39">
        <v>0</v>
      </c>
      <c r="H40" s="39">
        <v>0</v>
      </c>
      <c r="I40" s="25">
        <v>26795</v>
      </c>
      <c r="J40" s="39">
        <v>0.48123765635286375</v>
      </c>
      <c r="K40" s="39">
        <v>0.51876234364713625</v>
      </c>
      <c r="L40" s="39">
        <v>0</v>
      </c>
      <c r="M40" s="39">
        <v>0</v>
      </c>
      <c r="N40" s="25">
        <v>7595</v>
      </c>
    </row>
    <row r="41" spans="2:14" x14ac:dyDescent="0.2">
      <c r="B41" s="33" t="s">
        <v>281</v>
      </c>
      <c r="C41" s="18" t="s">
        <v>282</v>
      </c>
      <c r="D41" s="18" t="s">
        <v>362</v>
      </c>
      <c r="E41" s="39">
        <v>0.48934567369780457</v>
      </c>
      <c r="F41" s="39">
        <v>0.50936289281102021</v>
      </c>
      <c r="G41" s="39">
        <v>1.0761945759793371E-4</v>
      </c>
      <c r="H41" s="39">
        <v>1.2914334911752045E-3</v>
      </c>
      <c r="I41" s="25">
        <v>46460</v>
      </c>
      <c r="J41" s="39">
        <v>0.48757763975155277</v>
      </c>
      <c r="K41" s="39">
        <v>0.51197870452528838</v>
      </c>
      <c r="L41" s="39">
        <v>0</v>
      </c>
      <c r="M41" s="39">
        <v>0</v>
      </c>
      <c r="N41" s="25">
        <v>11270</v>
      </c>
    </row>
    <row r="42" spans="2:14" x14ac:dyDescent="0.2">
      <c r="B42" s="33" t="s">
        <v>281</v>
      </c>
      <c r="C42" s="18" t="s">
        <v>283</v>
      </c>
      <c r="D42" s="18" t="s">
        <v>386</v>
      </c>
      <c r="E42" s="39">
        <v>0.48726173585836779</v>
      </c>
      <c r="F42" s="39">
        <v>0.51255320461415088</v>
      </c>
      <c r="G42" s="39">
        <v>1.8505952748133983E-4</v>
      </c>
      <c r="H42" s="39">
        <v>0</v>
      </c>
      <c r="I42" s="25">
        <v>81055</v>
      </c>
      <c r="J42" s="39">
        <v>0.48079838302172817</v>
      </c>
      <c r="K42" s="39">
        <v>0.51920161697827183</v>
      </c>
      <c r="L42" s="39">
        <v>0</v>
      </c>
      <c r="M42" s="39">
        <v>0</v>
      </c>
      <c r="N42" s="25">
        <v>19790</v>
      </c>
    </row>
    <row r="43" spans="2:14" x14ac:dyDescent="0.2">
      <c r="B43" s="33" t="s">
        <v>281</v>
      </c>
      <c r="C43" s="18" t="s">
        <v>284</v>
      </c>
      <c r="D43" s="18" t="s">
        <v>387</v>
      </c>
      <c r="E43" s="39">
        <v>0.48318221702252123</v>
      </c>
      <c r="F43" s="39">
        <v>0.51608657502193622</v>
      </c>
      <c r="G43" s="39">
        <v>7.3120795554255632E-4</v>
      </c>
      <c r="H43" s="39">
        <v>0</v>
      </c>
      <c r="I43" s="25">
        <v>34190</v>
      </c>
      <c r="J43" s="39">
        <v>0.47456140350877191</v>
      </c>
      <c r="K43" s="39">
        <v>0.5245614035087719</v>
      </c>
      <c r="L43" s="39">
        <v>4.3859649122807018E-4</v>
      </c>
      <c r="M43" s="39">
        <v>0</v>
      </c>
      <c r="N43" s="25">
        <v>11400</v>
      </c>
    </row>
    <row r="44" spans="2:14" x14ac:dyDescent="0.2">
      <c r="B44" s="33" t="s">
        <v>281</v>
      </c>
      <c r="C44" s="18" t="s">
        <v>285</v>
      </c>
      <c r="D44" s="18" t="s">
        <v>363</v>
      </c>
      <c r="E44" s="39">
        <v>0.48635824436536179</v>
      </c>
      <c r="F44" s="39">
        <v>0.51350219803223784</v>
      </c>
      <c r="G44" s="39">
        <v>1.3955760240039075E-4</v>
      </c>
      <c r="H44" s="39">
        <v>0</v>
      </c>
      <c r="I44" s="25">
        <v>71655</v>
      </c>
      <c r="J44" s="39">
        <v>0.48004174276024003</v>
      </c>
      <c r="K44" s="39">
        <v>0.51995825723975997</v>
      </c>
      <c r="L44" s="39">
        <v>0</v>
      </c>
      <c r="M44" s="39">
        <v>0</v>
      </c>
      <c r="N44" s="25">
        <v>19165</v>
      </c>
    </row>
    <row r="45" spans="2:14" x14ac:dyDescent="0.2">
      <c r="B45" s="33" t="s">
        <v>286</v>
      </c>
      <c r="C45" s="18" t="s">
        <v>287</v>
      </c>
      <c r="D45" s="18" t="s">
        <v>388</v>
      </c>
      <c r="E45" s="39">
        <v>0.49192694547379567</v>
      </c>
      <c r="F45" s="39">
        <v>0.50767601905770254</v>
      </c>
      <c r="G45" s="39">
        <v>3.9703546850185283E-4</v>
      </c>
      <c r="H45" s="39">
        <v>0</v>
      </c>
      <c r="I45" s="25">
        <v>37780</v>
      </c>
      <c r="J45" s="39">
        <v>0.48473748473748474</v>
      </c>
      <c r="K45" s="39">
        <v>0.5146520146520146</v>
      </c>
      <c r="L45" s="39">
        <v>6.105006105006105E-4</v>
      </c>
      <c r="M45" s="39">
        <v>0</v>
      </c>
      <c r="N45" s="25">
        <v>8190</v>
      </c>
    </row>
    <row r="46" spans="2:14" x14ac:dyDescent="0.2">
      <c r="B46" s="33" t="s">
        <v>286</v>
      </c>
      <c r="C46" s="18" t="s">
        <v>288</v>
      </c>
      <c r="D46" s="18" t="s">
        <v>364</v>
      </c>
      <c r="E46" s="39">
        <v>0.48316375288099389</v>
      </c>
      <c r="F46" s="39">
        <v>0.51661138906065551</v>
      </c>
      <c r="G46" s="39">
        <v>1.6864354376299961E-4</v>
      </c>
      <c r="H46" s="39">
        <v>0</v>
      </c>
      <c r="I46" s="25">
        <v>88945</v>
      </c>
      <c r="J46" s="39">
        <v>0.46752469320562706</v>
      </c>
      <c r="K46" s="39">
        <v>0.53217599521101466</v>
      </c>
      <c r="L46" s="39">
        <v>0</v>
      </c>
      <c r="M46" s="39">
        <v>0</v>
      </c>
      <c r="N46" s="25">
        <v>16705</v>
      </c>
    </row>
    <row r="47" spans="2:14" x14ac:dyDescent="0.2">
      <c r="B47" s="33" t="s">
        <v>286</v>
      </c>
      <c r="C47" s="18" t="s">
        <v>289</v>
      </c>
      <c r="D47" s="18" t="s">
        <v>389</v>
      </c>
      <c r="E47" s="39">
        <v>0.48197281145333948</v>
      </c>
      <c r="F47" s="39">
        <v>0.5178958429106193</v>
      </c>
      <c r="G47" s="39">
        <v>6.567281802062127E-5</v>
      </c>
      <c r="H47" s="39">
        <v>0</v>
      </c>
      <c r="I47" s="25">
        <v>76135</v>
      </c>
      <c r="J47" s="39">
        <v>0.48287574299462216</v>
      </c>
      <c r="K47" s="39">
        <v>0.5171242570053779</v>
      </c>
      <c r="L47" s="39">
        <v>0</v>
      </c>
      <c r="M47" s="39">
        <v>0</v>
      </c>
      <c r="N47" s="25">
        <v>17665</v>
      </c>
    </row>
    <row r="48" spans="2:14" x14ac:dyDescent="0.2">
      <c r="B48" s="33" t="s">
        <v>290</v>
      </c>
      <c r="C48" s="18" t="s">
        <v>291</v>
      </c>
      <c r="D48" s="18" t="s">
        <v>390</v>
      </c>
      <c r="E48" s="39">
        <v>0.46260306242638399</v>
      </c>
      <c r="F48" s="39">
        <v>0.5055948174322733</v>
      </c>
      <c r="G48" s="39">
        <v>3.1703965449548489E-2</v>
      </c>
      <c r="H48" s="39">
        <v>9.8154691794267768E-5</v>
      </c>
      <c r="I48" s="25">
        <v>50940</v>
      </c>
      <c r="J48" s="39">
        <v>0.44056974459724951</v>
      </c>
      <c r="K48" s="39">
        <v>0.51915520628683698</v>
      </c>
      <c r="L48" s="39">
        <v>4.0275049115913557E-2</v>
      </c>
      <c r="M48" s="39">
        <v>0</v>
      </c>
      <c r="N48" s="25">
        <v>10180</v>
      </c>
    </row>
    <row r="49" spans="2:14" x14ac:dyDescent="0.2">
      <c r="B49" s="33" t="s">
        <v>290</v>
      </c>
      <c r="C49" s="18" t="s">
        <v>292</v>
      </c>
      <c r="D49" s="18" t="s">
        <v>365</v>
      </c>
      <c r="E49" s="39">
        <v>0.48286243631310793</v>
      </c>
      <c r="F49" s="39">
        <v>0.51667438628994911</v>
      </c>
      <c r="G49" s="39">
        <v>0</v>
      </c>
      <c r="H49" s="39">
        <v>4.6317739694302917E-4</v>
      </c>
      <c r="I49" s="25">
        <v>21590</v>
      </c>
      <c r="J49" s="39">
        <v>0.48118279569892475</v>
      </c>
      <c r="K49" s="39">
        <v>0.51881720430107525</v>
      </c>
      <c r="L49" s="39">
        <v>0</v>
      </c>
      <c r="M49" s="39">
        <v>0</v>
      </c>
      <c r="N49" s="25">
        <v>5580</v>
      </c>
    </row>
    <row r="50" spans="2:14" x14ac:dyDescent="0.2">
      <c r="B50" s="33" t="s">
        <v>290</v>
      </c>
      <c r="C50" s="18" t="s">
        <v>293</v>
      </c>
      <c r="D50" s="18" t="s">
        <v>366</v>
      </c>
      <c r="E50" s="39">
        <v>0.47566335666612403</v>
      </c>
      <c r="F50" s="39">
        <v>0.52384828259807914</v>
      </c>
      <c r="G50" s="39">
        <v>1.6278691193228064E-4</v>
      </c>
      <c r="H50" s="39">
        <v>1.6278691193228064E-4</v>
      </c>
      <c r="I50" s="25">
        <v>30715</v>
      </c>
      <c r="J50" s="39">
        <v>0.46245059288537549</v>
      </c>
      <c r="K50" s="39">
        <v>0.53754940711462451</v>
      </c>
      <c r="L50" s="39">
        <v>0</v>
      </c>
      <c r="M50" s="39">
        <v>0</v>
      </c>
      <c r="N50" s="25">
        <v>2530</v>
      </c>
    </row>
    <row r="51" spans="2:14" x14ac:dyDescent="0.2">
      <c r="B51" s="33" t="s">
        <v>290</v>
      </c>
      <c r="C51" s="18" t="s">
        <v>294</v>
      </c>
      <c r="D51" s="18" t="s">
        <v>391</v>
      </c>
      <c r="E51" s="39">
        <v>0.48282300224047797</v>
      </c>
      <c r="F51" s="39">
        <v>0.51680358476474986</v>
      </c>
      <c r="G51" s="39">
        <v>4.978839930296241E-4</v>
      </c>
      <c r="H51" s="39">
        <v>0</v>
      </c>
      <c r="I51" s="25">
        <v>40170</v>
      </c>
      <c r="J51" s="39">
        <v>0.47607052896725438</v>
      </c>
      <c r="K51" s="39">
        <v>0.52329974811083124</v>
      </c>
      <c r="L51" s="39">
        <v>0</v>
      </c>
      <c r="M51" s="39">
        <v>0</v>
      </c>
      <c r="N51" s="25">
        <v>7940</v>
      </c>
    </row>
    <row r="52" spans="2:14" x14ac:dyDescent="0.2">
      <c r="B52" s="33" t="s">
        <v>290</v>
      </c>
      <c r="C52" s="18" t="s">
        <v>295</v>
      </c>
      <c r="D52" s="18" t="s">
        <v>392</v>
      </c>
      <c r="E52" s="39">
        <v>0.48983500294637594</v>
      </c>
      <c r="F52" s="39">
        <v>0.51016499705362406</v>
      </c>
      <c r="G52" s="39">
        <v>0</v>
      </c>
      <c r="H52" s="39">
        <v>0</v>
      </c>
      <c r="I52" s="25">
        <v>33940</v>
      </c>
      <c r="J52" s="39">
        <v>0.4975</v>
      </c>
      <c r="K52" s="39">
        <v>0.50249999999999995</v>
      </c>
      <c r="L52" s="39">
        <v>0</v>
      </c>
      <c r="M52" s="39">
        <v>0</v>
      </c>
      <c r="N52" s="25">
        <v>6000</v>
      </c>
    </row>
    <row r="53" spans="2:14" x14ac:dyDescent="0.2">
      <c r="B53" s="33" t="s">
        <v>290</v>
      </c>
      <c r="C53" s="18" t="s">
        <v>296</v>
      </c>
      <c r="D53" s="18" t="s">
        <v>367</v>
      </c>
      <c r="E53" s="39">
        <v>0.47467660600745448</v>
      </c>
      <c r="F53" s="39">
        <v>0.52488489366367019</v>
      </c>
      <c r="G53" s="39">
        <v>4.3850032887524668E-4</v>
      </c>
      <c r="H53" s="39">
        <v>0</v>
      </c>
      <c r="I53" s="25">
        <v>22805</v>
      </c>
      <c r="J53" s="39">
        <v>0.46655231560891941</v>
      </c>
      <c r="K53" s="39">
        <v>0.53344768439108059</v>
      </c>
      <c r="L53" s="39">
        <v>0</v>
      </c>
      <c r="M53" s="39">
        <v>0</v>
      </c>
      <c r="N53" s="25">
        <v>2915</v>
      </c>
    </row>
    <row r="54" spans="2:14" x14ac:dyDescent="0.2">
      <c r="B54" s="33" t="s">
        <v>297</v>
      </c>
      <c r="C54" s="18" t="s">
        <v>298</v>
      </c>
      <c r="D54" s="18" t="s">
        <v>368</v>
      </c>
      <c r="E54" s="39">
        <v>0.49013747758517634</v>
      </c>
      <c r="F54" s="39">
        <v>0.50966327953775648</v>
      </c>
      <c r="G54" s="39">
        <v>0</v>
      </c>
      <c r="H54" s="39">
        <v>0</v>
      </c>
      <c r="I54" s="25">
        <v>25095</v>
      </c>
      <c r="J54" s="39">
        <v>0.46868475991649267</v>
      </c>
      <c r="K54" s="39">
        <v>0.53131524008350728</v>
      </c>
      <c r="L54" s="39">
        <v>0</v>
      </c>
      <c r="M54" s="39">
        <v>0</v>
      </c>
      <c r="N54" s="25">
        <v>4790</v>
      </c>
    </row>
    <row r="55" spans="2:14" x14ac:dyDescent="0.2">
      <c r="B55" s="33" t="s">
        <v>297</v>
      </c>
      <c r="C55" s="18" t="s">
        <v>299</v>
      </c>
      <c r="D55" s="18" t="s">
        <v>393</v>
      </c>
      <c r="E55" s="39">
        <v>0.49545321208565563</v>
      </c>
      <c r="F55" s="39">
        <v>0.50425344675858019</v>
      </c>
      <c r="G55" s="39">
        <v>2.9334115576415371E-4</v>
      </c>
      <c r="H55" s="39">
        <v>0</v>
      </c>
      <c r="I55" s="25">
        <v>17045</v>
      </c>
      <c r="J55" s="39">
        <v>0.4733893557422969</v>
      </c>
      <c r="K55" s="39">
        <v>0.5266106442577031</v>
      </c>
      <c r="L55" s="39">
        <v>0</v>
      </c>
      <c r="M55" s="39">
        <v>0</v>
      </c>
      <c r="N55" s="25">
        <v>3570</v>
      </c>
    </row>
    <row r="56" spans="2:14" x14ac:dyDescent="0.2">
      <c r="B56" s="33" t="s">
        <v>297</v>
      </c>
      <c r="C56" s="18" t="s">
        <v>300</v>
      </c>
      <c r="D56" s="18" t="s">
        <v>369</v>
      </c>
      <c r="E56" s="39">
        <v>0.48897795591182364</v>
      </c>
      <c r="F56" s="39">
        <v>0.51062124248496998</v>
      </c>
      <c r="G56" s="39">
        <v>0</v>
      </c>
      <c r="H56" s="39">
        <v>0</v>
      </c>
      <c r="I56" s="25">
        <v>12475</v>
      </c>
      <c r="J56" s="39">
        <v>0.49080622347949082</v>
      </c>
      <c r="K56" s="39">
        <v>0.50919377652050923</v>
      </c>
      <c r="L56" s="39">
        <v>0</v>
      </c>
      <c r="M56" s="39">
        <v>0</v>
      </c>
      <c r="N56" s="25">
        <v>3535</v>
      </c>
    </row>
    <row r="57" spans="2:14" x14ac:dyDescent="0.2">
      <c r="B57" s="33" t="s">
        <v>297</v>
      </c>
      <c r="C57" s="18" t="s">
        <v>301</v>
      </c>
      <c r="D57" s="18" t="s">
        <v>370</v>
      </c>
      <c r="E57" s="39">
        <v>0.47489711934156381</v>
      </c>
      <c r="F57" s="39">
        <v>0.52469135802469136</v>
      </c>
      <c r="G57" s="39">
        <v>0</v>
      </c>
      <c r="H57" s="39">
        <v>0</v>
      </c>
      <c r="I57" s="25">
        <v>12150</v>
      </c>
      <c r="J57" s="39">
        <v>0.4671280276816609</v>
      </c>
      <c r="K57" s="39">
        <v>0.53287197231833905</v>
      </c>
      <c r="L57" s="39">
        <v>0</v>
      </c>
      <c r="M57" s="39">
        <v>0</v>
      </c>
      <c r="N57" s="25">
        <v>1445</v>
      </c>
    </row>
    <row r="58" spans="2:14" x14ac:dyDescent="0.2">
      <c r="B58" s="33" t="s">
        <v>297</v>
      </c>
      <c r="C58" s="18" t="s">
        <v>302</v>
      </c>
      <c r="D58" s="18" t="s">
        <v>394</v>
      </c>
      <c r="E58" s="39">
        <v>0.49249779346866723</v>
      </c>
      <c r="F58" s="39">
        <v>0.50661959399823475</v>
      </c>
      <c r="G58" s="39">
        <v>0</v>
      </c>
      <c r="H58" s="39">
        <v>0</v>
      </c>
      <c r="I58" s="25">
        <v>5665</v>
      </c>
      <c r="J58" s="39">
        <v>0.46697038724373574</v>
      </c>
      <c r="K58" s="39">
        <v>0.53302961275626426</v>
      </c>
      <c r="L58" s="39">
        <v>0</v>
      </c>
      <c r="M58" s="39">
        <v>0</v>
      </c>
      <c r="N58" s="25">
        <v>2195</v>
      </c>
    </row>
    <row r="59" spans="2:14" x14ac:dyDescent="0.2">
      <c r="B59" s="33" t="s">
        <v>297</v>
      </c>
      <c r="C59" s="18" t="s">
        <v>303</v>
      </c>
      <c r="D59" s="18" t="s">
        <v>395</v>
      </c>
      <c r="E59" s="39">
        <v>0.49044073254175891</v>
      </c>
      <c r="F59" s="39">
        <v>0.50895552425035218</v>
      </c>
      <c r="G59" s="39">
        <v>2.0124773596297041E-4</v>
      </c>
      <c r="H59" s="39">
        <v>2.0124773596297041E-4</v>
      </c>
      <c r="I59" s="25">
        <v>24845</v>
      </c>
      <c r="J59" s="39">
        <v>0.46865203761755486</v>
      </c>
      <c r="K59" s="39">
        <v>0.53134796238244519</v>
      </c>
      <c r="L59" s="39">
        <v>0</v>
      </c>
      <c r="M59" s="39">
        <v>0</v>
      </c>
      <c r="N59" s="25">
        <v>3190</v>
      </c>
    </row>
    <row r="60" spans="2:14" x14ac:dyDescent="0.2">
      <c r="B60" s="33" t="s">
        <v>297</v>
      </c>
      <c r="C60" s="18" t="s">
        <v>304</v>
      </c>
      <c r="D60" s="18" t="s">
        <v>371</v>
      </c>
      <c r="E60" s="39">
        <v>0.48816730875068792</v>
      </c>
      <c r="F60" s="39">
        <v>0.51210787011557513</v>
      </c>
      <c r="G60" s="39">
        <v>0</v>
      </c>
      <c r="H60" s="39">
        <v>0</v>
      </c>
      <c r="I60" s="25">
        <v>18170</v>
      </c>
      <c r="J60" s="39">
        <v>0.4825174825174825</v>
      </c>
      <c r="K60" s="39">
        <v>0.5174825174825175</v>
      </c>
      <c r="L60" s="39">
        <v>0</v>
      </c>
      <c r="M60" s="39">
        <v>0</v>
      </c>
      <c r="N60" s="25">
        <v>1430</v>
      </c>
    </row>
    <row r="61" spans="2:14" ht="6.75" customHeight="1" x14ac:dyDescent="0.2">
      <c r="I61" s="24" t="s">
        <v>453</v>
      </c>
    </row>
    <row r="62" spans="2:14" x14ac:dyDescent="0.2">
      <c r="B62" s="33" t="s">
        <v>257</v>
      </c>
      <c r="C62" s="18" t="s">
        <v>39</v>
      </c>
      <c r="D62" s="21" t="s">
        <v>154</v>
      </c>
      <c r="E62" s="23">
        <v>0.49426000620539867</v>
      </c>
      <c r="F62" s="23">
        <v>0.50542972385975804</v>
      </c>
      <c r="G62" s="23">
        <v>0</v>
      </c>
      <c r="H62" s="23">
        <v>0</v>
      </c>
      <c r="I62" s="24">
        <v>16115</v>
      </c>
      <c r="J62" s="23">
        <v>0.48282630029440626</v>
      </c>
      <c r="K62" s="23">
        <v>0.51717369970559368</v>
      </c>
      <c r="L62" s="23">
        <v>0</v>
      </c>
      <c r="M62" s="23">
        <v>0</v>
      </c>
      <c r="N62" s="24">
        <v>5095</v>
      </c>
    </row>
    <row r="63" spans="2:14" x14ac:dyDescent="0.2">
      <c r="B63" s="33" t="s">
        <v>257</v>
      </c>
      <c r="C63" s="18" t="s">
        <v>41</v>
      </c>
      <c r="D63" s="21" t="s">
        <v>155</v>
      </c>
      <c r="E63" s="23">
        <v>0.48180494905385735</v>
      </c>
      <c r="F63" s="23">
        <v>0.51770984958757882</v>
      </c>
      <c r="G63" s="23">
        <v>4.8520135856380397E-4</v>
      </c>
      <c r="H63" s="23">
        <v>0</v>
      </c>
      <c r="I63" s="24">
        <v>10305</v>
      </c>
      <c r="J63" s="23">
        <v>0.47460087082728591</v>
      </c>
      <c r="K63" s="23">
        <v>0.52394775036284469</v>
      </c>
      <c r="L63" s="23">
        <v>0</v>
      </c>
      <c r="M63" s="23">
        <v>0</v>
      </c>
      <c r="N63" s="24">
        <v>3445</v>
      </c>
    </row>
    <row r="64" spans="2:14" x14ac:dyDescent="0.2">
      <c r="B64" s="33" t="s">
        <v>257</v>
      </c>
      <c r="C64" s="18" t="s">
        <v>43</v>
      </c>
      <c r="D64" s="21" t="s">
        <v>307</v>
      </c>
      <c r="E64" s="23">
        <v>0.47890946502057613</v>
      </c>
      <c r="F64" s="23">
        <v>0.52109053497942381</v>
      </c>
      <c r="G64" s="23">
        <v>0</v>
      </c>
      <c r="H64" s="23">
        <v>0</v>
      </c>
      <c r="I64" s="24">
        <v>9720</v>
      </c>
      <c r="J64" s="23">
        <v>0.48154093097913325</v>
      </c>
      <c r="K64" s="23">
        <v>0.5184590690208668</v>
      </c>
      <c r="L64" s="23">
        <v>0</v>
      </c>
      <c r="M64" s="23">
        <v>0</v>
      </c>
      <c r="N64" s="24">
        <v>3115</v>
      </c>
    </row>
    <row r="65" spans="2:14" x14ac:dyDescent="0.2">
      <c r="B65" s="33" t="s">
        <v>257</v>
      </c>
      <c r="C65" s="18" t="s">
        <v>44</v>
      </c>
      <c r="D65" s="21" t="s">
        <v>308</v>
      </c>
      <c r="E65" s="23">
        <v>0.48332150461320084</v>
      </c>
      <c r="F65" s="23">
        <v>0.51596877217885029</v>
      </c>
      <c r="G65" s="23">
        <v>3.5486160397444998E-4</v>
      </c>
      <c r="H65" s="23">
        <v>0</v>
      </c>
      <c r="I65" s="24">
        <v>14090</v>
      </c>
      <c r="J65" s="23" t="s">
        <v>453</v>
      </c>
      <c r="K65" s="23" t="s">
        <v>453</v>
      </c>
      <c r="L65" s="23" t="s">
        <v>453</v>
      </c>
      <c r="M65" s="23" t="s">
        <v>453</v>
      </c>
      <c r="N65" s="24" t="s">
        <v>453</v>
      </c>
    </row>
    <row r="66" spans="2:14" x14ac:dyDescent="0.2">
      <c r="B66" s="33" t="s">
        <v>257</v>
      </c>
      <c r="C66" s="18" t="s">
        <v>46</v>
      </c>
      <c r="D66" s="21" t="s">
        <v>158</v>
      </c>
      <c r="E66" s="23">
        <v>0.46943396226415096</v>
      </c>
      <c r="F66" s="23">
        <v>0.53056603773584909</v>
      </c>
      <c r="G66" s="23">
        <v>0</v>
      </c>
      <c r="H66" s="23">
        <v>0</v>
      </c>
      <c r="I66" s="24">
        <v>6625</v>
      </c>
      <c r="J66" s="23">
        <v>0.47003154574132494</v>
      </c>
      <c r="K66" s="23">
        <v>0.52681388012618302</v>
      </c>
      <c r="L66" s="23">
        <v>0</v>
      </c>
      <c r="M66" s="23">
        <v>0</v>
      </c>
      <c r="N66" s="24">
        <v>1585</v>
      </c>
    </row>
    <row r="67" spans="2:14" x14ac:dyDescent="0.2">
      <c r="B67" s="33" t="s">
        <v>257</v>
      </c>
      <c r="C67" s="18" t="s">
        <v>48</v>
      </c>
      <c r="D67" s="21" t="s">
        <v>160</v>
      </c>
      <c r="E67" s="23">
        <v>0.47669652345529073</v>
      </c>
      <c r="F67" s="23">
        <v>0.52284803400637625</v>
      </c>
      <c r="G67" s="23">
        <v>3.0362835888872019E-4</v>
      </c>
      <c r="H67" s="23">
        <v>0</v>
      </c>
      <c r="I67" s="24">
        <v>32935</v>
      </c>
      <c r="J67" s="23">
        <v>0.46394384173580089</v>
      </c>
      <c r="K67" s="23">
        <v>0.53605615826419906</v>
      </c>
      <c r="L67" s="23">
        <v>0</v>
      </c>
      <c r="M67" s="23">
        <v>0</v>
      </c>
      <c r="N67" s="24">
        <v>7835</v>
      </c>
    </row>
    <row r="68" spans="2:14" x14ac:dyDescent="0.2">
      <c r="B68" s="33" t="s">
        <v>257</v>
      </c>
      <c r="C68" s="18" t="s">
        <v>49</v>
      </c>
      <c r="D68" s="21" t="s">
        <v>161</v>
      </c>
      <c r="E68" s="23">
        <v>0.48257211538461536</v>
      </c>
      <c r="F68" s="23">
        <v>0.51742788461538458</v>
      </c>
      <c r="G68" s="23">
        <v>0</v>
      </c>
      <c r="H68" s="23">
        <v>0</v>
      </c>
      <c r="I68" s="24">
        <v>8320</v>
      </c>
      <c r="J68" s="23">
        <v>0.46153846153846156</v>
      </c>
      <c r="K68" s="23">
        <v>0.53846153846153844</v>
      </c>
      <c r="L68" s="23">
        <v>0</v>
      </c>
      <c r="M68" s="23">
        <v>0</v>
      </c>
      <c r="N68" s="24">
        <v>1820</v>
      </c>
    </row>
    <row r="69" spans="2:14" x14ac:dyDescent="0.2">
      <c r="B69" s="33" t="s">
        <v>257</v>
      </c>
      <c r="C69" s="18" t="s">
        <v>50</v>
      </c>
      <c r="D69" s="21" t="s">
        <v>309</v>
      </c>
      <c r="E69" s="23">
        <v>0.49075785582255083</v>
      </c>
      <c r="F69" s="23">
        <v>0.50924214417744917</v>
      </c>
      <c r="G69" s="23">
        <v>4.621072088724584E-4</v>
      </c>
      <c r="H69" s="23">
        <v>0</v>
      </c>
      <c r="I69" s="24">
        <v>10820</v>
      </c>
      <c r="J69" s="23">
        <v>0.47848537005163511</v>
      </c>
      <c r="K69" s="23">
        <v>0.52151462994836484</v>
      </c>
      <c r="L69" s="23">
        <v>0</v>
      </c>
      <c r="M69" s="23">
        <v>0</v>
      </c>
      <c r="N69" s="24">
        <v>2905</v>
      </c>
    </row>
    <row r="70" spans="2:14" x14ac:dyDescent="0.2">
      <c r="B70" s="33" t="s">
        <v>257</v>
      </c>
      <c r="C70" s="18" t="s">
        <v>51</v>
      </c>
      <c r="D70" s="21" t="s">
        <v>162</v>
      </c>
      <c r="E70" s="23">
        <v>0.46290688872066615</v>
      </c>
      <c r="F70" s="23">
        <v>0.50832702498107496</v>
      </c>
      <c r="G70" s="23">
        <v>0</v>
      </c>
      <c r="H70" s="23">
        <v>2.8766086298258896E-2</v>
      </c>
      <c r="I70" s="24">
        <v>13210</v>
      </c>
      <c r="J70" s="23">
        <v>0.50644567219152858</v>
      </c>
      <c r="K70" s="23">
        <v>0.48618784530386738</v>
      </c>
      <c r="L70" s="23">
        <v>0</v>
      </c>
      <c r="M70" s="23">
        <v>7.3664825046040518E-3</v>
      </c>
      <c r="N70" s="24">
        <v>2715</v>
      </c>
    </row>
    <row r="71" spans="2:14" x14ac:dyDescent="0.2">
      <c r="B71" s="33" t="s">
        <v>257</v>
      </c>
      <c r="C71" s="18" t="s">
        <v>59</v>
      </c>
      <c r="D71" s="21" t="s">
        <v>168</v>
      </c>
      <c r="E71" s="23">
        <v>0.47424169475204619</v>
      </c>
      <c r="F71" s="23">
        <v>0.52575830524795375</v>
      </c>
      <c r="G71" s="23">
        <v>0</v>
      </c>
      <c r="H71" s="23">
        <v>0</v>
      </c>
      <c r="I71" s="24">
        <v>10385</v>
      </c>
      <c r="J71" s="23">
        <v>0.4585635359116022</v>
      </c>
      <c r="K71" s="23">
        <v>0.54143646408839774</v>
      </c>
      <c r="L71" s="23">
        <v>0</v>
      </c>
      <c r="M71" s="23">
        <v>0</v>
      </c>
      <c r="N71" s="24">
        <v>1810</v>
      </c>
    </row>
    <row r="72" spans="2:14" x14ac:dyDescent="0.2">
      <c r="B72" s="33" t="s">
        <v>257</v>
      </c>
      <c r="C72" s="18" t="s">
        <v>60</v>
      </c>
      <c r="D72" s="21" t="s">
        <v>169</v>
      </c>
      <c r="E72" s="23">
        <v>0.46661490683229812</v>
      </c>
      <c r="F72" s="23">
        <v>0.53260869565217395</v>
      </c>
      <c r="G72" s="23">
        <v>0</v>
      </c>
      <c r="H72" s="23">
        <v>0</v>
      </c>
      <c r="I72" s="24">
        <v>6440</v>
      </c>
      <c r="J72" s="23">
        <v>0.44086021505376344</v>
      </c>
      <c r="K72" s="23">
        <v>0.55913978494623651</v>
      </c>
      <c r="L72" s="23">
        <v>0</v>
      </c>
      <c r="M72" s="23">
        <v>0</v>
      </c>
      <c r="N72" s="24">
        <v>2325</v>
      </c>
    </row>
    <row r="73" spans="2:14" x14ac:dyDescent="0.2">
      <c r="B73" s="33" t="s">
        <v>257</v>
      </c>
      <c r="C73" s="18" t="s">
        <v>69</v>
      </c>
      <c r="D73" s="21" t="s">
        <v>310</v>
      </c>
      <c r="E73" s="23">
        <v>0.48132271892222905</v>
      </c>
      <c r="F73" s="23">
        <v>0.518677281077771</v>
      </c>
      <c r="G73" s="23">
        <v>0</v>
      </c>
      <c r="H73" s="23">
        <v>0</v>
      </c>
      <c r="I73" s="24">
        <v>8165</v>
      </c>
      <c r="J73" s="23">
        <v>0.47901591895803186</v>
      </c>
      <c r="K73" s="23">
        <v>0.52098408104196814</v>
      </c>
      <c r="L73" s="23">
        <v>0</v>
      </c>
      <c r="M73" s="23">
        <v>0</v>
      </c>
      <c r="N73" s="24">
        <v>3455</v>
      </c>
    </row>
    <row r="74" spans="2:14" x14ac:dyDescent="0.2">
      <c r="B74" s="33" t="s">
        <v>257</v>
      </c>
      <c r="C74" s="18" t="s">
        <v>70</v>
      </c>
      <c r="D74" s="21" t="s">
        <v>174</v>
      </c>
      <c r="E74" s="23">
        <v>0.48068350668647847</v>
      </c>
      <c r="F74" s="23">
        <v>0.51931649331352159</v>
      </c>
      <c r="G74" s="23">
        <v>0</v>
      </c>
      <c r="H74" s="23">
        <v>0</v>
      </c>
      <c r="I74" s="24">
        <v>6730</v>
      </c>
      <c r="J74" s="23">
        <v>0.46842105263157896</v>
      </c>
      <c r="K74" s="23">
        <v>0.53157894736842104</v>
      </c>
      <c r="L74" s="23">
        <v>0</v>
      </c>
      <c r="M74" s="23">
        <v>0</v>
      </c>
      <c r="N74" s="24">
        <v>1900</v>
      </c>
    </row>
    <row r="75" spans="2:14" x14ac:dyDescent="0.2">
      <c r="B75" s="33" t="s">
        <v>244</v>
      </c>
      <c r="C75" s="18" t="s">
        <v>21</v>
      </c>
      <c r="D75" s="21" t="s">
        <v>311</v>
      </c>
      <c r="E75" s="23">
        <v>0.43018480492813144</v>
      </c>
      <c r="F75" s="23">
        <v>0.56810403832991097</v>
      </c>
      <c r="G75" s="23">
        <v>1.7111567419575632E-3</v>
      </c>
      <c r="H75" s="23">
        <v>0</v>
      </c>
      <c r="I75" s="24">
        <v>14610</v>
      </c>
      <c r="J75" s="23" t="s">
        <v>453</v>
      </c>
      <c r="K75" s="23" t="s">
        <v>453</v>
      </c>
      <c r="L75" s="23" t="s">
        <v>453</v>
      </c>
      <c r="M75" s="23" t="s">
        <v>453</v>
      </c>
      <c r="N75" s="24" t="s">
        <v>453</v>
      </c>
    </row>
    <row r="76" spans="2:14" x14ac:dyDescent="0.2">
      <c r="B76" s="33" t="s">
        <v>244</v>
      </c>
      <c r="C76" s="18" t="s">
        <v>22</v>
      </c>
      <c r="D76" s="21" t="s">
        <v>142</v>
      </c>
      <c r="E76" s="23">
        <v>0.4993678887484197</v>
      </c>
      <c r="F76" s="23">
        <v>0.50063211125158025</v>
      </c>
      <c r="G76" s="23">
        <v>0</v>
      </c>
      <c r="H76" s="23">
        <v>0</v>
      </c>
      <c r="I76" s="24">
        <v>23730</v>
      </c>
      <c r="J76" s="23">
        <v>0.50332778702163061</v>
      </c>
      <c r="K76" s="23">
        <v>0.49667221297836939</v>
      </c>
      <c r="L76" s="23">
        <v>0</v>
      </c>
      <c r="M76" s="23">
        <v>0</v>
      </c>
      <c r="N76" s="24">
        <v>6010</v>
      </c>
    </row>
    <row r="77" spans="2:14" x14ac:dyDescent="0.2">
      <c r="B77" s="33" t="s">
        <v>244</v>
      </c>
      <c r="C77" s="18" t="s">
        <v>23</v>
      </c>
      <c r="D77" s="21" t="s">
        <v>312</v>
      </c>
      <c r="E77" s="23">
        <v>0.47905525846702318</v>
      </c>
      <c r="F77" s="23">
        <v>0.52094474153297687</v>
      </c>
      <c r="G77" s="23">
        <v>0</v>
      </c>
      <c r="H77" s="23">
        <v>0</v>
      </c>
      <c r="I77" s="24">
        <v>11220</v>
      </c>
      <c r="J77" s="23">
        <v>0.47919293820933168</v>
      </c>
      <c r="K77" s="23">
        <v>0.52080706179066838</v>
      </c>
      <c r="L77" s="23">
        <v>0</v>
      </c>
      <c r="M77" s="23">
        <v>0</v>
      </c>
      <c r="N77" s="24">
        <v>3965</v>
      </c>
    </row>
    <row r="78" spans="2:14" x14ac:dyDescent="0.2">
      <c r="B78" s="33" t="s">
        <v>244</v>
      </c>
      <c r="C78" s="18" t="s">
        <v>24</v>
      </c>
      <c r="D78" s="21" t="s">
        <v>143</v>
      </c>
      <c r="E78" s="23">
        <v>0.47709320695102686</v>
      </c>
      <c r="F78" s="23">
        <v>0.52290679304897314</v>
      </c>
      <c r="G78" s="23">
        <v>0</v>
      </c>
      <c r="H78" s="23">
        <v>0</v>
      </c>
      <c r="I78" s="24">
        <v>12660</v>
      </c>
      <c r="J78" s="23" t="s">
        <v>453</v>
      </c>
      <c r="K78" s="23" t="s">
        <v>453</v>
      </c>
      <c r="L78" s="23" t="s">
        <v>453</v>
      </c>
      <c r="M78" s="23" t="s">
        <v>453</v>
      </c>
      <c r="N78" s="24" t="s">
        <v>453</v>
      </c>
    </row>
    <row r="79" spans="2:14" x14ac:dyDescent="0.2">
      <c r="B79" s="33" t="s">
        <v>244</v>
      </c>
      <c r="C79" s="18" t="s">
        <v>25</v>
      </c>
      <c r="D79" s="21" t="s">
        <v>313</v>
      </c>
      <c r="E79" s="23">
        <v>0.47915898192548873</v>
      </c>
      <c r="F79" s="23">
        <v>0.52084101807451122</v>
      </c>
      <c r="G79" s="23">
        <v>0</v>
      </c>
      <c r="H79" s="23">
        <v>0</v>
      </c>
      <c r="I79" s="24">
        <v>13555</v>
      </c>
      <c r="J79" s="23">
        <v>0.47989276139410186</v>
      </c>
      <c r="K79" s="23">
        <v>0.52010723860589814</v>
      </c>
      <c r="L79" s="23">
        <v>0</v>
      </c>
      <c r="M79" s="23">
        <v>0</v>
      </c>
      <c r="N79" s="24">
        <v>1865</v>
      </c>
    </row>
    <row r="80" spans="2:14" x14ac:dyDescent="0.2">
      <c r="B80" s="33" t="s">
        <v>244</v>
      </c>
      <c r="C80" s="18" t="s">
        <v>26</v>
      </c>
      <c r="D80" s="21" t="s">
        <v>314</v>
      </c>
      <c r="E80" s="23">
        <v>0.49669902912621361</v>
      </c>
      <c r="F80" s="23">
        <v>0.50330097087378645</v>
      </c>
      <c r="G80" s="23">
        <v>0</v>
      </c>
      <c r="H80" s="23">
        <v>0</v>
      </c>
      <c r="I80" s="24">
        <v>12875</v>
      </c>
      <c r="J80" s="23">
        <v>0.4720416124837451</v>
      </c>
      <c r="K80" s="23">
        <v>0.52665799739921981</v>
      </c>
      <c r="L80" s="23">
        <v>0</v>
      </c>
      <c r="M80" s="23">
        <v>0</v>
      </c>
      <c r="N80" s="24">
        <v>3845</v>
      </c>
    </row>
    <row r="81" spans="2:14" x14ac:dyDescent="0.2">
      <c r="B81" s="33" t="s">
        <v>244</v>
      </c>
      <c r="C81" s="18" t="s">
        <v>27</v>
      </c>
      <c r="D81" s="21" t="s">
        <v>144</v>
      </c>
      <c r="E81" s="23">
        <v>0.4737595419847328</v>
      </c>
      <c r="F81" s="23">
        <v>0.5257633587786259</v>
      </c>
      <c r="G81" s="23">
        <v>4.7709923664122136E-4</v>
      </c>
      <c r="H81" s="23">
        <v>0</v>
      </c>
      <c r="I81" s="24">
        <v>10480</v>
      </c>
      <c r="J81" s="23">
        <v>0.46486486486486489</v>
      </c>
      <c r="K81" s="23">
        <v>0.53513513513513511</v>
      </c>
      <c r="L81" s="23">
        <v>0</v>
      </c>
      <c r="M81" s="23">
        <v>0</v>
      </c>
      <c r="N81" s="24">
        <v>1850</v>
      </c>
    </row>
    <row r="82" spans="2:14" x14ac:dyDescent="0.2">
      <c r="B82" s="33" t="s">
        <v>244</v>
      </c>
      <c r="C82" s="18" t="s">
        <v>28</v>
      </c>
      <c r="D82" s="21" t="s">
        <v>145</v>
      </c>
      <c r="E82" s="23">
        <v>0.48369905956112852</v>
      </c>
      <c r="F82" s="23">
        <v>0.51630094043887143</v>
      </c>
      <c r="G82" s="23">
        <v>0</v>
      </c>
      <c r="H82" s="23">
        <v>0</v>
      </c>
      <c r="I82" s="24">
        <v>15950</v>
      </c>
      <c r="J82" s="23">
        <v>0.49935979513444301</v>
      </c>
      <c r="K82" s="23">
        <v>0.50064020486555694</v>
      </c>
      <c r="L82" s="23">
        <v>0</v>
      </c>
      <c r="M82" s="23">
        <v>0</v>
      </c>
      <c r="N82" s="24">
        <v>3905</v>
      </c>
    </row>
    <row r="83" spans="2:14" x14ac:dyDescent="0.2">
      <c r="B83" s="33" t="s">
        <v>244</v>
      </c>
      <c r="C83" s="18" t="s">
        <v>29</v>
      </c>
      <c r="D83" s="21" t="s">
        <v>146</v>
      </c>
      <c r="E83" s="23">
        <v>0.47940199335548173</v>
      </c>
      <c r="F83" s="23">
        <v>0.52026578073089702</v>
      </c>
      <c r="G83" s="23">
        <v>3.3222591362126248E-4</v>
      </c>
      <c r="H83" s="23">
        <v>0</v>
      </c>
      <c r="I83" s="24">
        <v>15050</v>
      </c>
      <c r="J83" s="23">
        <v>0.47570621468926555</v>
      </c>
      <c r="K83" s="23">
        <v>0.52429378531073445</v>
      </c>
      <c r="L83" s="23">
        <v>0</v>
      </c>
      <c r="M83" s="23">
        <v>0</v>
      </c>
      <c r="N83" s="24">
        <v>4425</v>
      </c>
    </row>
    <row r="84" spans="2:14" x14ac:dyDescent="0.2">
      <c r="B84" s="33" t="s">
        <v>244</v>
      </c>
      <c r="C84" s="18" t="s">
        <v>30</v>
      </c>
      <c r="D84" s="21" t="s">
        <v>147</v>
      </c>
      <c r="E84" s="23">
        <v>0.45718232044198898</v>
      </c>
      <c r="F84" s="23">
        <v>0.54212707182320441</v>
      </c>
      <c r="G84" s="23">
        <v>0</v>
      </c>
      <c r="H84" s="23">
        <v>0</v>
      </c>
      <c r="I84" s="24">
        <v>7240</v>
      </c>
      <c r="J84" s="23" t="s">
        <v>453</v>
      </c>
      <c r="K84" s="23" t="s">
        <v>453</v>
      </c>
      <c r="L84" s="23" t="s">
        <v>453</v>
      </c>
      <c r="M84" s="23" t="s">
        <v>453</v>
      </c>
      <c r="N84" s="24" t="s">
        <v>453</v>
      </c>
    </row>
    <row r="85" spans="2:14" x14ac:dyDescent="0.2">
      <c r="B85" s="33" t="s">
        <v>244</v>
      </c>
      <c r="C85" s="18" t="s">
        <v>31</v>
      </c>
      <c r="D85" s="21" t="s">
        <v>315</v>
      </c>
      <c r="E85" s="23">
        <v>0.46340662947161143</v>
      </c>
      <c r="F85" s="23">
        <v>0.53659337052838862</v>
      </c>
      <c r="G85" s="23">
        <v>0</v>
      </c>
      <c r="H85" s="23">
        <v>0</v>
      </c>
      <c r="I85" s="24">
        <v>15235</v>
      </c>
      <c r="J85" s="23">
        <v>0.49598930481283421</v>
      </c>
      <c r="K85" s="23">
        <v>0.50534759358288772</v>
      </c>
      <c r="L85" s="23">
        <v>0</v>
      </c>
      <c r="M85" s="23">
        <v>0</v>
      </c>
      <c r="N85" s="24">
        <v>3740</v>
      </c>
    </row>
    <row r="86" spans="2:14" x14ac:dyDescent="0.2">
      <c r="B86" s="33" t="s">
        <v>244</v>
      </c>
      <c r="C86" s="18" t="s">
        <v>32</v>
      </c>
      <c r="D86" s="21" t="s">
        <v>316</v>
      </c>
      <c r="E86" s="23">
        <v>0.50379650721336366</v>
      </c>
      <c r="F86" s="23">
        <v>0.49620349278663628</v>
      </c>
      <c r="G86" s="23">
        <v>0</v>
      </c>
      <c r="H86" s="23">
        <v>0</v>
      </c>
      <c r="I86" s="24">
        <v>13170</v>
      </c>
      <c r="J86" s="23">
        <v>0.51819322459222084</v>
      </c>
      <c r="K86" s="23">
        <v>0.48180677540777916</v>
      </c>
      <c r="L86" s="23">
        <v>0</v>
      </c>
      <c r="M86" s="23">
        <v>0</v>
      </c>
      <c r="N86" s="24">
        <v>3985</v>
      </c>
    </row>
    <row r="87" spans="2:14" x14ac:dyDescent="0.2">
      <c r="B87" s="33" t="s">
        <v>244</v>
      </c>
      <c r="C87" s="18" t="s">
        <v>433</v>
      </c>
      <c r="D87" s="21" t="s">
        <v>434</v>
      </c>
      <c r="E87" s="23">
        <v>0.47822514379622022</v>
      </c>
      <c r="F87" s="23">
        <v>0.52177485620377984</v>
      </c>
      <c r="G87" s="23">
        <v>0</v>
      </c>
      <c r="H87" s="23">
        <v>0</v>
      </c>
      <c r="I87" s="24">
        <v>6085</v>
      </c>
      <c r="J87" s="23">
        <v>0.42857142857142855</v>
      </c>
      <c r="K87" s="23">
        <v>0.5714285714285714</v>
      </c>
      <c r="L87" s="23">
        <v>0</v>
      </c>
      <c r="M87" s="23">
        <v>0</v>
      </c>
      <c r="N87" s="24">
        <v>35</v>
      </c>
    </row>
    <row r="88" spans="2:14" x14ac:dyDescent="0.2">
      <c r="B88" s="33" t="s">
        <v>244</v>
      </c>
      <c r="C88" s="18" t="s">
        <v>33</v>
      </c>
      <c r="D88" s="21" t="s">
        <v>148</v>
      </c>
      <c r="E88" s="23">
        <v>0.4803754266211604</v>
      </c>
      <c r="F88" s="23">
        <v>0.5196245733788396</v>
      </c>
      <c r="G88" s="23">
        <v>0</v>
      </c>
      <c r="H88" s="23">
        <v>0</v>
      </c>
      <c r="I88" s="24">
        <v>11720</v>
      </c>
      <c r="J88" s="23" t="s">
        <v>453</v>
      </c>
      <c r="K88" s="23" t="s">
        <v>453</v>
      </c>
      <c r="L88" s="23" t="s">
        <v>453</v>
      </c>
      <c r="M88" s="23" t="s">
        <v>453</v>
      </c>
      <c r="N88" s="24" t="s">
        <v>453</v>
      </c>
    </row>
    <row r="89" spans="2:14" x14ac:dyDescent="0.2">
      <c r="B89" s="33" t="s">
        <v>244</v>
      </c>
      <c r="C89" s="18" t="s">
        <v>34</v>
      </c>
      <c r="D89" s="21" t="s">
        <v>149</v>
      </c>
      <c r="E89" s="23">
        <v>0.4829070045421946</v>
      </c>
      <c r="F89" s="23">
        <v>0.5168539325842697</v>
      </c>
      <c r="G89" s="23">
        <v>0</v>
      </c>
      <c r="H89" s="23">
        <v>0</v>
      </c>
      <c r="I89" s="24">
        <v>20915</v>
      </c>
      <c r="J89" s="23">
        <v>0.50188205771643668</v>
      </c>
      <c r="K89" s="23">
        <v>0.49937264742785448</v>
      </c>
      <c r="L89" s="23">
        <v>0</v>
      </c>
      <c r="M89" s="23">
        <v>0</v>
      </c>
      <c r="N89" s="24">
        <v>3985</v>
      </c>
    </row>
    <row r="90" spans="2:14" x14ac:dyDescent="0.2">
      <c r="B90" s="33" t="s">
        <v>244</v>
      </c>
      <c r="C90" s="18" t="s">
        <v>35</v>
      </c>
      <c r="D90" s="21" t="s">
        <v>150</v>
      </c>
      <c r="E90" s="23">
        <v>0.4859628311585607</v>
      </c>
      <c r="F90" s="23">
        <v>0.51403716884143935</v>
      </c>
      <c r="G90" s="23">
        <v>0</v>
      </c>
      <c r="H90" s="23">
        <v>0</v>
      </c>
      <c r="I90" s="24">
        <v>12645</v>
      </c>
      <c r="J90" s="23">
        <v>0.51184834123222744</v>
      </c>
      <c r="K90" s="23">
        <v>0.4881516587677725</v>
      </c>
      <c r="L90" s="23">
        <v>0</v>
      </c>
      <c r="M90" s="23">
        <v>0</v>
      </c>
      <c r="N90" s="24">
        <v>2110</v>
      </c>
    </row>
    <row r="91" spans="2:14" x14ac:dyDescent="0.2">
      <c r="B91" s="33" t="s">
        <v>244</v>
      </c>
      <c r="C91" s="18" t="s">
        <v>36</v>
      </c>
      <c r="D91" s="21" t="s">
        <v>151</v>
      </c>
      <c r="E91" s="23">
        <v>0.48915662650602409</v>
      </c>
      <c r="F91" s="23">
        <v>0.51084337349397591</v>
      </c>
      <c r="G91" s="23">
        <v>0</v>
      </c>
      <c r="H91" s="23">
        <v>0</v>
      </c>
      <c r="I91" s="24">
        <v>6225</v>
      </c>
      <c r="J91" s="23">
        <v>0.51552795031055898</v>
      </c>
      <c r="K91" s="23">
        <v>0.48136645962732921</v>
      </c>
      <c r="L91" s="23">
        <v>0</v>
      </c>
      <c r="M91" s="23">
        <v>0</v>
      </c>
      <c r="N91" s="24">
        <v>1610</v>
      </c>
    </row>
    <row r="92" spans="2:14" x14ac:dyDescent="0.2">
      <c r="B92" s="33" t="s">
        <v>244</v>
      </c>
      <c r="C92" s="18" t="s">
        <v>37</v>
      </c>
      <c r="D92" s="21" t="s">
        <v>152</v>
      </c>
      <c r="E92" s="23">
        <v>0.47682880122558408</v>
      </c>
      <c r="F92" s="23">
        <v>0.52163921869015706</v>
      </c>
      <c r="G92" s="23">
        <v>3.8299502106472615E-4</v>
      </c>
      <c r="H92" s="23">
        <v>1.1489850631941786E-3</v>
      </c>
      <c r="I92" s="24">
        <v>13055</v>
      </c>
      <c r="J92" s="23">
        <v>0.46813186813186813</v>
      </c>
      <c r="K92" s="23">
        <v>0.52967032967032968</v>
      </c>
      <c r="L92" s="23">
        <v>0</v>
      </c>
      <c r="M92" s="23">
        <v>0</v>
      </c>
      <c r="N92" s="24">
        <v>2275</v>
      </c>
    </row>
    <row r="93" spans="2:14" x14ac:dyDescent="0.2">
      <c r="B93" s="33" t="s">
        <v>244</v>
      </c>
      <c r="C93" s="18" t="s">
        <v>38</v>
      </c>
      <c r="D93" s="21" t="s">
        <v>153</v>
      </c>
      <c r="E93" s="23">
        <v>0.52144659377628255</v>
      </c>
      <c r="F93" s="23">
        <v>0.47771236333052985</v>
      </c>
      <c r="G93" s="23">
        <v>0</v>
      </c>
      <c r="H93" s="23">
        <v>0</v>
      </c>
      <c r="I93" s="24">
        <v>5945</v>
      </c>
      <c r="J93" s="23">
        <v>0.50710900473933651</v>
      </c>
      <c r="K93" s="23">
        <v>0.49763033175355448</v>
      </c>
      <c r="L93" s="23">
        <v>0</v>
      </c>
      <c r="M93" s="23">
        <v>0</v>
      </c>
      <c r="N93" s="24">
        <v>1055</v>
      </c>
    </row>
    <row r="94" spans="2:14" x14ac:dyDescent="0.2">
      <c r="B94" s="33" t="s">
        <v>269</v>
      </c>
      <c r="C94" s="18" t="s">
        <v>40</v>
      </c>
      <c r="D94" s="21" t="s">
        <v>317</v>
      </c>
      <c r="E94" s="23">
        <v>0.55980392156862746</v>
      </c>
      <c r="F94" s="23">
        <v>0.44019607843137254</v>
      </c>
      <c r="G94" s="23">
        <v>0</v>
      </c>
      <c r="H94" s="23">
        <v>0</v>
      </c>
      <c r="I94" s="24">
        <v>5100</v>
      </c>
      <c r="J94" s="23">
        <v>0.58461538461538465</v>
      </c>
      <c r="K94" s="23">
        <v>0.41538461538461541</v>
      </c>
      <c r="L94" s="23">
        <v>0</v>
      </c>
      <c r="M94" s="23">
        <v>0</v>
      </c>
      <c r="N94" s="24">
        <v>325</v>
      </c>
    </row>
    <row r="95" spans="2:14" x14ac:dyDescent="0.2">
      <c r="B95" s="33" t="s">
        <v>269</v>
      </c>
      <c r="C95" s="18" t="s">
        <v>42</v>
      </c>
      <c r="D95" s="21" t="s">
        <v>156</v>
      </c>
      <c r="E95" s="23">
        <v>0.46485061511423548</v>
      </c>
      <c r="F95" s="23">
        <v>0.53514938488576447</v>
      </c>
      <c r="G95" s="23">
        <v>0</v>
      </c>
      <c r="H95" s="23">
        <v>0</v>
      </c>
      <c r="I95" s="24">
        <v>5690</v>
      </c>
      <c r="J95" s="23">
        <v>0.47305389221556887</v>
      </c>
      <c r="K95" s="23">
        <v>0.52694610778443118</v>
      </c>
      <c r="L95" s="23">
        <v>0</v>
      </c>
      <c r="M95" s="23">
        <v>0</v>
      </c>
      <c r="N95" s="24">
        <v>2505</v>
      </c>
    </row>
    <row r="96" spans="2:14" x14ac:dyDescent="0.2">
      <c r="B96" s="33" t="s">
        <v>269</v>
      </c>
      <c r="C96" s="18" t="s">
        <v>45</v>
      </c>
      <c r="D96" s="21" t="s">
        <v>157</v>
      </c>
      <c r="E96" s="23">
        <v>0.47468354430379744</v>
      </c>
      <c r="F96" s="23">
        <v>0.52531645569620256</v>
      </c>
      <c r="G96" s="23">
        <v>0</v>
      </c>
      <c r="H96" s="23">
        <v>0</v>
      </c>
      <c r="I96" s="24">
        <v>6320</v>
      </c>
      <c r="J96" s="23">
        <v>0.45478723404255317</v>
      </c>
      <c r="K96" s="23">
        <v>0.54521276595744683</v>
      </c>
      <c r="L96" s="23">
        <v>0</v>
      </c>
      <c r="M96" s="23">
        <v>0</v>
      </c>
      <c r="N96" s="24">
        <v>1880</v>
      </c>
    </row>
    <row r="97" spans="2:14" x14ac:dyDescent="0.2">
      <c r="B97" s="33" t="s">
        <v>269</v>
      </c>
      <c r="C97" s="18" t="s">
        <v>47</v>
      </c>
      <c r="D97" s="21" t="s">
        <v>159</v>
      </c>
      <c r="E97" s="23">
        <v>0.47354497354497355</v>
      </c>
      <c r="F97" s="23">
        <v>0.52645502645502651</v>
      </c>
      <c r="G97" s="23">
        <v>0</v>
      </c>
      <c r="H97" s="23">
        <v>0</v>
      </c>
      <c r="I97" s="24">
        <v>9450</v>
      </c>
      <c r="J97" s="23">
        <v>0.45961538461538459</v>
      </c>
      <c r="K97" s="23">
        <v>0.54038461538461535</v>
      </c>
      <c r="L97" s="23">
        <v>0</v>
      </c>
      <c r="M97" s="23">
        <v>0</v>
      </c>
      <c r="N97" s="24">
        <v>2600</v>
      </c>
    </row>
    <row r="98" spans="2:14" x14ac:dyDescent="0.2">
      <c r="B98" s="33" t="s">
        <v>269</v>
      </c>
      <c r="C98" s="18" t="s">
        <v>52</v>
      </c>
      <c r="D98" s="21" t="s">
        <v>163</v>
      </c>
      <c r="E98" s="23">
        <v>0.4903357070193286</v>
      </c>
      <c r="F98" s="23">
        <v>0.5096642929806714</v>
      </c>
      <c r="G98" s="23">
        <v>0</v>
      </c>
      <c r="H98" s="23">
        <v>0</v>
      </c>
      <c r="I98" s="24">
        <v>9830</v>
      </c>
      <c r="J98" s="23">
        <v>0.47239263803680981</v>
      </c>
      <c r="K98" s="23">
        <v>0.52760736196319014</v>
      </c>
      <c r="L98" s="23">
        <v>0</v>
      </c>
      <c r="M98" s="23">
        <v>0</v>
      </c>
      <c r="N98" s="24">
        <v>3260</v>
      </c>
    </row>
    <row r="99" spans="2:14" x14ac:dyDescent="0.2">
      <c r="B99" s="33" t="s">
        <v>269</v>
      </c>
      <c r="C99" s="18" t="s">
        <v>53</v>
      </c>
      <c r="D99" s="21" t="s">
        <v>164</v>
      </c>
      <c r="E99" s="23">
        <v>0.4835909953892053</v>
      </c>
      <c r="F99" s="23">
        <v>0.51586655817738003</v>
      </c>
      <c r="G99" s="23">
        <v>5.4244643341470032E-4</v>
      </c>
      <c r="H99" s="23">
        <v>0</v>
      </c>
      <c r="I99" s="24">
        <v>18435</v>
      </c>
      <c r="J99" s="23">
        <v>0.48705302096177561</v>
      </c>
      <c r="K99" s="23">
        <v>0.51171393341553639</v>
      </c>
      <c r="L99" s="23">
        <v>0</v>
      </c>
      <c r="M99" s="23">
        <v>0</v>
      </c>
      <c r="N99" s="24">
        <v>4055</v>
      </c>
    </row>
    <row r="100" spans="2:14" x14ac:dyDescent="0.2">
      <c r="B100" s="33" t="s">
        <v>269</v>
      </c>
      <c r="C100" s="18" t="s">
        <v>54</v>
      </c>
      <c r="D100" s="21" t="s">
        <v>318</v>
      </c>
      <c r="E100" s="23">
        <v>0.49288744696780634</v>
      </c>
      <c r="F100" s="23">
        <v>0.50711255303219371</v>
      </c>
      <c r="G100" s="23">
        <v>2.495632642874969E-4</v>
      </c>
      <c r="H100" s="23">
        <v>0</v>
      </c>
      <c r="I100" s="24">
        <v>20035</v>
      </c>
      <c r="J100" s="23">
        <v>0.48523748395378691</v>
      </c>
      <c r="K100" s="23">
        <v>0.51476251604621315</v>
      </c>
      <c r="L100" s="23">
        <v>0</v>
      </c>
      <c r="M100" s="23">
        <v>0</v>
      </c>
      <c r="N100" s="24">
        <v>3895</v>
      </c>
    </row>
    <row r="101" spans="2:14" x14ac:dyDescent="0.2">
      <c r="B101" s="33" t="s">
        <v>269</v>
      </c>
      <c r="C101" s="18" t="s">
        <v>55</v>
      </c>
      <c r="D101" s="21" t="s">
        <v>165</v>
      </c>
      <c r="E101" s="23">
        <v>0.48148148148148145</v>
      </c>
      <c r="F101" s="23">
        <v>0.517948717948718</v>
      </c>
      <c r="G101" s="23">
        <v>0</v>
      </c>
      <c r="H101" s="23">
        <v>5.6980056980056976E-4</v>
      </c>
      <c r="I101" s="24">
        <v>8775</v>
      </c>
      <c r="J101" s="23">
        <v>0.45145631067961167</v>
      </c>
      <c r="K101" s="23">
        <v>0.54854368932038833</v>
      </c>
      <c r="L101" s="23">
        <v>0</v>
      </c>
      <c r="M101" s="23">
        <v>0</v>
      </c>
      <c r="N101" s="24">
        <v>3090</v>
      </c>
    </row>
    <row r="102" spans="2:14" x14ac:dyDescent="0.2">
      <c r="B102" s="33" t="s">
        <v>269</v>
      </c>
      <c r="C102" s="18" t="s">
        <v>57</v>
      </c>
      <c r="D102" s="21" t="s">
        <v>166</v>
      </c>
      <c r="E102" s="23">
        <v>0.48785565579458712</v>
      </c>
      <c r="F102" s="23">
        <v>0.51145038167938928</v>
      </c>
      <c r="G102" s="23">
        <v>0</v>
      </c>
      <c r="H102" s="23">
        <v>0</v>
      </c>
      <c r="I102" s="24">
        <v>7205</v>
      </c>
      <c r="J102" s="23">
        <v>0.47236180904522612</v>
      </c>
      <c r="K102" s="23">
        <v>0.52763819095477382</v>
      </c>
      <c r="L102" s="23">
        <v>0</v>
      </c>
      <c r="M102" s="23">
        <v>0</v>
      </c>
      <c r="N102" s="24">
        <v>1990</v>
      </c>
    </row>
    <row r="103" spans="2:14" x14ac:dyDescent="0.2">
      <c r="B103" s="33" t="s">
        <v>269</v>
      </c>
      <c r="C103" s="18" t="s">
        <v>58</v>
      </c>
      <c r="D103" s="21" t="s">
        <v>167</v>
      </c>
      <c r="E103" s="23">
        <v>0.49920255183413076</v>
      </c>
      <c r="F103" s="23">
        <v>0.50026581605528975</v>
      </c>
      <c r="G103" s="23">
        <v>0</v>
      </c>
      <c r="H103" s="23">
        <v>0</v>
      </c>
      <c r="I103" s="24">
        <v>9405</v>
      </c>
      <c r="J103" s="23">
        <v>0.47018030513176146</v>
      </c>
      <c r="K103" s="23">
        <v>0.53120665742024964</v>
      </c>
      <c r="L103" s="23">
        <v>0</v>
      </c>
      <c r="M103" s="23">
        <v>0</v>
      </c>
      <c r="N103" s="24">
        <v>3605</v>
      </c>
    </row>
    <row r="104" spans="2:14" x14ac:dyDescent="0.2">
      <c r="B104" s="33" t="s">
        <v>269</v>
      </c>
      <c r="C104" s="18" t="s">
        <v>61</v>
      </c>
      <c r="D104" s="21" t="s">
        <v>170</v>
      </c>
      <c r="E104" s="23">
        <v>0.49016641452344933</v>
      </c>
      <c r="F104" s="23">
        <v>0.50983358547655067</v>
      </c>
      <c r="G104" s="23">
        <v>0</v>
      </c>
      <c r="H104" s="23">
        <v>0</v>
      </c>
      <c r="I104" s="24">
        <v>13220</v>
      </c>
      <c r="J104" s="23">
        <v>0.47067901234567899</v>
      </c>
      <c r="K104" s="23">
        <v>0.52932098765432101</v>
      </c>
      <c r="L104" s="23">
        <v>0</v>
      </c>
      <c r="M104" s="23">
        <v>0</v>
      </c>
      <c r="N104" s="24">
        <v>6480</v>
      </c>
    </row>
    <row r="105" spans="2:14" x14ac:dyDescent="0.2">
      <c r="B105" s="33" t="s">
        <v>269</v>
      </c>
      <c r="C105" s="18" t="s">
        <v>56</v>
      </c>
      <c r="D105" s="21" t="s">
        <v>319</v>
      </c>
      <c r="E105" s="23">
        <v>0.49131513647642677</v>
      </c>
      <c r="F105" s="23">
        <v>0.50868486352357323</v>
      </c>
      <c r="G105" s="23">
        <v>0</v>
      </c>
      <c r="H105" s="23">
        <v>0</v>
      </c>
      <c r="I105" s="24">
        <v>10075</v>
      </c>
      <c r="J105" s="23">
        <v>0.48508946322067592</v>
      </c>
      <c r="K105" s="23">
        <v>0.51491053677932408</v>
      </c>
      <c r="L105" s="23">
        <v>0</v>
      </c>
      <c r="M105" s="23">
        <v>0</v>
      </c>
      <c r="N105" s="24">
        <v>2515</v>
      </c>
    </row>
    <row r="106" spans="2:14" x14ac:dyDescent="0.2">
      <c r="B106" s="33" t="s">
        <v>269</v>
      </c>
      <c r="C106" s="18" t="s">
        <v>62</v>
      </c>
      <c r="D106" s="21" t="s">
        <v>171</v>
      </c>
      <c r="E106" s="23">
        <v>0.47214539707625447</v>
      </c>
      <c r="F106" s="23">
        <v>0.52706440142236266</v>
      </c>
      <c r="G106" s="23">
        <v>7.9020150138285259E-4</v>
      </c>
      <c r="H106" s="23">
        <v>0</v>
      </c>
      <c r="I106" s="24">
        <v>12655</v>
      </c>
      <c r="J106" s="23">
        <v>0.46691635455680397</v>
      </c>
      <c r="K106" s="23">
        <v>0.53308364544319597</v>
      </c>
      <c r="L106" s="23">
        <v>1.2484394506866417E-3</v>
      </c>
      <c r="M106" s="23">
        <v>0</v>
      </c>
      <c r="N106" s="24">
        <v>4005</v>
      </c>
    </row>
    <row r="107" spans="2:14" x14ac:dyDescent="0.2">
      <c r="B107" s="33" t="s">
        <v>269</v>
      </c>
      <c r="C107" s="18" t="s">
        <v>63</v>
      </c>
      <c r="D107" s="21" t="s">
        <v>172</v>
      </c>
      <c r="E107" s="23">
        <v>0.48255904895979979</v>
      </c>
      <c r="F107" s="23">
        <v>0.51712810886907556</v>
      </c>
      <c r="G107" s="23">
        <v>0</v>
      </c>
      <c r="H107" s="23">
        <v>3.1284217112466763E-4</v>
      </c>
      <c r="I107" s="24">
        <v>31965</v>
      </c>
      <c r="J107" s="23">
        <v>0.4755134281200632</v>
      </c>
      <c r="K107" s="23">
        <v>0.52448657187993686</v>
      </c>
      <c r="L107" s="23">
        <v>0</v>
      </c>
      <c r="M107" s="23">
        <v>0</v>
      </c>
      <c r="N107" s="24">
        <v>9495</v>
      </c>
    </row>
    <row r="108" spans="2:14" x14ac:dyDescent="0.2">
      <c r="B108" s="33" t="s">
        <v>269</v>
      </c>
      <c r="C108" s="18" t="s">
        <v>64</v>
      </c>
      <c r="D108" s="21" t="s">
        <v>320</v>
      </c>
      <c r="E108" s="23">
        <v>0.4766390354182366</v>
      </c>
      <c r="F108" s="23">
        <v>0.5233609645817634</v>
      </c>
      <c r="G108" s="23">
        <v>0</v>
      </c>
      <c r="H108" s="23">
        <v>0</v>
      </c>
      <c r="I108" s="24">
        <v>13270</v>
      </c>
      <c r="J108" s="23">
        <v>0.4993288590604027</v>
      </c>
      <c r="K108" s="23">
        <v>0.5006711409395973</v>
      </c>
      <c r="L108" s="23">
        <v>0</v>
      </c>
      <c r="M108" s="23">
        <v>0</v>
      </c>
      <c r="N108" s="24">
        <v>3725</v>
      </c>
    </row>
    <row r="109" spans="2:14" x14ac:dyDescent="0.2">
      <c r="B109" s="33" t="s">
        <v>269</v>
      </c>
      <c r="C109" s="18" t="s">
        <v>65</v>
      </c>
      <c r="D109" s="21" t="s">
        <v>321</v>
      </c>
      <c r="E109" s="23">
        <v>0.47245091830272323</v>
      </c>
      <c r="F109" s="23">
        <v>0.52754908169727677</v>
      </c>
      <c r="G109" s="23">
        <v>0</v>
      </c>
      <c r="H109" s="23">
        <v>3.1665611146295124E-4</v>
      </c>
      <c r="I109" s="24">
        <v>15790</v>
      </c>
      <c r="J109" s="23">
        <v>0.46465696465696466</v>
      </c>
      <c r="K109" s="23">
        <v>0.53534303534303529</v>
      </c>
      <c r="L109" s="23">
        <v>0</v>
      </c>
      <c r="M109" s="23">
        <v>0</v>
      </c>
      <c r="N109" s="24">
        <v>4810</v>
      </c>
    </row>
    <row r="110" spans="2:14" x14ac:dyDescent="0.2">
      <c r="B110" s="33" t="s">
        <v>269</v>
      </c>
      <c r="C110" s="18" t="s">
        <v>66</v>
      </c>
      <c r="D110" s="21" t="s">
        <v>322</v>
      </c>
      <c r="E110" s="23">
        <v>0.48932788374205266</v>
      </c>
      <c r="F110" s="23">
        <v>0.50953678474114439</v>
      </c>
      <c r="G110" s="23">
        <v>0</v>
      </c>
      <c r="H110" s="23">
        <v>1.1353315168029065E-3</v>
      </c>
      <c r="I110" s="24">
        <v>22020</v>
      </c>
      <c r="J110" s="23">
        <v>0.46361406377759606</v>
      </c>
      <c r="K110" s="23">
        <v>0.53638593622240394</v>
      </c>
      <c r="L110" s="23">
        <v>0</v>
      </c>
      <c r="M110" s="23">
        <v>0</v>
      </c>
      <c r="N110" s="24">
        <v>6115</v>
      </c>
    </row>
    <row r="111" spans="2:14" x14ac:dyDescent="0.2">
      <c r="B111" s="33" t="s">
        <v>269</v>
      </c>
      <c r="C111" s="18" t="s">
        <v>67</v>
      </c>
      <c r="D111" s="21" t="s">
        <v>323</v>
      </c>
      <c r="E111" s="23">
        <v>0.49161196207148067</v>
      </c>
      <c r="F111" s="23">
        <v>0.50802334062727939</v>
      </c>
      <c r="G111" s="23">
        <v>0</v>
      </c>
      <c r="H111" s="23">
        <v>0</v>
      </c>
      <c r="I111" s="24">
        <v>13710</v>
      </c>
      <c r="J111" s="23">
        <v>0.48444444444444446</v>
      </c>
      <c r="K111" s="23">
        <v>0.51555555555555554</v>
      </c>
      <c r="L111" s="23">
        <v>0</v>
      </c>
      <c r="M111" s="23">
        <v>0</v>
      </c>
      <c r="N111" s="24">
        <v>4500</v>
      </c>
    </row>
    <row r="112" spans="2:14" x14ac:dyDescent="0.2">
      <c r="B112" s="33" t="s">
        <v>269</v>
      </c>
      <c r="C112" s="18" t="s">
        <v>68</v>
      </c>
      <c r="D112" s="21" t="s">
        <v>173</v>
      </c>
      <c r="E112" s="23">
        <v>0.48247809762202754</v>
      </c>
      <c r="F112" s="23">
        <v>0.51689612015018771</v>
      </c>
      <c r="G112" s="23">
        <v>0</v>
      </c>
      <c r="H112" s="23">
        <v>0</v>
      </c>
      <c r="I112" s="24">
        <v>7990</v>
      </c>
      <c r="J112" s="23">
        <v>0.47</v>
      </c>
      <c r="K112" s="23">
        <v>0.53</v>
      </c>
      <c r="L112" s="23">
        <v>0</v>
      </c>
      <c r="M112" s="23">
        <v>0</v>
      </c>
      <c r="N112" s="24">
        <v>2500</v>
      </c>
    </row>
    <row r="113" spans="2:14" x14ac:dyDescent="0.2">
      <c r="B113" s="33" t="s">
        <v>269</v>
      </c>
      <c r="C113" s="18" t="s">
        <v>71</v>
      </c>
      <c r="D113" s="21" t="s">
        <v>175</v>
      </c>
      <c r="E113" s="23">
        <v>0.49298100743187451</v>
      </c>
      <c r="F113" s="23">
        <v>0.50660611065235339</v>
      </c>
      <c r="G113" s="23">
        <v>4.1288191577208916E-4</v>
      </c>
      <c r="H113" s="23">
        <v>0</v>
      </c>
      <c r="I113" s="24">
        <v>12110</v>
      </c>
      <c r="J113" s="23">
        <v>0.48698315467075037</v>
      </c>
      <c r="K113" s="23">
        <v>0.51454823889739665</v>
      </c>
      <c r="L113" s="23">
        <v>0</v>
      </c>
      <c r="M113" s="23">
        <v>0</v>
      </c>
      <c r="N113" s="24">
        <v>3265</v>
      </c>
    </row>
    <row r="114" spans="2:14" x14ac:dyDescent="0.2">
      <c r="B114" s="33" t="s">
        <v>269</v>
      </c>
      <c r="C114" s="18" t="s">
        <v>72</v>
      </c>
      <c r="D114" s="21" t="s">
        <v>176</v>
      </c>
      <c r="E114" s="23">
        <v>0.48734693877551022</v>
      </c>
      <c r="F114" s="23">
        <v>0.51265306122448984</v>
      </c>
      <c r="G114" s="23">
        <v>0</v>
      </c>
      <c r="H114" s="23">
        <v>0</v>
      </c>
      <c r="I114" s="24">
        <v>6125</v>
      </c>
      <c r="J114" s="23">
        <v>0.46385542168674698</v>
      </c>
      <c r="K114" s="23">
        <v>0.53614457831325302</v>
      </c>
      <c r="L114" s="23">
        <v>0</v>
      </c>
      <c r="M114" s="23">
        <v>0</v>
      </c>
      <c r="N114" s="24">
        <v>1660</v>
      </c>
    </row>
    <row r="115" spans="2:14" x14ac:dyDescent="0.2">
      <c r="B115" s="33" t="s">
        <v>281</v>
      </c>
      <c r="C115" s="18" t="s">
        <v>74</v>
      </c>
      <c r="D115" s="21" t="s">
        <v>178</v>
      </c>
      <c r="E115" s="23">
        <v>0.48346738159070601</v>
      </c>
      <c r="F115" s="23">
        <v>0.51563896336014303</v>
      </c>
      <c r="G115" s="23">
        <v>8.9365504915102768E-4</v>
      </c>
      <c r="H115" s="23">
        <v>0</v>
      </c>
      <c r="I115" s="24">
        <v>5595</v>
      </c>
      <c r="J115" s="23">
        <v>0.49328859060402686</v>
      </c>
      <c r="K115" s="23">
        <v>0.51006711409395977</v>
      </c>
      <c r="L115" s="23">
        <v>0</v>
      </c>
      <c r="M115" s="23">
        <v>0</v>
      </c>
      <c r="N115" s="24">
        <v>1490</v>
      </c>
    </row>
    <row r="116" spans="2:14" x14ac:dyDescent="0.2">
      <c r="B116" s="33" t="s">
        <v>281</v>
      </c>
      <c r="C116" s="18" t="s">
        <v>76</v>
      </c>
      <c r="D116" s="21" t="s">
        <v>180</v>
      </c>
      <c r="E116" s="23">
        <v>0.49134328358208956</v>
      </c>
      <c r="F116" s="23">
        <v>0.50805970149253732</v>
      </c>
      <c r="G116" s="23">
        <v>0</v>
      </c>
      <c r="H116" s="23">
        <v>5.9701492537313433E-4</v>
      </c>
      <c r="I116" s="24">
        <v>8375</v>
      </c>
      <c r="J116" s="23">
        <v>0.4849699398797595</v>
      </c>
      <c r="K116" s="23">
        <v>0.51503006012024044</v>
      </c>
      <c r="L116" s="23">
        <v>0</v>
      </c>
      <c r="M116" s="23">
        <v>0</v>
      </c>
      <c r="N116" s="24">
        <v>2495</v>
      </c>
    </row>
    <row r="117" spans="2:14" x14ac:dyDescent="0.2">
      <c r="B117" s="33" t="s">
        <v>281</v>
      </c>
      <c r="C117" s="18" t="s">
        <v>79</v>
      </c>
      <c r="D117" s="21" t="s">
        <v>183</v>
      </c>
      <c r="E117" s="23">
        <v>0.47131321716957075</v>
      </c>
      <c r="F117" s="23">
        <v>0.52826179345516366</v>
      </c>
      <c r="G117" s="23">
        <v>0</v>
      </c>
      <c r="H117" s="23">
        <v>0</v>
      </c>
      <c r="I117" s="24">
        <v>11765</v>
      </c>
      <c r="J117" s="23">
        <v>0.46551724137931033</v>
      </c>
      <c r="K117" s="23">
        <v>0.53639846743295017</v>
      </c>
      <c r="L117" s="23">
        <v>0</v>
      </c>
      <c r="M117" s="23">
        <v>0</v>
      </c>
      <c r="N117" s="24">
        <v>2610</v>
      </c>
    </row>
    <row r="118" spans="2:14" x14ac:dyDescent="0.2">
      <c r="B118" s="33" t="s">
        <v>281</v>
      </c>
      <c r="C118" s="18" t="s">
        <v>80</v>
      </c>
      <c r="D118" s="21" t="s">
        <v>324</v>
      </c>
      <c r="E118" s="23">
        <v>0.48988136775994418</v>
      </c>
      <c r="F118" s="23">
        <v>0.51011863224005582</v>
      </c>
      <c r="G118" s="23">
        <v>0</v>
      </c>
      <c r="H118" s="23">
        <v>0</v>
      </c>
      <c r="I118" s="24">
        <v>14330</v>
      </c>
      <c r="J118" s="23">
        <v>0.46098265895953755</v>
      </c>
      <c r="K118" s="23">
        <v>0.53757225433526012</v>
      </c>
      <c r="L118" s="23">
        <v>0</v>
      </c>
      <c r="M118" s="23">
        <v>0</v>
      </c>
      <c r="N118" s="24">
        <v>3460</v>
      </c>
    </row>
    <row r="119" spans="2:14" x14ac:dyDescent="0.2">
      <c r="B119" s="33" t="s">
        <v>281</v>
      </c>
      <c r="C119" s="18" t="s">
        <v>82</v>
      </c>
      <c r="D119" s="21" t="s">
        <v>325</v>
      </c>
      <c r="E119" s="23">
        <v>0.4899399929403459</v>
      </c>
      <c r="F119" s="23">
        <v>0.51006000705965404</v>
      </c>
      <c r="G119" s="23">
        <v>3.5298270384751147E-4</v>
      </c>
      <c r="H119" s="23">
        <v>0</v>
      </c>
      <c r="I119" s="24">
        <v>14165</v>
      </c>
      <c r="J119" s="23">
        <v>0.48659003831417624</v>
      </c>
      <c r="K119" s="23">
        <v>0.51340996168582376</v>
      </c>
      <c r="L119" s="23">
        <v>0</v>
      </c>
      <c r="M119" s="23">
        <v>0</v>
      </c>
      <c r="N119" s="24">
        <v>2610</v>
      </c>
    </row>
    <row r="120" spans="2:14" x14ac:dyDescent="0.2">
      <c r="B120" s="33" t="s">
        <v>281</v>
      </c>
      <c r="C120" s="18" t="s">
        <v>83</v>
      </c>
      <c r="D120" s="21" t="s">
        <v>326</v>
      </c>
      <c r="E120" s="23">
        <v>0.48649584487534625</v>
      </c>
      <c r="F120" s="23">
        <v>0.51315789473684215</v>
      </c>
      <c r="G120" s="23">
        <v>0</v>
      </c>
      <c r="H120" s="23">
        <v>0</v>
      </c>
      <c r="I120" s="24">
        <v>14440</v>
      </c>
      <c r="J120" s="23">
        <v>0.48654970760233918</v>
      </c>
      <c r="K120" s="23">
        <v>0.51345029239766082</v>
      </c>
      <c r="L120" s="23">
        <v>0</v>
      </c>
      <c r="M120" s="23">
        <v>0</v>
      </c>
      <c r="N120" s="24">
        <v>4275</v>
      </c>
    </row>
    <row r="121" spans="2:14" x14ac:dyDescent="0.2">
      <c r="B121" s="33" t="s">
        <v>281</v>
      </c>
      <c r="C121" s="18" t="s">
        <v>86</v>
      </c>
      <c r="D121" s="21" t="s">
        <v>186</v>
      </c>
      <c r="E121" s="23">
        <v>0.46446700507614214</v>
      </c>
      <c r="F121" s="23">
        <v>0.53384094754653133</v>
      </c>
      <c r="G121" s="23">
        <v>1.6920473773265651E-3</v>
      </c>
      <c r="H121" s="23">
        <v>0</v>
      </c>
      <c r="I121" s="24">
        <v>5910</v>
      </c>
      <c r="J121" s="23" t="s">
        <v>453</v>
      </c>
      <c r="K121" s="23" t="s">
        <v>453</v>
      </c>
      <c r="L121" s="23" t="s">
        <v>453</v>
      </c>
      <c r="M121" s="23" t="s">
        <v>453</v>
      </c>
      <c r="N121" s="24" t="s">
        <v>453</v>
      </c>
    </row>
    <row r="122" spans="2:14" x14ac:dyDescent="0.2">
      <c r="B122" s="33" t="s">
        <v>281</v>
      </c>
      <c r="C122" s="18" t="s">
        <v>87</v>
      </c>
      <c r="D122" s="21" t="s">
        <v>327</v>
      </c>
      <c r="E122" s="23">
        <v>0.49502762430939229</v>
      </c>
      <c r="F122" s="23">
        <v>0.50607734806629834</v>
      </c>
      <c r="G122" s="23">
        <v>0</v>
      </c>
      <c r="H122" s="23">
        <v>0</v>
      </c>
      <c r="I122" s="24">
        <v>4525</v>
      </c>
      <c r="J122" s="23">
        <v>0.50420168067226889</v>
      </c>
      <c r="K122" s="23">
        <v>0.49579831932773111</v>
      </c>
      <c r="L122" s="23">
        <v>0</v>
      </c>
      <c r="M122" s="23">
        <v>0</v>
      </c>
      <c r="N122" s="24">
        <v>1190</v>
      </c>
    </row>
    <row r="123" spans="2:14" x14ac:dyDescent="0.2">
      <c r="B123" s="33" t="s">
        <v>281</v>
      </c>
      <c r="C123" s="18" t="s">
        <v>88</v>
      </c>
      <c r="D123" s="21" t="s">
        <v>328</v>
      </c>
      <c r="E123" s="23">
        <v>0.49161475802587445</v>
      </c>
      <c r="F123" s="23">
        <v>0.50838524197412549</v>
      </c>
      <c r="G123" s="23">
        <v>0</v>
      </c>
      <c r="H123" s="23">
        <v>0</v>
      </c>
      <c r="I123" s="24">
        <v>10435</v>
      </c>
      <c r="J123" s="23">
        <v>0.47492163009404387</v>
      </c>
      <c r="K123" s="23">
        <v>0.52507836990595613</v>
      </c>
      <c r="L123" s="23">
        <v>0</v>
      </c>
      <c r="M123" s="23">
        <v>0</v>
      </c>
      <c r="N123" s="24">
        <v>3190</v>
      </c>
    </row>
    <row r="124" spans="2:14" x14ac:dyDescent="0.2">
      <c r="B124" s="33" t="s">
        <v>281</v>
      </c>
      <c r="C124" s="18" t="s">
        <v>90</v>
      </c>
      <c r="D124" s="21" t="s">
        <v>188</v>
      </c>
      <c r="E124" s="23">
        <v>0.49113660062565173</v>
      </c>
      <c r="F124" s="23">
        <v>0.5086027111574557</v>
      </c>
      <c r="G124" s="23">
        <v>2.6068821689259646E-4</v>
      </c>
      <c r="H124" s="23">
        <v>0</v>
      </c>
      <c r="I124" s="24">
        <v>19180</v>
      </c>
      <c r="J124" s="23">
        <v>0.48578595317725753</v>
      </c>
      <c r="K124" s="23">
        <v>0.51421404682274252</v>
      </c>
      <c r="L124" s="23">
        <v>0</v>
      </c>
      <c r="M124" s="23">
        <v>0</v>
      </c>
      <c r="N124" s="24">
        <v>5980</v>
      </c>
    </row>
    <row r="125" spans="2:14" x14ac:dyDescent="0.2">
      <c r="B125" s="33" t="s">
        <v>281</v>
      </c>
      <c r="C125" s="18" t="s">
        <v>93</v>
      </c>
      <c r="D125" s="21" t="s">
        <v>191</v>
      </c>
      <c r="E125" s="23">
        <v>0.4870848708487085</v>
      </c>
      <c r="F125" s="23">
        <v>0.51291512915129156</v>
      </c>
      <c r="G125" s="23">
        <v>0</v>
      </c>
      <c r="H125" s="23">
        <v>0</v>
      </c>
      <c r="I125" s="24">
        <v>16260</v>
      </c>
      <c r="J125" s="23">
        <v>0.48532731376975169</v>
      </c>
      <c r="K125" s="23">
        <v>0.51467268623024831</v>
      </c>
      <c r="L125" s="23">
        <v>0</v>
      </c>
      <c r="M125" s="23">
        <v>0</v>
      </c>
      <c r="N125" s="24">
        <v>4430</v>
      </c>
    </row>
    <row r="126" spans="2:14" x14ac:dyDescent="0.2">
      <c r="B126" s="33" t="s">
        <v>281</v>
      </c>
      <c r="C126" s="18" t="s">
        <v>94</v>
      </c>
      <c r="D126" s="21" t="s">
        <v>192</v>
      </c>
      <c r="E126" s="23">
        <v>0.48597595878649114</v>
      </c>
      <c r="F126" s="23">
        <v>0.51345163136805949</v>
      </c>
      <c r="G126" s="23">
        <v>0</v>
      </c>
      <c r="H126" s="23">
        <v>0</v>
      </c>
      <c r="I126" s="24">
        <v>8735</v>
      </c>
      <c r="J126" s="23">
        <v>0.49107142857142855</v>
      </c>
      <c r="K126" s="23">
        <v>0.5111607142857143</v>
      </c>
      <c r="L126" s="23">
        <v>0</v>
      </c>
      <c r="M126" s="23">
        <v>0</v>
      </c>
      <c r="N126" s="24">
        <v>2240</v>
      </c>
    </row>
    <row r="127" spans="2:14" x14ac:dyDescent="0.2">
      <c r="B127" s="33" t="s">
        <v>281</v>
      </c>
      <c r="C127" s="18" t="s">
        <v>95</v>
      </c>
      <c r="D127" s="21" t="s">
        <v>329</v>
      </c>
      <c r="E127" s="23">
        <v>0.48161328588374852</v>
      </c>
      <c r="F127" s="23">
        <v>0.5195729537366548</v>
      </c>
      <c r="G127" s="23">
        <v>0</v>
      </c>
      <c r="H127" s="23">
        <v>0</v>
      </c>
      <c r="I127" s="24">
        <v>4215</v>
      </c>
      <c r="J127" s="23">
        <v>0.46647230320699706</v>
      </c>
      <c r="K127" s="23">
        <v>0.53061224489795922</v>
      </c>
      <c r="L127" s="23">
        <v>0</v>
      </c>
      <c r="M127" s="23">
        <v>0</v>
      </c>
      <c r="N127" s="24">
        <v>1715</v>
      </c>
    </row>
    <row r="128" spans="2:14" x14ac:dyDescent="0.2">
      <c r="B128" s="33" t="s">
        <v>281</v>
      </c>
      <c r="C128" s="18" t="s">
        <v>96</v>
      </c>
      <c r="D128" s="21" t="s">
        <v>330</v>
      </c>
      <c r="E128" s="23">
        <v>0.48286030224843346</v>
      </c>
      <c r="F128" s="23">
        <v>0.51529671949870992</v>
      </c>
      <c r="G128" s="23">
        <v>1.8429782528566164E-3</v>
      </c>
      <c r="H128" s="23">
        <v>0</v>
      </c>
      <c r="I128" s="24">
        <v>13565</v>
      </c>
      <c r="J128" s="23">
        <v>0.46480582524271846</v>
      </c>
      <c r="K128" s="23">
        <v>0.53519417475728159</v>
      </c>
      <c r="L128" s="23">
        <v>1.2135922330097086E-3</v>
      </c>
      <c r="M128" s="23">
        <v>0</v>
      </c>
      <c r="N128" s="24">
        <v>4120</v>
      </c>
    </row>
    <row r="129" spans="2:14" x14ac:dyDescent="0.2">
      <c r="B129" s="33" t="s">
        <v>281</v>
      </c>
      <c r="C129" s="18" t="s">
        <v>97</v>
      </c>
      <c r="D129" s="21" t="s">
        <v>193</v>
      </c>
      <c r="E129" s="23">
        <v>0.4730105731775181</v>
      </c>
      <c r="F129" s="23">
        <v>0.52643294379521421</v>
      </c>
      <c r="G129" s="23">
        <v>0</v>
      </c>
      <c r="H129" s="23">
        <v>0</v>
      </c>
      <c r="I129" s="24">
        <v>8985</v>
      </c>
      <c r="J129" s="23">
        <v>0.45948616600790515</v>
      </c>
      <c r="K129" s="23">
        <v>0.54051383399209485</v>
      </c>
      <c r="L129" s="23">
        <v>0</v>
      </c>
      <c r="M129" s="23">
        <v>0</v>
      </c>
      <c r="N129" s="24">
        <v>5060</v>
      </c>
    </row>
    <row r="130" spans="2:14" x14ac:dyDescent="0.2">
      <c r="B130" s="33" t="s">
        <v>281</v>
      </c>
      <c r="C130" s="18" t="s">
        <v>99</v>
      </c>
      <c r="D130" s="21" t="s">
        <v>194</v>
      </c>
      <c r="E130" s="23">
        <v>0.55045871559633031</v>
      </c>
      <c r="F130" s="23">
        <v>0.44862385321100917</v>
      </c>
      <c r="G130" s="23">
        <v>0</v>
      </c>
      <c r="H130" s="23">
        <v>0</v>
      </c>
      <c r="I130" s="24">
        <v>5450</v>
      </c>
      <c r="J130" s="23">
        <v>0.56499999999999995</v>
      </c>
      <c r="K130" s="23">
        <v>0.435</v>
      </c>
      <c r="L130" s="23">
        <v>0</v>
      </c>
      <c r="M130" s="23">
        <v>0</v>
      </c>
      <c r="N130" s="24">
        <v>1000</v>
      </c>
    </row>
    <row r="131" spans="2:14" x14ac:dyDescent="0.2">
      <c r="B131" s="33" t="s">
        <v>281</v>
      </c>
      <c r="C131" s="18" t="s">
        <v>100</v>
      </c>
      <c r="D131" s="21" t="s">
        <v>195</v>
      </c>
      <c r="E131" s="23">
        <v>0.47335573691790689</v>
      </c>
      <c r="F131" s="23">
        <v>0.52664426308209311</v>
      </c>
      <c r="G131" s="23">
        <v>0</v>
      </c>
      <c r="H131" s="23">
        <v>4.8007681228996637E-4</v>
      </c>
      <c r="I131" s="24">
        <v>10415</v>
      </c>
      <c r="J131" s="23">
        <v>0.47</v>
      </c>
      <c r="K131" s="23">
        <v>0.53142857142857147</v>
      </c>
      <c r="L131" s="23">
        <v>0</v>
      </c>
      <c r="M131" s="23">
        <v>0</v>
      </c>
      <c r="N131" s="24">
        <v>3500</v>
      </c>
    </row>
    <row r="132" spans="2:14" x14ac:dyDescent="0.2">
      <c r="B132" s="33" t="s">
        <v>281</v>
      </c>
      <c r="C132" s="18" t="s">
        <v>101</v>
      </c>
      <c r="D132" s="21" t="s">
        <v>196</v>
      </c>
      <c r="E132" s="23">
        <v>0.49904489016236869</v>
      </c>
      <c r="F132" s="23">
        <v>0.50047755491881563</v>
      </c>
      <c r="G132" s="23">
        <v>0</v>
      </c>
      <c r="H132" s="23">
        <v>0</v>
      </c>
      <c r="I132" s="24">
        <v>10470</v>
      </c>
      <c r="J132" s="23">
        <v>0.44776119402985076</v>
      </c>
      <c r="K132" s="23">
        <v>0.53731343283582089</v>
      </c>
      <c r="L132" s="23">
        <v>0</v>
      </c>
      <c r="M132" s="23">
        <v>0</v>
      </c>
      <c r="N132" s="24">
        <v>335</v>
      </c>
    </row>
    <row r="133" spans="2:14" x14ac:dyDescent="0.2">
      <c r="B133" s="33" t="s">
        <v>281</v>
      </c>
      <c r="C133" s="18" t="s">
        <v>102</v>
      </c>
      <c r="D133" s="21" t="s">
        <v>197</v>
      </c>
      <c r="E133" s="23">
        <v>0.48446069469835468</v>
      </c>
      <c r="F133" s="23">
        <v>0.51553930530164538</v>
      </c>
      <c r="G133" s="23">
        <v>0</v>
      </c>
      <c r="H133" s="23">
        <v>0</v>
      </c>
      <c r="I133" s="24">
        <v>13675</v>
      </c>
      <c r="J133" s="23">
        <v>0.48568281938325991</v>
      </c>
      <c r="K133" s="23">
        <v>0.51431718061674003</v>
      </c>
      <c r="L133" s="23">
        <v>0</v>
      </c>
      <c r="M133" s="23">
        <v>0</v>
      </c>
      <c r="N133" s="24">
        <v>4540</v>
      </c>
    </row>
    <row r="134" spans="2:14" x14ac:dyDescent="0.2">
      <c r="B134" s="33" t="s">
        <v>281</v>
      </c>
      <c r="C134" s="18" t="s">
        <v>106</v>
      </c>
      <c r="D134" s="21" t="s">
        <v>199</v>
      </c>
      <c r="E134" s="23">
        <v>0.49882589734988259</v>
      </c>
      <c r="F134" s="23">
        <v>0.50083864475008388</v>
      </c>
      <c r="G134" s="23">
        <v>0</v>
      </c>
      <c r="H134" s="23">
        <v>0</v>
      </c>
      <c r="I134" s="24">
        <v>14905</v>
      </c>
      <c r="J134" s="23">
        <v>0.50607902735562305</v>
      </c>
      <c r="K134" s="23">
        <v>0.4939209726443769</v>
      </c>
      <c r="L134" s="23">
        <v>0</v>
      </c>
      <c r="M134" s="23">
        <v>0</v>
      </c>
      <c r="N134" s="24">
        <v>3290</v>
      </c>
    </row>
    <row r="135" spans="2:14" x14ac:dyDescent="0.2">
      <c r="B135" s="33" t="s">
        <v>281</v>
      </c>
      <c r="C135" s="18" t="s">
        <v>107</v>
      </c>
      <c r="D135" s="21" t="s">
        <v>200</v>
      </c>
      <c r="E135" s="23">
        <v>0.47107969151670953</v>
      </c>
      <c r="F135" s="23">
        <v>0.52249357326478152</v>
      </c>
      <c r="G135" s="23">
        <v>0</v>
      </c>
      <c r="H135" s="23">
        <v>6.4267352185089976E-3</v>
      </c>
      <c r="I135" s="24">
        <v>7780</v>
      </c>
      <c r="J135" s="23" t="s">
        <v>453</v>
      </c>
      <c r="K135" s="23" t="s">
        <v>453</v>
      </c>
      <c r="L135" s="23" t="s">
        <v>453</v>
      </c>
      <c r="M135" s="23" t="s">
        <v>453</v>
      </c>
      <c r="N135" s="24" t="s">
        <v>453</v>
      </c>
    </row>
    <row r="136" spans="2:14" x14ac:dyDescent="0.2">
      <c r="B136" s="33" t="s">
        <v>281</v>
      </c>
      <c r="C136" s="18" t="s">
        <v>112</v>
      </c>
      <c r="D136" s="21" t="s">
        <v>331</v>
      </c>
      <c r="E136" s="23">
        <v>0.47448478900883218</v>
      </c>
      <c r="F136" s="23">
        <v>0.52502453385672232</v>
      </c>
      <c r="G136" s="23">
        <v>0</v>
      </c>
      <c r="H136" s="23">
        <v>0</v>
      </c>
      <c r="I136" s="24">
        <v>10190</v>
      </c>
      <c r="J136" s="23">
        <v>0.48470012239902083</v>
      </c>
      <c r="K136" s="23">
        <v>0.51529987760097917</v>
      </c>
      <c r="L136" s="23">
        <v>0</v>
      </c>
      <c r="M136" s="23">
        <v>0</v>
      </c>
      <c r="N136" s="24">
        <v>4085</v>
      </c>
    </row>
    <row r="137" spans="2:14" x14ac:dyDescent="0.2">
      <c r="B137" s="33" t="s">
        <v>286</v>
      </c>
      <c r="C137" s="18" t="s">
        <v>75</v>
      </c>
      <c r="D137" s="21" t="s">
        <v>179</v>
      </c>
      <c r="E137" s="23">
        <v>0.54304635761589404</v>
      </c>
      <c r="F137" s="23">
        <v>0.45695364238410596</v>
      </c>
      <c r="G137" s="23">
        <v>0</v>
      </c>
      <c r="H137" s="23">
        <v>0</v>
      </c>
      <c r="I137" s="24">
        <v>6040</v>
      </c>
      <c r="J137" s="23">
        <v>0.54373522458628842</v>
      </c>
      <c r="K137" s="23">
        <v>0.45626477541371158</v>
      </c>
      <c r="L137" s="23">
        <v>0</v>
      </c>
      <c r="M137" s="23">
        <v>0</v>
      </c>
      <c r="N137" s="24">
        <v>2115</v>
      </c>
    </row>
    <row r="138" spans="2:14" x14ac:dyDescent="0.2">
      <c r="B138" s="33" t="s">
        <v>286</v>
      </c>
      <c r="C138" s="18" t="s">
        <v>77</v>
      </c>
      <c r="D138" s="21" t="s">
        <v>181</v>
      </c>
      <c r="E138" s="23">
        <v>0.49495733126454616</v>
      </c>
      <c r="F138" s="23">
        <v>0.50504266873545389</v>
      </c>
      <c r="G138" s="23">
        <v>0</v>
      </c>
      <c r="H138" s="23">
        <v>0</v>
      </c>
      <c r="I138" s="24">
        <v>6445</v>
      </c>
      <c r="J138" s="23">
        <v>0.47600767754318618</v>
      </c>
      <c r="K138" s="23">
        <v>0.52399232245681382</v>
      </c>
      <c r="L138" s="23">
        <v>0</v>
      </c>
      <c r="M138" s="23">
        <v>0</v>
      </c>
      <c r="N138" s="24">
        <v>2605</v>
      </c>
    </row>
    <row r="139" spans="2:14" x14ac:dyDescent="0.2">
      <c r="B139" s="33" t="s">
        <v>286</v>
      </c>
      <c r="C139" s="18" t="s">
        <v>78</v>
      </c>
      <c r="D139" s="21" t="s">
        <v>182</v>
      </c>
      <c r="E139" s="23">
        <v>0.49306711037160289</v>
      </c>
      <c r="F139" s="23">
        <v>0.50693288962839711</v>
      </c>
      <c r="G139" s="23">
        <v>0</v>
      </c>
      <c r="H139" s="23">
        <v>0</v>
      </c>
      <c r="I139" s="24">
        <v>9015</v>
      </c>
      <c r="J139" s="23">
        <v>0.44594594594594594</v>
      </c>
      <c r="K139" s="23">
        <v>0.55405405405405406</v>
      </c>
      <c r="L139" s="23">
        <v>0</v>
      </c>
      <c r="M139" s="23">
        <v>0</v>
      </c>
      <c r="N139" s="24">
        <v>2220</v>
      </c>
    </row>
    <row r="140" spans="2:14" x14ac:dyDescent="0.2">
      <c r="B140" s="33" t="s">
        <v>286</v>
      </c>
      <c r="C140" s="18" t="s">
        <v>81</v>
      </c>
      <c r="D140" s="21" t="s">
        <v>332</v>
      </c>
      <c r="E140" s="23">
        <v>0.49015151515151517</v>
      </c>
      <c r="F140" s="23">
        <v>0.50984848484848488</v>
      </c>
      <c r="G140" s="23">
        <v>0</v>
      </c>
      <c r="H140" s="23">
        <v>0</v>
      </c>
      <c r="I140" s="24">
        <v>6600</v>
      </c>
      <c r="J140" s="23">
        <v>0.53846153846153844</v>
      </c>
      <c r="K140" s="23">
        <v>0.46153846153846156</v>
      </c>
      <c r="L140" s="23">
        <v>0</v>
      </c>
      <c r="M140" s="23">
        <v>0</v>
      </c>
      <c r="N140" s="24">
        <v>65</v>
      </c>
    </row>
    <row r="141" spans="2:14" x14ac:dyDescent="0.2">
      <c r="B141" s="33" t="s">
        <v>286</v>
      </c>
      <c r="C141" s="18" t="s">
        <v>84</v>
      </c>
      <c r="D141" s="21" t="s">
        <v>184</v>
      </c>
      <c r="E141" s="23">
        <v>0.48711656441717793</v>
      </c>
      <c r="F141" s="23">
        <v>0.51288343558282212</v>
      </c>
      <c r="G141" s="23">
        <v>0</v>
      </c>
      <c r="H141" s="23">
        <v>0</v>
      </c>
      <c r="I141" s="24">
        <v>4075</v>
      </c>
      <c r="J141" s="23">
        <v>0.48341232227488151</v>
      </c>
      <c r="K141" s="23">
        <v>0.51658767772511849</v>
      </c>
      <c r="L141" s="23">
        <v>0</v>
      </c>
      <c r="M141" s="23">
        <v>0</v>
      </c>
      <c r="N141" s="24">
        <v>1055</v>
      </c>
    </row>
    <row r="142" spans="2:14" x14ac:dyDescent="0.2">
      <c r="B142" s="33" t="s">
        <v>286</v>
      </c>
      <c r="C142" s="18" t="s">
        <v>85</v>
      </c>
      <c r="D142" s="21" t="s">
        <v>185</v>
      </c>
      <c r="E142" s="23">
        <v>0.49298409728718429</v>
      </c>
      <c r="F142" s="23">
        <v>0.50654817586529466</v>
      </c>
      <c r="G142" s="23">
        <v>0</v>
      </c>
      <c r="H142" s="23">
        <v>0</v>
      </c>
      <c r="I142" s="24">
        <v>10690</v>
      </c>
      <c r="J142" s="23" t="s">
        <v>453</v>
      </c>
      <c r="K142" s="23" t="s">
        <v>453</v>
      </c>
      <c r="L142" s="23" t="s">
        <v>453</v>
      </c>
      <c r="M142" s="23" t="s">
        <v>453</v>
      </c>
      <c r="N142" s="24" t="s">
        <v>453</v>
      </c>
    </row>
    <row r="143" spans="2:14" x14ac:dyDescent="0.2">
      <c r="B143" s="33" t="s">
        <v>286</v>
      </c>
      <c r="C143" s="18" t="s">
        <v>89</v>
      </c>
      <c r="D143" s="21" t="s">
        <v>187</v>
      </c>
      <c r="E143" s="23">
        <v>0.49143334726284998</v>
      </c>
      <c r="F143" s="23">
        <v>0.50731299623903048</v>
      </c>
      <c r="G143" s="23">
        <v>8.3577099874634355E-4</v>
      </c>
      <c r="H143" s="23">
        <v>0</v>
      </c>
      <c r="I143" s="24">
        <v>11965</v>
      </c>
      <c r="J143" s="23">
        <v>0.50267379679144386</v>
      </c>
      <c r="K143" s="23">
        <v>0.49554367201426025</v>
      </c>
      <c r="L143" s="23">
        <v>1.7825311942959001E-3</v>
      </c>
      <c r="M143" s="23">
        <v>0</v>
      </c>
      <c r="N143" s="24">
        <v>2805</v>
      </c>
    </row>
    <row r="144" spans="2:14" x14ac:dyDescent="0.2">
      <c r="B144" s="33" t="s">
        <v>286</v>
      </c>
      <c r="C144" s="18" t="s">
        <v>73</v>
      </c>
      <c r="D144" s="21" t="s">
        <v>177</v>
      </c>
      <c r="E144" s="23">
        <v>0.48627002288329518</v>
      </c>
      <c r="F144" s="23">
        <v>0.51344393592677351</v>
      </c>
      <c r="G144" s="23">
        <v>0</v>
      </c>
      <c r="H144" s="23">
        <v>0</v>
      </c>
      <c r="I144" s="24">
        <v>17480</v>
      </c>
      <c r="J144" s="23">
        <v>0.48832684824902722</v>
      </c>
      <c r="K144" s="23">
        <v>0.51264591439688711</v>
      </c>
      <c r="L144" s="23">
        <v>0</v>
      </c>
      <c r="M144" s="23">
        <v>0</v>
      </c>
      <c r="N144" s="24">
        <v>5140</v>
      </c>
    </row>
    <row r="145" spans="2:14" x14ac:dyDescent="0.2">
      <c r="B145" s="33" t="s">
        <v>286</v>
      </c>
      <c r="C145" s="18" t="s">
        <v>431</v>
      </c>
      <c r="D145" s="21" t="s">
        <v>432</v>
      </c>
      <c r="E145" s="23">
        <v>0</v>
      </c>
      <c r="F145" s="23">
        <v>1</v>
      </c>
      <c r="G145" s="23">
        <v>0</v>
      </c>
      <c r="H145" s="23">
        <v>0</v>
      </c>
      <c r="I145" s="24">
        <v>1255</v>
      </c>
      <c r="J145" s="23">
        <v>0</v>
      </c>
      <c r="K145" s="23">
        <v>1</v>
      </c>
      <c r="L145" s="23">
        <v>0</v>
      </c>
      <c r="M145" s="23">
        <v>0</v>
      </c>
      <c r="N145" s="24">
        <v>75</v>
      </c>
    </row>
    <row r="146" spans="2:14" x14ac:dyDescent="0.2">
      <c r="B146" s="33" t="s">
        <v>286</v>
      </c>
      <c r="C146" s="18" t="s">
        <v>91</v>
      </c>
      <c r="D146" s="21" t="s">
        <v>189</v>
      </c>
      <c r="E146" s="23">
        <v>0.47717707996115249</v>
      </c>
      <c r="F146" s="23">
        <v>0.52233732599546778</v>
      </c>
      <c r="G146" s="23">
        <v>4.8559404337973454E-4</v>
      </c>
      <c r="H146" s="23">
        <v>0</v>
      </c>
      <c r="I146" s="24">
        <v>30890</v>
      </c>
      <c r="J146" s="23" t="s">
        <v>453</v>
      </c>
      <c r="K146" s="23" t="s">
        <v>453</v>
      </c>
      <c r="L146" s="23" t="s">
        <v>453</v>
      </c>
      <c r="M146" s="23" t="s">
        <v>453</v>
      </c>
      <c r="N146" s="24" t="s">
        <v>453</v>
      </c>
    </row>
    <row r="147" spans="2:14" x14ac:dyDescent="0.2">
      <c r="B147" s="33" t="s">
        <v>286</v>
      </c>
      <c r="C147" s="18" t="s">
        <v>92</v>
      </c>
      <c r="D147" s="21" t="s">
        <v>190</v>
      </c>
      <c r="E147" s="23">
        <v>0.48258064516129034</v>
      </c>
      <c r="F147" s="23">
        <v>0.51741935483870971</v>
      </c>
      <c r="G147" s="23">
        <v>0</v>
      </c>
      <c r="H147" s="23">
        <v>0</v>
      </c>
      <c r="I147" s="24">
        <v>7750</v>
      </c>
      <c r="J147" s="23">
        <v>0.47153024911032027</v>
      </c>
      <c r="K147" s="23">
        <v>0.52846975088967973</v>
      </c>
      <c r="L147" s="23">
        <v>0</v>
      </c>
      <c r="M147" s="23">
        <v>0</v>
      </c>
      <c r="N147" s="24">
        <v>2810</v>
      </c>
    </row>
    <row r="148" spans="2:14" x14ac:dyDescent="0.2">
      <c r="B148" s="33" t="s">
        <v>286</v>
      </c>
      <c r="C148" s="18" t="s">
        <v>98</v>
      </c>
      <c r="D148" s="21" t="s">
        <v>333</v>
      </c>
      <c r="E148" s="23">
        <v>0.4898348157560356</v>
      </c>
      <c r="F148" s="23">
        <v>0.5101651842439644</v>
      </c>
      <c r="G148" s="23">
        <v>0</v>
      </c>
      <c r="H148" s="23">
        <v>0</v>
      </c>
      <c r="I148" s="24">
        <v>23610</v>
      </c>
      <c r="J148" s="23">
        <v>0.48741258741258742</v>
      </c>
      <c r="K148" s="23">
        <v>0.51258741258741258</v>
      </c>
      <c r="L148" s="23">
        <v>0</v>
      </c>
      <c r="M148" s="23">
        <v>0</v>
      </c>
      <c r="N148" s="24">
        <v>7150</v>
      </c>
    </row>
    <row r="149" spans="2:14" x14ac:dyDescent="0.2">
      <c r="B149" s="33" t="s">
        <v>286</v>
      </c>
      <c r="C149" s="18" t="s">
        <v>448</v>
      </c>
      <c r="D149" s="21" t="s">
        <v>334</v>
      </c>
      <c r="E149" s="23">
        <v>0.49074074074074076</v>
      </c>
      <c r="F149" s="23">
        <v>0.5085978835978836</v>
      </c>
      <c r="G149" s="23">
        <v>0</v>
      </c>
      <c r="H149" s="23">
        <v>0</v>
      </c>
      <c r="I149" s="24">
        <v>7560</v>
      </c>
      <c r="J149" s="23">
        <v>0.48157894736842105</v>
      </c>
      <c r="K149" s="23">
        <v>0.51842105263157889</v>
      </c>
      <c r="L149" s="23">
        <v>0</v>
      </c>
      <c r="M149" s="23">
        <v>0</v>
      </c>
      <c r="N149" s="24">
        <v>1900</v>
      </c>
    </row>
    <row r="150" spans="2:14" x14ac:dyDescent="0.2">
      <c r="B150" s="33" t="s">
        <v>286</v>
      </c>
      <c r="C150" s="18" t="s">
        <v>103</v>
      </c>
      <c r="D150" s="21" t="s">
        <v>449</v>
      </c>
      <c r="E150" s="23">
        <v>0.47410358565737054</v>
      </c>
      <c r="F150" s="23">
        <v>0.52589641434262946</v>
      </c>
      <c r="G150" s="23">
        <v>0</v>
      </c>
      <c r="H150" s="23">
        <v>0</v>
      </c>
      <c r="I150" s="24">
        <v>10040</v>
      </c>
      <c r="J150" s="23" t="s">
        <v>453</v>
      </c>
      <c r="K150" s="23" t="s">
        <v>453</v>
      </c>
      <c r="L150" s="23" t="s">
        <v>453</v>
      </c>
      <c r="M150" s="23" t="s">
        <v>453</v>
      </c>
      <c r="N150" s="24" t="s">
        <v>453</v>
      </c>
    </row>
    <row r="151" spans="2:14" x14ac:dyDescent="0.2">
      <c r="B151" s="33" t="s">
        <v>286</v>
      </c>
      <c r="C151" s="18" t="s">
        <v>104</v>
      </c>
      <c r="D151" s="21" t="s">
        <v>198</v>
      </c>
      <c r="E151" s="23">
        <v>0.4845744680851064</v>
      </c>
      <c r="F151" s="23">
        <v>0.5154255319148936</v>
      </c>
      <c r="G151" s="23">
        <v>0</v>
      </c>
      <c r="H151" s="23">
        <v>0</v>
      </c>
      <c r="I151" s="24">
        <v>9400</v>
      </c>
      <c r="J151" s="23">
        <v>0.45373665480427045</v>
      </c>
      <c r="K151" s="23">
        <v>0.5462633451957295</v>
      </c>
      <c r="L151" s="23">
        <v>0</v>
      </c>
      <c r="M151" s="23">
        <v>0</v>
      </c>
      <c r="N151" s="24">
        <v>2810</v>
      </c>
    </row>
    <row r="152" spans="2:14" x14ac:dyDescent="0.2">
      <c r="B152" s="33" t="s">
        <v>286</v>
      </c>
      <c r="C152" s="18" t="s">
        <v>105</v>
      </c>
      <c r="D152" s="21" t="s">
        <v>335</v>
      </c>
      <c r="E152" s="23">
        <v>0.46634026927784578</v>
      </c>
      <c r="F152" s="23">
        <v>0.53365973072215422</v>
      </c>
      <c r="G152" s="23">
        <v>0</v>
      </c>
      <c r="H152" s="23">
        <v>0</v>
      </c>
      <c r="I152" s="24">
        <v>8170</v>
      </c>
      <c r="J152" s="23">
        <v>0.43789473684210528</v>
      </c>
      <c r="K152" s="23">
        <v>0.56210526315789477</v>
      </c>
      <c r="L152" s="23">
        <v>0</v>
      </c>
      <c r="M152" s="23">
        <v>0</v>
      </c>
      <c r="N152" s="24">
        <v>2375</v>
      </c>
    </row>
    <row r="153" spans="2:14" x14ac:dyDescent="0.2">
      <c r="B153" s="33" t="s">
        <v>286</v>
      </c>
      <c r="C153" s="18" t="s">
        <v>108</v>
      </c>
      <c r="D153" s="21" t="s">
        <v>336</v>
      </c>
      <c r="E153" s="23">
        <v>0.48905529953917048</v>
      </c>
      <c r="F153" s="23">
        <v>0.51094470046082952</v>
      </c>
      <c r="G153" s="23">
        <v>0</v>
      </c>
      <c r="H153" s="23">
        <v>0</v>
      </c>
      <c r="I153" s="24">
        <v>8680</v>
      </c>
      <c r="J153" s="23">
        <v>0.47482014388489208</v>
      </c>
      <c r="K153" s="23">
        <v>0.52517985611510787</v>
      </c>
      <c r="L153" s="23">
        <v>0</v>
      </c>
      <c r="M153" s="23">
        <v>0</v>
      </c>
      <c r="N153" s="24">
        <v>2780</v>
      </c>
    </row>
    <row r="154" spans="2:14" x14ac:dyDescent="0.2">
      <c r="B154" s="33" t="s">
        <v>286</v>
      </c>
      <c r="C154" s="18" t="s">
        <v>109</v>
      </c>
      <c r="D154" s="21" t="s">
        <v>337</v>
      </c>
      <c r="E154" s="23">
        <v>0.49291975724881998</v>
      </c>
      <c r="F154" s="23">
        <v>0.50708024275118002</v>
      </c>
      <c r="G154" s="23">
        <v>0</v>
      </c>
      <c r="H154" s="23">
        <v>0</v>
      </c>
      <c r="I154" s="24">
        <v>7415</v>
      </c>
      <c r="J154" s="23">
        <v>0.45222929936305734</v>
      </c>
      <c r="K154" s="23">
        <v>0.54777070063694266</v>
      </c>
      <c r="L154" s="23">
        <v>0</v>
      </c>
      <c r="M154" s="23">
        <v>0</v>
      </c>
      <c r="N154" s="24">
        <v>2355</v>
      </c>
    </row>
    <row r="155" spans="2:14" x14ac:dyDescent="0.2">
      <c r="B155" s="33" t="s">
        <v>286</v>
      </c>
      <c r="C155" s="18" t="s">
        <v>110</v>
      </c>
      <c r="D155" s="21" t="s">
        <v>201</v>
      </c>
      <c r="E155" s="23">
        <v>0.48391167192429024</v>
      </c>
      <c r="F155" s="23">
        <v>0.51608832807570981</v>
      </c>
      <c r="G155" s="23">
        <v>0</v>
      </c>
      <c r="H155" s="23">
        <v>0</v>
      </c>
      <c r="I155" s="24">
        <v>7925</v>
      </c>
      <c r="J155" s="23">
        <v>0.47319347319347321</v>
      </c>
      <c r="K155" s="23">
        <v>0.52680652680652684</v>
      </c>
      <c r="L155" s="23">
        <v>0</v>
      </c>
      <c r="M155" s="23">
        <v>0</v>
      </c>
      <c r="N155" s="24">
        <v>2145</v>
      </c>
    </row>
    <row r="156" spans="2:14" x14ac:dyDescent="0.2">
      <c r="B156" s="33" t="s">
        <v>286</v>
      </c>
      <c r="C156" s="18" t="s">
        <v>111</v>
      </c>
      <c r="D156" s="21" t="s">
        <v>338</v>
      </c>
      <c r="E156" s="23">
        <v>0.49140674729471673</v>
      </c>
      <c r="F156" s="23">
        <v>0.50859325270528322</v>
      </c>
      <c r="G156" s="23">
        <v>0</v>
      </c>
      <c r="H156" s="23">
        <v>0</v>
      </c>
      <c r="I156" s="24">
        <v>7855</v>
      </c>
      <c r="J156" s="23">
        <v>0.47552447552447552</v>
      </c>
      <c r="K156" s="23">
        <v>0.52447552447552448</v>
      </c>
      <c r="L156" s="23">
        <v>0</v>
      </c>
      <c r="M156" s="23">
        <v>0</v>
      </c>
      <c r="N156" s="24">
        <v>2145</v>
      </c>
    </row>
    <row r="157" spans="2:14" x14ac:dyDescent="0.2">
      <c r="B157" s="33" t="s">
        <v>290</v>
      </c>
      <c r="C157" s="18" t="s">
        <v>113</v>
      </c>
      <c r="D157" s="21" t="s">
        <v>339</v>
      </c>
      <c r="E157" s="23">
        <v>0.46958456973293766</v>
      </c>
      <c r="F157" s="23">
        <v>0.53041543026706228</v>
      </c>
      <c r="G157" s="23">
        <v>0</v>
      </c>
      <c r="H157" s="23">
        <v>0</v>
      </c>
      <c r="I157" s="24">
        <v>6740</v>
      </c>
      <c r="J157" s="23">
        <v>0.5</v>
      </c>
      <c r="K157" s="23">
        <v>0.49367088607594939</v>
      </c>
      <c r="L157" s="23">
        <v>0</v>
      </c>
      <c r="M157" s="23">
        <v>0</v>
      </c>
      <c r="N157" s="24">
        <v>790</v>
      </c>
    </row>
    <row r="158" spans="2:14" x14ac:dyDescent="0.2">
      <c r="B158" s="33" t="s">
        <v>290</v>
      </c>
      <c r="C158" s="18" t="s">
        <v>114</v>
      </c>
      <c r="D158" s="21" t="s">
        <v>202</v>
      </c>
      <c r="E158" s="23">
        <v>0.47798238590872699</v>
      </c>
      <c r="F158" s="23">
        <v>0.52201761409127301</v>
      </c>
      <c r="G158" s="23">
        <v>0</v>
      </c>
      <c r="H158" s="23">
        <v>0</v>
      </c>
      <c r="I158" s="24">
        <v>6245</v>
      </c>
      <c r="J158" s="23" t="s">
        <v>453</v>
      </c>
      <c r="K158" s="23" t="s">
        <v>453</v>
      </c>
      <c r="L158" s="23" t="s">
        <v>453</v>
      </c>
      <c r="M158" s="23" t="s">
        <v>453</v>
      </c>
      <c r="N158" s="24" t="s">
        <v>453</v>
      </c>
    </row>
    <row r="159" spans="2:14" x14ac:dyDescent="0.2">
      <c r="B159" s="33" t="s">
        <v>290</v>
      </c>
      <c r="C159" s="18" t="s">
        <v>115</v>
      </c>
      <c r="D159" s="21" t="s">
        <v>340</v>
      </c>
      <c r="E159" s="23">
        <v>0.47219882055602358</v>
      </c>
      <c r="F159" s="23">
        <v>0.52737994945240096</v>
      </c>
      <c r="G159" s="23">
        <v>4.2122999157540015E-4</v>
      </c>
      <c r="H159" s="23">
        <v>0</v>
      </c>
      <c r="I159" s="24">
        <v>11870</v>
      </c>
      <c r="J159" s="23" t="s">
        <v>453</v>
      </c>
      <c r="K159" s="23" t="s">
        <v>453</v>
      </c>
      <c r="L159" s="23" t="s">
        <v>453</v>
      </c>
      <c r="M159" s="23" t="s">
        <v>453</v>
      </c>
      <c r="N159" s="24" t="s">
        <v>453</v>
      </c>
    </row>
    <row r="160" spans="2:14" x14ac:dyDescent="0.2">
      <c r="B160" s="33" t="s">
        <v>290</v>
      </c>
      <c r="C160" s="18" t="s">
        <v>116</v>
      </c>
      <c r="D160" s="21" t="s">
        <v>203</v>
      </c>
      <c r="E160" s="23">
        <v>0.46459824980111375</v>
      </c>
      <c r="F160" s="23">
        <v>0.5350039777247414</v>
      </c>
      <c r="G160" s="23">
        <v>3.977724741447892E-4</v>
      </c>
      <c r="H160" s="23">
        <v>0</v>
      </c>
      <c r="I160" s="24">
        <v>12570</v>
      </c>
      <c r="J160" s="23">
        <v>0.45987654320987653</v>
      </c>
      <c r="K160" s="23">
        <v>0.54012345679012341</v>
      </c>
      <c r="L160" s="23">
        <v>0</v>
      </c>
      <c r="M160" s="23">
        <v>0</v>
      </c>
      <c r="N160" s="24">
        <v>3240</v>
      </c>
    </row>
    <row r="161" spans="2:14" x14ac:dyDescent="0.2">
      <c r="B161" s="33" t="s">
        <v>290</v>
      </c>
      <c r="C161" s="18" t="s">
        <v>117</v>
      </c>
      <c r="D161" s="21" t="s">
        <v>204</v>
      </c>
      <c r="E161" s="23">
        <v>0.46130189646335212</v>
      </c>
      <c r="F161" s="23">
        <v>0.53869810353664782</v>
      </c>
      <c r="G161" s="23">
        <v>0</v>
      </c>
      <c r="H161" s="23">
        <v>0</v>
      </c>
      <c r="I161" s="24">
        <v>9755</v>
      </c>
      <c r="J161" s="23">
        <v>0.46245059288537549</v>
      </c>
      <c r="K161" s="23">
        <v>0.53754940711462451</v>
      </c>
      <c r="L161" s="23">
        <v>0</v>
      </c>
      <c r="M161" s="23">
        <v>0</v>
      </c>
      <c r="N161" s="24">
        <v>2530</v>
      </c>
    </row>
    <row r="162" spans="2:14" x14ac:dyDescent="0.2">
      <c r="B162" s="33" t="s">
        <v>290</v>
      </c>
      <c r="C162" s="18" t="s">
        <v>118</v>
      </c>
      <c r="D162" s="21" t="s">
        <v>205</v>
      </c>
      <c r="E162" s="23">
        <v>0.48286243631310793</v>
      </c>
      <c r="F162" s="23">
        <v>0.51667438628994911</v>
      </c>
      <c r="G162" s="23">
        <v>0</v>
      </c>
      <c r="H162" s="23">
        <v>4.6317739694302917E-4</v>
      </c>
      <c r="I162" s="24">
        <v>21590</v>
      </c>
      <c r="J162" s="23">
        <v>0.48118279569892475</v>
      </c>
      <c r="K162" s="23">
        <v>0.51881720430107525</v>
      </c>
      <c r="L162" s="23">
        <v>0</v>
      </c>
      <c r="M162" s="23">
        <v>0</v>
      </c>
      <c r="N162" s="24">
        <v>5580</v>
      </c>
    </row>
    <row r="163" spans="2:14" x14ac:dyDescent="0.2">
      <c r="B163" s="33" t="s">
        <v>290</v>
      </c>
      <c r="C163" s="18" t="s">
        <v>119</v>
      </c>
      <c r="D163" s="21" t="s">
        <v>206</v>
      </c>
      <c r="E163" s="23">
        <v>0.48257034859302816</v>
      </c>
      <c r="F163" s="23">
        <v>0.51616967660646784</v>
      </c>
      <c r="G163" s="23">
        <v>1.25997480050399E-3</v>
      </c>
      <c r="H163" s="23">
        <v>0</v>
      </c>
      <c r="I163" s="24">
        <v>11905</v>
      </c>
      <c r="J163" s="23" t="s">
        <v>453</v>
      </c>
      <c r="K163" s="23" t="s">
        <v>453</v>
      </c>
      <c r="L163" s="23" t="s">
        <v>453</v>
      </c>
      <c r="M163" s="23" t="s">
        <v>453</v>
      </c>
      <c r="N163" s="24" t="s">
        <v>453</v>
      </c>
    </row>
    <row r="164" spans="2:14" x14ac:dyDescent="0.2">
      <c r="B164" s="33" t="s">
        <v>290</v>
      </c>
      <c r="C164" s="18" t="s">
        <v>120</v>
      </c>
      <c r="D164" s="21" t="s">
        <v>341</v>
      </c>
      <c r="E164" s="23">
        <v>0.47945205479452052</v>
      </c>
      <c r="F164" s="23">
        <v>0.52054794520547942</v>
      </c>
      <c r="G164" s="23">
        <v>0</v>
      </c>
      <c r="H164" s="23">
        <v>0</v>
      </c>
      <c r="I164" s="24">
        <v>4015</v>
      </c>
      <c r="J164" s="23">
        <v>0.48148148148148145</v>
      </c>
      <c r="K164" s="23">
        <v>0.51851851851851849</v>
      </c>
      <c r="L164" s="23">
        <v>0</v>
      </c>
      <c r="M164" s="23">
        <v>0</v>
      </c>
      <c r="N164" s="24">
        <v>1080</v>
      </c>
    </row>
    <row r="165" spans="2:14" x14ac:dyDescent="0.2">
      <c r="B165" s="33" t="s">
        <v>290</v>
      </c>
      <c r="C165" s="18" t="s">
        <v>121</v>
      </c>
      <c r="D165" s="21" t="s">
        <v>342</v>
      </c>
      <c r="E165" s="23">
        <v>0.4340344168260038</v>
      </c>
      <c r="F165" s="23">
        <v>0.47801147227533458</v>
      </c>
      <c r="G165" s="23">
        <v>8.768096148593281E-2</v>
      </c>
      <c r="H165" s="23">
        <v>0</v>
      </c>
      <c r="I165" s="24">
        <v>18305</v>
      </c>
      <c r="J165" s="23">
        <v>0.41399999999999998</v>
      </c>
      <c r="K165" s="23">
        <v>0.504</v>
      </c>
      <c r="L165" s="23">
        <v>8.1000000000000003E-2</v>
      </c>
      <c r="M165" s="23">
        <v>0</v>
      </c>
      <c r="N165" s="24">
        <v>5000</v>
      </c>
    </row>
    <row r="166" spans="2:14" x14ac:dyDescent="0.2">
      <c r="B166" s="33" t="s">
        <v>290</v>
      </c>
      <c r="C166" s="18" t="s">
        <v>122</v>
      </c>
      <c r="D166" s="21" t="s">
        <v>207</v>
      </c>
      <c r="E166" s="23">
        <v>0.50884685784014638</v>
      </c>
      <c r="F166" s="23">
        <v>0.49054301403294692</v>
      </c>
      <c r="G166" s="23">
        <v>0</v>
      </c>
      <c r="H166" s="23">
        <v>0</v>
      </c>
      <c r="I166" s="24">
        <v>8195</v>
      </c>
      <c r="J166" s="23">
        <v>0.47680412371134023</v>
      </c>
      <c r="K166" s="23">
        <v>0.52061855670103097</v>
      </c>
      <c r="L166" s="23">
        <v>0</v>
      </c>
      <c r="M166" s="23">
        <v>0</v>
      </c>
      <c r="N166" s="24">
        <v>1940</v>
      </c>
    </row>
    <row r="167" spans="2:14" x14ac:dyDescent="0.2">
      <c r="B167" s="33" t="s">
        <v>290</v>
      </c>
      <c r="C167" s="18" t="s">
        <v>123</v>
      </c>
      <c r="D167" s="21" t="s">
        <v>208</v>
      </c>
      <c r="E167" s="23">
        <v>0.49939589206604912</v>
      </c>
      <c r="F167" s="23">
        <v>0.50060410793395083</v>
      </c>
      <c r="G167" s="23">
        <v>0</v>
      </c>
      <c r="H167" s="23">
        <v>0</v>
      </c>
      <c r="I167" s="24">
        <v>12415</v>
      </c>
      <c r="J167" s="23">
        <v>0.49487554904831627</v>
      </c>
      <c r="K167" s="23">
        <v>0.50512445095168379</v>
      </c>
      <c r="L167" s="23">
        <v>0</v>
      </c>
      <c r="M167" s="23">
        <v>0</v>
      </c>
      <c r="N167" s="24">
        <v>3415</v>
      </c>
    </row>
    <row r="168" spans="2:14" x14ac:dyDescent="0.2">
      <c r="B168" s="33" t="s">
        <v>290</v>
      </c>
      <c r="C168" s="18" t="s">
        <v>124</v>
      </c>
      <c r="D168" s="21" t="s">
        <v>343</v>
      </c>
      <c r="E168" s="23">
        <v>0.47487223168654175</v>
      </c>
      <c r="F168" s="23">
        <v>0.52512776831345831</v>
      </c>
      <c r="G168" s="23">
        <v>0</v>
      </c>
      <c r="H168" s="23">
        <v>0</v>
      </c>
      <c r="I168" s="24">
        <v>11740</v>
      </c>
      <c r="J168" s="23">
        <v>0.47114093959731546</v>
      </c>
      <c r="K168" s="23">
        <v>0.5288590604026846</v>
      </c>
      <c r="L168" s="23">
        <v>0</v>
      </c>
      <c r="M168" s="23">
        <v>0</v>
      </c>
      <c r="N168" s="24">
        <v>3725</v>
      </c>
    </row>
    <row r="169" spans="2:14" x14ac:dyDescent="0.2">
      <c r="B169" s="33" t="s">
        <v>290</v>
      </c>
      <c r="C169" s="18" t="s">
        <v>125</v>
      </c>
      <c r="D169" s="21" t="s">
        <v>209</v>
      </c>
      <c r="E169" s="23">
        <v>0.48658376963350786</v>
      </c>
      <c r="F169" s="23">
        <v>0.51308900523560208</v>
      </c>
      <c r="G169" s="23">
        <v>0</v>
      </c>
      <c r="H169" s="23">
        <v>0</v>
      </c>
      <c r="I169" s="24">
        <v>15280</v>
      </c>
      <c r="J169" s="23">
        <v>0.50096711798839455</v>
      </c>
      <c r="K169" s="23">
        <v>0.49903288201160539</v>
      </c>
      <c r="L169" s="23">
        <v>0</v>
      </c>
      <c r="M169" s="23">
        <v>0</v>
      </c>
      <c r="N169" s="24">
        <v>2585</v>
      </c>
    </row>
    <row r="170" spans="2:14" x14ac:dyDescent="0.2">
      <c r="B170" s="33" t="s">
        <v>290</v>
      </c>
      <c r="C170" s="18" t="s">
        <v>126</v>
      </c>
      <c r="D170" s="21" t="s">
        <v>210</v>
      </c>
      <c r="E170" s="23">
        <v>0.47376093294460642</v>
      </c>
      <c r="F170" s="23">
        <v>0.52623906705539358</v>
      </c>
      <c r="G170" s="23">
        <v>7.2886297376093293E-4</v>
      </c>
      <c r="H170" s="23">
        <v>0</v>
      </c>
      <c r="I170" s="24">
        <v>6860</v>
      </c>
      <c r="J170" s="23" t="s">
        <v>453</v>
      </c>
      <c r="K170" s="23" t="s">
        <v>453</v>
      </c>
      <c r="L170" s="23" t="s">
        <v>453</v>
      </c>
      <c r="M170" s="23" t="s">
        <v>453</v>
      </c>
      <c r="N170" s="24" t="s">
        <v>453</v>
      </c>
    </row>
    <row r="171" spans="2:14" x14ac:dyDescent="0.2">
      <c r="B171" s="33" t="s">
        <v>290</v>
      </c>
      <c r="C171" s="18" t="s">
        <v>127</v>
      </c>
      <c r="D171" s="21" t="s">
        <v>344</v>
      </c>
      <c r="E171" s="23">
        <v>0.47963063552417162</v>
      </c>
      <c r="F171" s="23">
        <v>0.51982618142313963</v>
      </c>
      <c r="G171" s="23">
        <v>5.4318305268875606E-4</v>
      </c>
      <c r="H171" s="23">
        <v>0</v>
      </c>
      <c r="I171" s="24">
        <v>9205</v>
      </c>
      <c r="J171" s="23">
        <v>0.45176470588235296</v>
      </c>
      <c r="K171" s="23">
        <v>0.54823529411764704</v>
      </c>
      <c r="L171" s="23">
        <v>0</v>
      </c>
      <c r="M171" s="23">
        <v>0</v>
      </c>
      <c r="N171" s="24">
        <v>2125</v>
      </c>
    </row>
    <row r="172" spans="2:14" ht="14.45" customHeight="1" x14ac:dyDescent="0.2">
      <c r="B172" s="33" t="s">
        <v>290</v>
      </c>
      <c r="C172" s="18" t="s">
        <v>128</v>
      </c>
      <c r="D172" s="21" t="s">
        <v>211</v>
      </c>
      <c r="E172" s="23">
        <v>0.49160671462829736</v>
      </c>
      <c r="F172" s="23">
        <v>0.50839328537170259</v>
      </c>
      <c r="G172" s="23">
        <v>0</v>
      </c>
      <c r="H172" s="23">
        <v>0</v>
      </c>
      <c r="I172" s="24">
        <v>12510</v>
      </c>
      <c r="J172" s="23">
        <v>0.48165869218500795</v>
      </c>
      <c r="K172" s="23">
        <v>0.51834130781499199</v>
      </c>
      <c r="L172" s="23">
        <v>0</v>
      </c>
      <c r="M172" s="23">
        <v>0</v>
      </c>
      <c r="N172" s="24">
        <v>3135</v>
      </c>
    </row>
    <row r="173" spans="2:14" x14ac:dyDescent="0.2">
      <c r="B173" s="33" t="s">
        <v>290</v>
      </c>
      <c r="C173" s="18" t="s">
        <v>129</v>
      </c>
      <c r="D173" s="21" t="s">
        <v>345</v>
      </c>
      <c r="E173" s="23">
        <v>0.48234732824427479</v>
      </c>
      <c r="F173" s="23">
        <v>0.51717557251908397</v>
      </c>
      <c r="G173" s="23">
        <v>2.3854961832061068E-4</v>
      </c>
      <c r="H173" s="23">
        <v>2.3854961832061068E-4</v>
      </c>
      <c r="I173" s="24">
        <v>20960</v>
      </c>
      <c r="J173" s="23" t="s">
        <v>453</v>
      </c>
      <c r="K173" s="23" t="s">
        <v>453</v>
      </c>
      <c r="L173" s="23" t="s">
        <v>453</v>
      </c>
      <c r="M173" s="23" t="s">
        <v>453</v>
      </c>
      <c r="N173" s="24" t="s">
        <v>453</v>
      </c>
    </row>
    <row r="174" spans="2:14" x14ac:dyDescent="0.2">
      <c r="B174" s="33" t="s">
        <v>297</v>
      </c>
      <c r="C174" s="18" t="s">
        <v>130</v>
      </c>
      <c r="D174" s="21" t="s">
        <v>212</v>
      </c>
      <c r="E174" s="23">
        <v>0.48376259798432253</v>
      </c>
      <c r="F174" s="23">
        <v>0.51735722284434493</v>
      </c>
      <c r="G174" s="23">
        <v>0</v>
      </c>
      <c r="H174" s="23">
        <v>0</v>
      </c>
      <c r="I174" s="24">
        <v>4465</v>
      </c>
      <c r="J174" s="23">
        <v>0.4825174825174825</v>
      </c>
      <c r="K174" s="23">
        <v>0.5174825174825175</v>
      </c>
      <c r="L174" s="23">
        <v>0</v>
      </c>
      <c r="M174" s="23">
        <v>0</v>
      </c>
      <c r="N174" s="24">
        <v>1430</v>
      </c>
    </row>
    <row r="175" spans="2:14" x14ac:dyDescent="0.2">
      <c r="B175" s="33" t="s">
        <v>297</v>
      </c>
      <c r="C175" s="18" t="s">
        <v>131</v>
      </c>
      <c r="D175" s="21" t="s">
        <v>213</v>
      </c>
      <c r="E175" s="23">
        <v>0.48897795591182364</v>
      </c>
      <c r="F175" s="23">
        <v>0.51062124248496998</v>
      </c>
      <c r="G175" s="23">
        <v>0</v>
      </c>
      <c r="H175" s="23">
        <v>0</v>
      </c>
      <c r="I175" s="24">
        <v>12475</v>
      </c>
      <c r="J175" s="23">
        <v>0.49080622347949082</v>
      </c>
      <c r="K175" s="23">
        <v>0.50919377652050923</v>
      </c>
      <c r="L175" s="23">
        <v>0</v>
      </c>
      <c r="M175" s="23">
        <v>0</v>
      </c>
      <c r="N175" s="24">
        <v>3535</v>
      </c>
    </row>
    <row r="176" spans="2:14" x14ac:dyDescent="0.2">
      <c r="B176" s="33" t="s">
        <v>297</v>
      </c>
      <c r="C176" s="18" t="s">
        <v>132</v>
      </c>
      <c r="D176" s="21" t="s">
        <v>214</v>
      </c>
      <c r="E176" s="23">
        <v>0.49265426052889322</v>
      </c>
      <c r="F176" s="23">
        <v>0.50734573947110673</v>
      </c>
      <c r="G176" s="23">
        <v>0</v>
      </c>
      <c r="H176" s="23">
        <v>0</v>
      </c>
      <c r="I176" s="24">
        <v>5105</v>
      </c>
      <c r="J176" s="23" t="s">
        <v>453</v>
      </c>
      <c r="K176" s="23" t="s">
        <v>453</v>
      </c>
      <c r="L176" s="23" t="s">
        <v>453</v>
      </c>
      <c r="M176" s="23" t="s">
        <v>453</v>
      </c>
      <c r="N176" s="24" t="s">
        <v>453</v>
      </c>
    </row>
    <row r="177" spans="2:14" x14ac:dyDescent="0.2">
      <c r="B177" s="33" t="s">
        <v>297</v>
      </c>
      <c r="C177" s="18" t="s">
        <v>133</v>
      </c>
      <c r="D177" s="21" t="s">
        <v>215</v>
      </c>
      <c r="E177" s="23">
        <v>0.4842041312272175</v>
      </c>
      <c r="F177" s="23">
        <v>0.5157958687727825</v>
      </c>
      <c r="G177" s="23">
        <v>0</v>
      </c>
      <c r="H177" s="23">
        <v>0</v>
      </c>
      <c r="I177" s="24">
        <v>8230</v>
      </c>
      <c r="J177" s="23">
        <v>0.46865203761755486</v>
      </c>
      <c r="K177" s="23">
        <v>0.53134796238244519</v>
      </c>
      <c r="L177" s="23">
        <v>0</v>
      </c>
      <c r="M177" s="23">
        <v>0</v>
      </c>
      <c r="N177" s="24">
        <v>3190</v>
      </c>
    </row>
    <row r="178" spans="2:14" x14ac:dyDescent="0.2">
      <c r="B178" s="33" t="s">
        <v>297</v>
      </c>
      <c r="C178" s="18" t="s">
        <v>135</v>
      </c>
      <c r="D178" s="21" t="s">
        <v>216</v>
      </c>
      <c r="E178" s="23">
        <v>0.49249779346866723</v>
      </c>
      <c r="F178" s="23">
        <v>0.50661959399823475</v>
      </c>
      <c r="G178" s="23">
        <v>0</v>
      </c>
      <c r="H178" s="23">
        <v>0</v>
      </c>
      <c r="I178" s="24">
        <v>5665</v>
      </c>
      <c r="J178" s="23">
        <v>0.46697038724373574</v>
      </c>
      <c r="K178" s="23">
        <v>0.53302961275626426</v>
      </c>
      <c r="L178" s="23">
        <v>0</v>
      </c>
      <c r="M178" s="23">
        <v>0</v>
      </c>
      <c r="N178" s="24">
        <v>2195</v>
      </c>
    </row>
    <row r="179" spans="2:14" x14ac:dyDescent="0.2">
      <c r="B179" s="33" t="s">
        <v>297</v>
      </c>
      <c r="C179" s="18" t="s">
        <v>136</v>
      </c>
      <c r="D179" s="21" t="s">
        <v>346</v>
      </c>
      <c r="E179" s="23">
        <v>0.49706281066425667</v>
      </c>
      <c r="F179" s="23">
        <v>0.50248531405332131</v>
      </c>
      <c r="G179" s="23">
        <v>0</v>
      </c>
      <c r="H179" s="23">
        <v>0</v>
      </c>
      <c r="I179" s="24">
        <v>11065</v>
      </c>
      <c r="J179" s="23">
        <v>0.5</v>
      </c>
      <c r="K179" s="23">
        <v>0.5</v>
      </c>
      <c r="L179" s="23">
        <v>0</v>
      </c>
      <c r="M179" s="23">
        <v>0</v>
      </c>
      <c r="N179" s="24">
        <v>140</v>
      </c>
    </row>
    <row r="180" spans="2:14" x14ac:dyDescent="0.2">
      <c r="B180" s="33" t="s">
        <v>297</v>
      </c>
      <c r="C180" s="18" t="s">
        <v>137</v>
      </c>
      <c r="D180" s="21" t="s">
        <v>217</v>
      </c>
      <c r="E180" s="23">
        <v>0.49288486416558863</v>
      </c>
      <c r="F180" s="23">
        <v>0.50711513583441137</v>
      </c>
      <c r="G180" s="23">
        <v>0</v>
      </c>
      <c r="H180" s="23">
        <v>0</v>
      </c>
      <c r="I180" s="24">
        <v>7730</v>
      </c>
      <c r="J180" s="23">
        <v>0.47435897435897434</v>
      </c>
      <c r="K180" s="23">
        <v>0.52564102564102566</v>
      </c>
      <c r="L180" s="23">
        <v>0</v>
      </c>
      <c r="M180" s="23">
        <v>0</v>
      </c>
      <c r="N180" s="24">
        <v>2340</v>
      </c>
    </row>
    <row r="181" spans="2:14" x14ac:dyDescent="0.2">
      <c r="B181" s="33" t="s">
        <v>297</v>
      </c>
      <c r="C181" s="18" t="s">
        <v>138</v>
      </c>
      <c r="D181" s="21" t="s">
        <v>218</v>
      </c>
      <c r="E181" s="23">
        <v>0.50356294536817103</v>
      </c>
      <c r="F181" s="23">
        <v>0.49643705463182897</v>
      </c>
      <c r="G181" s="23">
        <v>0</v>
      </c>
      <c r="H181" s="23">
        <v>0</v>
      </c>
      <c r="I181" s="24">
        <v>4210</v>
      </c>
      <c r="J181" s="23">
        <v>0.47154471544715448</v>
      </c>
      <c r="K181" s="23">
        <v>0.52845528455284552</v>
      </c>
      <c r="L181" s="23">
        <v>0</v>
      </c>
      <c r="M181" s="23">
        <v>0</v>
      </c>
      <c r="N181" s="24">
        <v>1230</v>
      </c>
    </row>
    <row r="182" spans="2:14" x14ac:dyDescent="0.2">
      <c r="B182" s="33" t="s">
        <v>297</v>
      </c>
      <c r="C182" s="18" t="s">
        <v>139</v>
      </c>
      <c r="D182" s="21" t="s">
        <v>219</v>
      </c>
      <c r="E182" s="23">
        <v>0.48104089219330853</v>
      </c>
      <c r="F182" s="23">
        <v>0.51895910780669141</v>
      </c>
      <c r="G182" s="23">
        <v>0</v>
      </c>
      <c r="H182" s="23">
        <v>0</v>
      </c>
      <c r="I182" s="24">
        <v>6725</v>
      </c>
      <c r="J182" s="23" t="s">
        <v>453</v>
      </c>
      <c r="K182" s="23" t="s">
        <v>453</v>
      </c>
      <c r="L182" s="23" t="s">
        <v>453</v>
      </c>
      <c r="M182" s="23" t="s">
        <v>453</v>
      </c>
      <c r="N182" s="24" t="s">
        <v>453</v>
      </c>
    </row>
    <row r="183" spans="2:14" x14ac:dyDescent="0.2">
      <c r="B183" s="33" t="s">
        <v>297</v>
      </c>
      <c r="C183" s="18" t="s">
        <v>140</v>
      </c>
      <c r="D183" s="21" t="s">
        <v>347</v>
      </c>
      <c r="E183" s="23">
        <v>0.49485420240137223</v>
      </c>
      <c r="F183" s="23">
        <v>0.50514579759862777</v>
      </c>
      <c r="G183" s="23">
        <v>0</v>
      </c>
      <c r="H183" s="23">
        <v>0</v>
      </c>
      <c r="I183" s="24">
        <v>5830</v>
      </c>
      <c r="J183" s="23">
        <v>0.4731182795698925</v>
      </c>
      <c r="K183" s="23">
        <v>0.5268817204301075</v>
      </c>
      <c r="L183" s="23">
        <v>0</v>
      </c>
      <c r="M183" s="23">
        <v>0</v>
      </c>
      <c r="N183" s="24">
        <v>1860</v>
      </c>
    </row>
    <row r="184" spans="2:14" x14ac:dyDescent="0.2">
      <c r="B184" s="33" t="s">
        <v>297</v>
      </c>
      <c r="C184" s="18" t="s">
        <v>141</v>
      </c>
      <c r="D184" s="21" t="s">
        <v>220</v>
      </c>
      <c r="E184" s="23">
        <v>0.49367850692354004</v>
      </c>
      <c r="F184" s="23">
        <v>0.5060204695966285</v>
      </c>
      <c r="G184" s="23">
        <v>3.0102347983142685E-4</v>
      </c>
      <c r="H184" s="23">
        <v>3.0102347983142685E-4</v>
      </c>
      <c r="I184" s="24">
        <v>16610</v>
      </c>
      <c r="J184" s="23" t="s">
        <v>453</v>
      </c>
      <c r="K184" s="23" t="s">
        <v>453</v>
      </c>
      <c r="L184" s="23" t="s">
        <v>453</v>
      </c>
      <c r="M184" s="23" t="s">
        <v>453</v>
      </c>
      <c r="N184" s="24" t="s">
        <v>453</v>
      </c>
    </row>
    <row r="185" spans="2:14" x14ac:dyDescent="0.2">
      <c r="B185" s="33" t="s">
        <v>297</v>
      </c>
      <c r="C185" s="18" t="s">
        <v>348</v>
      </c>
      <c r="D185" s="21" t="s">
        <v>349</v>
      </c>
      <c r="E185" s="23">
        <v>0.48960233491426486</v>
      </c>
      <c r="F185" s="23">
        <v>0.51039766508573514</v>
      </c>
      <c r="G185" s="23">
        <v>0</v>
      </c>
      <c r="H185" s="23">
        <v>0</v>
      </c>
      <c r="I185" s="24">
        <v>13705</v>
      </c>
      <c r="J185" s="23" t="s">
        <v>453</v>
      </c>
      <c r="K185" s="23" t="s">
        <v>453</v>
      </c>
      <c r="L185" s="23" t="s">
        <v>453</v>
      </c>
      <c r="M185" s="23" t="s">
        <v>453</v>
      </c>
      <c r="N185" s="24" t="s">
        <v>453</v>
      </c>
    </row>
    <row r="186" spans="2:14" x14ac:dyDescent="0.2">
      <c r="B186" s="33" t="s">
        <v>297</v>
      </c>
      <c r="C186" s="18" t="s">
        <v>134</v>
      </c>
      <c r="D186" s="21" t="s">
        <v>350</v>
      </c>
      <c r="E186" s="23">
        <v>0.47773032336790727</v>
      </c>
      <c r="F186" s="23">
        <v>0.52287980475899942</v>
      </c>
      <c r="G186" s="23">
        <v>0</v>
      </c>
      <c r="H186" s="23">
        <v>0</v>
      </c>
      <c r="I186" s="24">
        <v>8195</v>
      </c>
      <c r="J186" s="23">
        <v>0.4649910233393178</v>
      </c>
      <c r="K186" s="23">
        <v>0.53500897666068226</v>
      </c>
      <c r="L186" s="23">
        <v>0</v>
      </c>
      <c r="M186" s="23">
        <v>0</v>
      </c>
      <c r="N186" s="24">
        <v>2785</v>
      </c>
    </row>
    <row r="187" spans="2:14" x14ac:dyDescent="0.2">
      <c r="B187" s="33" t="s">
        <v>297</v>
      </c>
      <c r="C187" s="18" t="s">
        <v>450</v>
      </c>
      <c r="D187" s="21" t="s">
        <v>451</v>
      </c>
      <c r="E187" s="23">
        <v>0.46728110599078343</v>
      </c>
      <c r="F187" s="23">
        <v>0.53271889400921657</v>
      </c>
      <c r="G187" s="23">
        <v>0</v>
      </c>
      <c r="H187" s="23">
        <v>0</v>
      </c>
      <c r="I187" s="24">
        <v>5425</v>
      </c>
      <c r="J187" s="23">
        <v>0.4671280276816609</v>
      </c>
      <c r="K187" s="23">
        <v>0.53287197231833905</v>
      </c>
      <c r="L187" s="23">
        <v>0</v>
      </c>
      <c r="M187" s="23">
        <v>0</v>
      </c>
      <c r="N187" s="24">
        <v>1445</v>
      </c>
    </row>
    <row r="188" spans="2:14" x14ac:dyDescent="0.2">
      <c r="B188"/>
      <c r="C188"/>
      <c r="D188"/>
      <c r="E188"/>
      <c r="F188"/>
      <c r="G188"/>
      <c r="H188"/>
      <c r="I188"/>
      <c r="J188"/>
      <c r="K188"/>
      <c r="L188"/>
      <c r="M188"/>
      <c r="N188"/>
    </row>
    <row r="189" spans="2:14" x14ac:dyDescent="0.2">
      <c r="B189" s="35" t="s">
        <v>245</v>
      </c>
    </row>
    <row r="190" spans="2:14" x14ac:dyDescent="0.2">
      <c r="B190" s="16"/>
    </row>
    <row r="191" spans="2:14" x14ac:dyDescent="0.2">
      <c r="B191" s="16" t="s">
        <v>246</v>
      </c>
    </row>
    <row r="192" spans="2:14" x14ac:dyDescent="0.2">
      <c r="B192" s="16" t="s">
        <v>247</v>
      </c>
    </row>
    <row r="193" spans="2:3" x14ac:dyDescent="0.2">
      <c r="B193" s="16" t="s">
        <v>250</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sortState xmlns:xlrd2="http://schemas.microsoft.com/office/spreadsheetml/2017/richdata2" ref="A62:D295">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4"/>
  <sheetViews>
    <sheetView showGridLines="0" zoomScale="85" zoomScaleNormal="85" zoomScaleSheetLayoutView="25" workbookViewId="0"/>
  </sheetViews>
  <sheetFormatPr defaultColWidth="9.140625" defaultRowHeight="12.75" x14ac:dyDescent="0.2"/>
  <cols>
    <col min="1" max="1" width="1.85546875" style="2" customWidth="1"/>
    <col min="2" max="2" width="26.5703125" style="2" customWidth="1"/>
    <col min="3" max="3" width="10.85546875" style="2" customWidth="1"/>
    <col min="4" max="4" width="82.85546875" style="2" bestFit="1" customWidth="1"/>
    <col min="5" max="11" width="15.7109375" style="2" customWidth="1"/>
    <col min="12" max="12" width="15" style="2" customWidth="1"/>
    <col min="13" max="20" width="15.85546875" style="2" customWidth="1"/>
    <col min="21" max="21" width="9.140625" style="2" customWidth="1"/>
    <col min="22" max="16384" width="9.140625" style="2"/>
  </cols>
  <sheetData>
    <row r="1" spans="2:20" s="15" customFormat="1" ht="18" customHeight="1" x14ac:dyDescent="0.25"/>
    <row r="2" spans="2:20" ht="19.5" customHeight="1" x14ac:dyDescent="0.2">
      <c r="B2" s="3" t="s">
        <v>0</v>
      </c>
      <c r="C2" s="22" t="s">
        <v>401</v>
      </c>
    </row>
    <row r="3" spans="2:20" ht="12.75" customHeight="1" x14ac:dyDescent="0.2">
      <c r="B3" s="3" t="s">
        <v>4</v>
      </c>
      <c r="C3" s="12" t="s">
        <v>440</v>
      </c>
    </row>
    <row r="4" spans="2:20" ht="12.75" customHeight="1" x14ac:dyDescent="0.2">
      <c r="B4" s="3"/>
      <c r="C4" s="6"/>
    </row>
    <row r="5" spans="2:20" ht="15" x14ac:dyDescent="0.2">
      <c r="B5" s="3" t="s">
        <v>1</v>
      </c>
      <c r="C5" s="47" t="str">
        <f>'System &amp; Provider Summary -T1'!$C$5</f>
        <v>March 2023</v>
      </c>
    </row>
    <row r="6" spans="2:20" x14ac:dyDescent="0.2">
      <c r="B6" s="3" t="s">
        <v>2</v>
      </c>
      <c r="C6" s="2" t="s">
        <v>403</v>
      </c>
    </row>
    <row r="7" spans="2:20" ht="12.75" customHeight="1" x14ac:dyDescent="0.2">
      <c r="B7" s="3" t="s">
        <v>6</v>
      </c>
      <c r="C7" s="2" t="s">
        <v>430</v>
      </c>
    </row>
    <row r="8" spans="2:20" ht="12.75" customHeight="1" x14ac:dyDescent="0.2">
      <c r="B8" s="3" t="s">
        <v>3</v>
      </c>
      <c r="C8" s="2" t="str">
        <f>'System &amp; Provider Summary -T1'!C8</f>
        <v>9th November 2023</v>
      </c>
    </row>
    <row r="9" spans="2:20" ht="12.75" customHeight="1" x14ac:dyDescent="0.2">
      <c r="B9" s="3" t="s">
        <v>5</v>
      </c>
      <c r="C9" s="8" t="s">
        <v>407</v>
      </c>
    </row>
    <row r="10" spans="2:20" ht="12.75" customHeight="1" x14ac:dyDescent="0.2">
      <c r="B10" s="3" t="s">
        <v>8</v>
      </c>
      <c r="C10" s="2" t="str">
        <f>'System &amp; Provider Summary -T1'!C10</f>
        <v>Published - Official Statistics in development</v>
      </c>
    </row>
    <row r="11" spans="2:20" ht="12.75" customHeight="1" x14ac:dyDescent="0.2">
      <c r="B11" s="3" t="s">
        <v>9</v>
      </c>
      <c r="C11" s="2" t="str">
        <f>'System &amp; Provider Summary -T1'!C11</f>
        <v>Chris Evison - england.nhsdata@nhs.net</v>
      </c>
    </row>
    <row r="12" spans="2:20" x14ac:dyDescent="0.2">
      <c r="B12" s="3"/>
    </row>
    <row r="13" spans="2:20" ht="15" x14ac:dyDescent="0.2">
      <c r="B13" s="5" t="s">
        <v>417</v>
      </c>
    </row>
    <row r="14" spans="2:20" ht="15" x14ac:dyDescent="0.2">
      <c r="B14" s="5"/>
      <c r="C14" s="5"/>
    </row>
    <row r="15" spans="2:20" ht="15" x14ac:dyDescent="0.2">
      <c r="B15" s="5"/>
      <c r="C15" s="9"/>
      <c r="E15" s="57" t="s">
        <v>400</v>
      </c>
      <c r="F15" s="58"/>
      <c r="G15" s="58"/>
      <c r="H15" s="58"/>
      <c r="I15" s="58"/>
      <c r="J15" s="58"/>
      <c r="K15" s="58"/>
      <c r="L15" s="59"/>
      <c r="M15" s="57" t="s">
        <v>399</v>
      </c>
      <c r="N15" s="58"/>
      <c r="O15" s="58"/>
      <c r="P15" s="58"/>
      <c r="Q15" s="58"/>
      <c r="R15" s="58"/>
      <c r="S15" s="58"/>
      <c r="T15" s="59"/>
    </row>
    <row r="16" spans="2:20" s="12" customFormat="1" ht="25.5" x14ac:dyDescent="0.2">
      <c r="B16" s="49" t="s">
        <v>243</v>
      </c>
      <c r="C16" s="11" t="s">
        <v>255</v>
      </c>
      <c r="D16" s="10" t="s">
        <v>256</v>
      </c>
      <c r="E16" s="11" t="s">
        <v>16</v>
      </c>
      <c r="F16" s="11" t="s">
        <v>17</v>
      </c>
      <c r="G16" s="11" t="s">
        <v>18</v>
      </c>
      <c r="H16" s="11" t="s">
        <v>19</v>
      </c>
      <c r="I16" s="11" t="s">
        <v>20</v>
      </c>
      <c r="J16" s="11" t="s">
        <v>15</v>
      </c>
      <c r="K16" s="11" t="s">
        <v>14</v>
      </c>
      <c r="L16" s="11" t="s">
        <v>351</v>
      </c>
      <c r="M16" s="11" t="s">
        <v>16</v>
      </c>
      <c r="N16" s="11" t="s">
        <v>17</v>
      </c>
      <c r="O16" s="11" t="s">
        <v>18</v>
      </c>
      <c r="P16" s="11" t="s">
        <v>19</v>
      </c>
      <c r="Q16" s="11" t="s">
        <v>20</v>
      </c>
      <c r="R16" s="11" t="s">
        <v>15</v>
      </c>
      <c r="S16" s="11" t="s">
        <v>14</v>
      </c>
      <c r="T16" s="11" t="s">
        <v>351</v>
      </c>
    </row>
    <row r="17" spans="2:20" x14ac:dyDescent="0.2">
      <c r="B17" s="51" t="s">
        <v>7</v>
      </c>
      <c r="C17" s="1" t="s">
        <v>7</v>
      </c>
      <c r="D17" s="13" t="s">
        <v>10</v>
      </c>
      <c r="E17" s="26">
        <v>0.70516517993546324</v>
      </c>
      <c r="F17" s="26">
        <v>2.1209208045488759E-2</v>
      </c>
      <c r="G17" s="26">
        <v>7.8010537533442142E-2</v>
      </c>
      <c r="H17" s="26">
        <v>4.1863220729280781E-2</v>
      </c>
      <c r="I17" s="26">
        <v>4.1568855403280494E-2</v>
      </c>
      <c r="J17" s="26">
        <v>7.224991988791761E-2</v>
      </c>
      <c r="K17" s="26">
        <v>3.9936804608494116E-2</v>
      </c>
      <c r="L17" s="25">
        <v>1341870</v>
      </c>
      <c r="M17" s="26">
        <v>0.75980000000000003</v>
      </c>
      <c r="N17" s="26">
        <v>1.3783333333333333E-2</v>
      </c>
      <c r="O17" s="26">
        <v>6.3583333333333339E-2</v>
      </c>
      <c r="P17" s="26">
        <v>3.3216666666666665E-2</v>
      </c>
      <c r="Q17" s="26">
        <v>3.0166666666666668E-2</v>
      </c>
      <c r="R17" s="26">
        <v>6.8733333333333327E-2</v>
      </c>
      <c r="S17" s="26">
        <v>3.0716666666666666E-2</v>
      </c>
      <c r="T17" s="25">
        <v>300000</v>
      </c>
    </row>
    <row r="18" spans="2:20" x14ac:dyDescent="0.2">
      <c r="D18" s="4"/>
    </row>
    <row r="19" spans="2:20" x14ac:dyDescent="0.2">
      <c r="B19" s="33" t="s">
        <v>257</v>
      </c>
      <c r="C19" s="18" t="s">
        <v>258</v>
      </c>
      <c r="D19" s="18" t="s">
        <v>372</v>
      </c>
      <c r="E19" s="39">
        <v>0.71747381205404581</v>
      </c>
      <c r="F19" s="39">
        <v>1.9280400789433733E-2</v>
      </c>
      <c r="G19" s="39">
        <v>2.1709427660543495E-2</v>
      </c>
      <c r="H19" s="39">
        <v>2.0646728404432973E-2</v>
      </c>
      <c r="I19" s="39">
        <v>9.4124791255503267E-3</v>
      </c>
      <c r="J19" s="39">
        <v>4.4177926218308787E-2</v>
      </c>
      <c r="K19" s="39">
        <v>0.16714741156824048</v>
      </c>
      <c r="L19" s="25">
        <v>32935</v>
      </c>
      <c r="M19" s="39">
        <v>0.78621569878749198</v>
      </c>
      <c r="N19" s="39">
        <v>1.4677728142948309E-2</v>
      </c>
      <c r="O19" s="39">
        <v>1.4677728142948309E-2</v>
      </c>
      <c r="P19" s="39">
        <v>1.3401403956604978E-2</v>
      </c>
      <c r="Q19" s="39">
        <v>9.5724313975749844E-3</v>
      </c>
      <c r="R19" s="39">
        <v>5.105296745373325E-2</v>
      </c>
      <c r="S19" s="39">
        <v>0.11040204211869815</v>
      </c>
      <c r="T19" s="25">
        <v>7835</v>
      </c>
    </row>
    <row r="20" spans="2:20" x14ac:dyDescent="0.2">
      <c r="B20" s="33" t="s">
        <v>257</v>
      </c>
      <c r="C20" s="18" t="s">
        <v>259</v>
      </c>
      <c r="D20" s="18" t="s">
        <v>373</v>
      </c>
      <c r="E20" s="39">
        <v>0.6558215674237774</v>
      </c>
      <c r="F20" s="39">
        <v>3.0079803560466543E-2</v>
      </c>
      <c r="G20" s="39">
        <v>0.12932269285860445</v>
      </c>
      <c r="H20" s="39">
        <v>5.5862492326580727E-2</v>
      </c>
      <c r="I20" s="39">
        <v>1.7597708205443013E-2</v>
      </c>
      <c r="J20" s="39">
        <v>9.7196644157970122E-2</v>
      </c>
      <c r="K20" s="39">
        <v>1.4119091467157766E-2</v>
      </c>
      <c r="L20" s="25">
        <v>24435</v>
      </c>
      <c r="M20" s="39">
        <v>0.68474331164135938</v>
      </c>
      <c r="N20" s="39">
        <v>2.2415039768618944E-2</v>
      </c>
      <c r="O20" s="39">
        <v>0.1279826464208243</v>
      </c>
      <c r="P20" s="39">
        <v>5.2060737527114966E-2</v>
      </c>
      <c r="Q20" s="39">
        <v>1.1569052783803326E-2</v>
      </c>
      <c r="R20" s="39">
        <v>9.2552422270426607E-2</v>
      </c>
      <c r="S20" s="39">
        <v>8.6767895878524948E-3</v>
      </c>
      <c r="T20" s="25">
        <v>6915</v>
      </c>
    </row>
    <row r="21" spans="2:20" x14ac:dyDescent="0.2">
      <c r="B21" s="33" t="s">
        <v>257</v>
      </c>
      <c r="C21" s="18" t="s">
        <v>260</v>
      </c>
      <c r="D21" s="18" t="s">
        <v>374</v>
      </c>
      <c r="E21" s="39">
        <v>0.8146013448607109</v>
      </c>
      <c r="F21" s="39">
        <v>1.633045148895293E-2</v>
      </c>
      <c r="G21" s="39">
        <v>1.2007684918347743E-2</v>
      </c>
      <c r="H21" s="39">
        <v>1.0806916426512969E-2</v>
      </c>
      <c r="I21" s="39">
        <v>2.0893371757925071E-2</v>
      </c>
      <c r="J21" s="39">
        <v>5.8357348703170026E-2</v>
      </c>
      <c r="K21" s="39">
        <v>6.7002881844380399E-2</v>
      </c>
      <c r="L21" s="25">
        <v>20820</v>
      </c>
      <c r="M21" s="39">
        <v>0.90526315789473688</v>
      </c>
      <c r="N21" s="39">
        <v>5.263157894736842E-3</v>
      </c>
      <c r="O21" s="39">
        <v>7.8947368421052634E-3</v>
      </c>
      <c r="P21" s="39">
        <v>5.263157894736842E-3</v>
      </c>
      <c r="Q21" s="39">
        <v>1.3157894736842105E-2</v>
      </c>
      <c r="R21" s="39">
        <v>6.3157894736842107E-2</v>
      </c>
      <c r="S21" s="39">
        <v>0</v>
      </c>
      <c r="T21" s="25">
        <v>1900</v>
      </c>
    </row>
    <row r="22" spans="2:20" x14ac:dyDescent="0.2">
      <c r="B22" s="33" t="s">
        <v>257</v>
      </c>
      <c r="C22" s="18" t="s">
        <v>261</v>
      </c>
      <c r="D22" s="18" t="s">
        <v>375</v>
      </c>
      <c r="E22" s="39">
        <v>0.77060488149982309</v>
      </c>
      <c r="F22" s="39">
        <v>2.2992571630703926E-2</v>
      </c>
      <c r="G22" s="39">
        <v>5.7481429076759814E-2</v>
      </c>
      <c r="H22" s="39">
        <v>2.9890343119915105E-2</v>
      </c>
      <c r="I22" s="39">
        <v>4.3155288291475059E-2</v>
      </c>
      <c r="J22" s="39">
        <v>5.730456314113902E-2</v>
      </c>
      <c r="K22" s="39">
        <v>1.8570923240183942E-2</v>
      </c>
      <c r="L22" s="25">
        <v>28270</v>
      </c>
      <c r="M22" s="39">
        <v>0.81085918854415273</v>
      </c>
      <c r="N22" s="39">
        <v>1.4916467780429593E-2</v>
      </c>
      <c r="O22" s="39">
        <v>5.8472553699284009E-2</v>
      </c>
      <c r="P22" s="39">
        <v>2.4463007159904536E-2</v>
      </c>
      <c r="Q22" s="39">
        <v>3.1622911694510737E-2</v>
      </c>
      <c r="R22" s="39">
        <v>4.5346062052505964E-2</v>
      </c>
      <c r="S22" s="39">
        <v>1.3723150357995227E-2</v>
      </c>
      <c r="T22" s="25">
        <v>8380</v>
      </c>
    </row>
    <row r="23" spans="2:20" x14ac:dyDescent="0.2">
      <c r="B23" s="33" t="s">
        <v>257</v>
      </c>
      <c r="C23" s="18" t="s">
        <v>262</v>
      </c>
      <c r="D23" s="18" t="s">
        <v>376</v>
      </c>
      <c r="E23" s="39">
        <v>0.93091898681180663</v>
      </c>
      <c r="F23" s="39">
        <v>9.4201381620263765E-3</v>
      </c>
      <c r="G23" s="39">
        <v>1.1513502198032238E-2</v>
      </c>
      <c r="H23" s="39">
        <v>7.9547833368222732E-3</v>
      </c>
      <c r="I23" s="39">
        <v>1.2978857023236342E-2</v>
      </c>
      <c r="J23" s="39">
        <v>1.8840276324052753E-2</v>
      </c>
      <c r="K23" s="39">
        <v>8.5827925476240317E-3</v>
      </c>
      <c r="L23" s="25">
        <v>23885</v>
      </c>
      <c r="M23" s="39">
        <v>0.94566813509544789</v>
      </c>
      <c r="N23" s="39">
        <v>3.6710719530102789E-3</v>
      </c>
      <c r="O23" s="39">
        <v>7.3421439060205578E-3</v>
      </c>
      <c r="P23" s="39">
        <v>3.6710719530102789E-3</v>
      </c>
      <c r="Q23" s="39">
        <v>8.0763582966226141E-3</v>
      </c>
      <c r="R23" s="39">
        <v>2.1292217327459617E-2</v>
      </c>
      <c r="S23" s="39">
        <v>1.1013215859030838E-2</v>
      </c>
      <c r="T23" s="25">
        <v>6810</v>
      </c>
    </row>
    <row r="24" spans="2:20" x14ac:dyDescent="0.2">
      <c r="B24" s="33" t="s">
        <v>257</v>
      </c>
      <c r="C24" s="18" t="s">
        <v>263</v>
      </c>
      <c r="D24" s="18" t="s">
        <v>377</v>
      </c>
      <c r="E24" s="39">
        <v>0.75965177895533686</v>
      </c>
      <c r="F24" s="39">
        <v>1.8546555639666919E-2</v>
      </c>
      <c r="G24" s="39">
        <v>3.9742619227857684E-2</v>
      </c>
      <c r="H24" s="39">
        <v>1.6275548826646481E-2</v>
      </c>
      <c r="I24" s="39">
        <v>2.1196063588190765E-2</v>
      </c>
      <c r="J24" s="39">
        <v>0</v>
      </c>
      <c r="K24" s="39">
        <v>0.14420893262679788</v>
      </c>
      <c r="L24" s="25">
        <v>13210</v>
      </c>
      <c r="M24" s="39">
        <v>0.85635359116022103</v>
      </c>
      <c r="N24" s="39">
        <v>1.4732965009208104E-2</v>
      </c>
      <c r="O24" s="39">
        <v>3.4990791896869246E-2</v>
      </c>
      <c r="P24" s="39">
        <v>1.4732965009208104E-2</v>
      </c>
      <c r="Q24" s="39">
        <v>1.6574585635359115E-2</v>
      </c>
      <c r="R24" s="39">
        <v>0</v>
      </c>
      <c r="S24" s="39">
        <v>6.2615101289134445E-2</v>
      </c>
      <c r="T24" s="25">
        <v>2715</v>
      </c>
    </row>
    <row r="25" spans="2:20" x14ac:dyDescent="0.2">
      <c r="B25" s="33" t="s">
        <v>244</v>
      </c>
      <c r="C25" s="18" t="s">
        <v>264</v>
      </c>
      <c r="D25" s="18" t="s">
        <v>354</v>
      </c>
      <c r="E25" s="39">
        <v>0.42354031510658019</v>
      </c>
      <c r="F25" s="39">
        <v>3.510194624652456E-2</v>
      </c>
      <c r="G25" s="39">
        <v>5.1320667284522704E-2</v>
      </c>
      <c r="H25" s="39">
        <v>0.16821130676552362</v>
      </c>
      <c r="I25" s="39">
        <v>6.6844300278035215E-2</v>
      </c>
      <c r="J25" s="39">
        <v>0.24884151992585726</v>
      </c>
      <c r="K25" s="39">
        <v>6.1399443929564413E-3</v>
      </c>
      <c r="L25" s="25">
        <v>43160</v>
      </c>
      <c r="M25" s="39">
        <v>0.47252289758534555</v>
      </c>
      <c r="N25" s="39">
        <v>2.6228143213988343E-2</v>
      </c>
      <c r="O25" s="39">
        <v>4.7044129891756867E-2</v>
      </c>
      <c r="P25" s="39">
        <v>0.15528726061615319</v>
      </c>
      <c r="Q25" s="39">
        <v>5.5786844296419648E-2</v>
      </c>
      <c r="R25" s="39">
        <v>0.23855120732722732</v>
      </c>
      <c r="S25" s="39">
        <v>4.163197335553705E-3</v>
      </c>
      <c r="T25" s="25">
        <v>12010</v>
      </c>
    </row>
    <row r="26" spans="2:20" x14ac:dyDescent="0.2">
      <c r="B26" s="33" t="s">
        <v>244</v>
      </c>
      <c r="C26" s="18" t="s">
        <v>265</v>
      </c>
      <c r="D26" s="18" t="s">
        <v>355</v>
      </c>
      <c r="E26" s="39">
        <v>0.44817697664891437</v>
      </c>
      <c r="F26" s="39">
        <v>3.6562884063908237E-2</v>
      </c>
      <c r="G26" s="39">
        <v>0.26761573125768129</v>
      </c>
      <c r="H26" s="39">
        <v>0.14727570667759116</v>
      </c>
      <c r="I26" s="39">
        <v>6.3908234330192548E-2</v>
      </c>
      <c r="J26" s="39">
        <v>1.2290045063498567E-2</v>
      </c>
      <c r="K26" s="39">
        <v>2.4170421958213846E-2</v>
      </c>
      <c r="L26" s="25">
        <v>48820</v>
      </c>
      <c r="M26" s="39">
        <v>0.44310235219326127</v>
      </c>
      <c r="N26" s="39">
        <v>3.0514939605848695E-2</v>
      </c>
      <c r="O26" s="39">
        <v>0.256198347107438</v>
      </c>
      <c r="P26" s="39">
        <v>0.16592498410680229</v>
      </c>
      <c r="Q26" s="39">
        <v>7.1201525746980299E-2</v>
      </c>
      <c r="R26" s="39">
        <v>8.2644628099173556E-3</v>
      </c>
      <c r="S26" s="39">
        <v>2.4157660521296885E-2</v>
      </c>
      <c r="T26" s="25">
        <v>7865</v>
      </c>
    </row>
    <row r="27" spans="2:20" x14ac:dyDescent="0.2">
      <c r="B27" s="33" t="s">
        <v>244</v>
      </c>
      <c r="C27" s="18" t="s">
        <v>266</v>
      </c>
      <c r="D27" s="18" t="s">
        <v>356</v>
      </c>
      <c r="E27" s="39">
        <v>0.44074844074844077</v>
      </c>
      <c r="F27" s="39">
        <v>2.9539154539154538E-2</v>
      </c>
      <c r="G27" s="39">
        <v>9.3728343728343724E-2</v>
      </c>
      <c r="H27" s="39">
        <v>0.11685724185724186</v>
      </c>
      <c r="I27" s="39">
        <v>0.16424116424116425</v>
      </c>
      <c r="J27" s="39">
        <v>0.13296950796950796</v>
      </c>
      <c r="K27" s="39">
        <v>2.1829521829521831E-2</v>
      </c>
      <c r="L27" s="25">
        <v>57720</v>
      </c>
      <c r="M27" s="39">
        <v>0.50748299319727896</v>
      </c>
      <c r="N27" s="39">
        <v>2.2448979591836733E-2</v>
      </c>
      <c r="O27" s="39">
        <v>9.1836734693877556E-2</v>
      </c>
      <c r="P27" s="39">
        <v>9.2517006802721083E-2</v>
      </c>
      <c r="Q27" s="39">
        <v>0.10816326530612246</v>
      </c>
      <c r="R27" s="39">
        <v>0.15374149659863945</v>
      </c>
      <c r="S27" s="39">
        <v>2.3809523809523808E-2</v>
      </c>
      <c r="T27" s="25">
        <v>7350</v>
      </c>
    </row>
    <row r="28" spans="2:20" x14ac:dyDescent="0.2">
      <c r="B28" s="33" t="s">
        <v>244</v>
      </c>
      <c r="C28" s="18" t="s">
        <v>267</v>
      </c>
      <c r="D28" s="18" t="s">
        <v>357</v>
      </c>
      <c r="E28" s="39">
        <v>0.3810392956839167</v>
      </c>
      <c r="F28" s="39">
        <v>2.6089757354520078E-2</v>
      </c>
      <c r="G28" s="39">
        <v>0.2190251234700451</v>
      </c>
      <c r="H28" s="39">
        <v>9.1582563882327675E-2</v>
      </c>
      <c r="I28" s="39">
        <v>0.14129267768949968</v>
      </c>
      <c r="J28" s="39">
        <v>0.10736525660296328</v>
      </c>
      <c r="K28" s="39">
        <v>3.371269057333047E-2</v>
      </c>
      <c r="L28" s="25">
        <v>46570</v>
      </c>
      <c r="M28" s="39">
        <v>0.42369105087263276</v>
      </c>
      <c r="N28" s="39">
        <v>2.2279985146676569E-2</v>
      </c>
      <c r="O28" s="39">
        <v>0.20386186409209062</v>
      </c>
      <c r="P28" s="39">
        <v>8.6520608986260669E-2</v>
      </c>
      <c r="Q28" s="39">
        <v>0.12736724842183439</v>
      </c>
      <c r="R28" s="39">
        <v>0.1084292610471593</v>
      </c>
      <c r="S28" s="39">
        <v>2.7849981433345713E-2</v>
      </c>
      <c r="T28" s="25">
        <v>13465</v>
      </c>
    </row>
    <row r="29" spans="2:20" x14ac:dyDescent="0.2">
      <c r="B29" s="33" t="s">
        <v>244</v>
      </c>
      <c r="C29" s="18" t="s">
        <v>268</v>
      </c>
      <c r="D29" s="18" t="s">
        <v>358</v>
      </c>
      <c r="E29" s="39">
        <v>0.50851317644507099</v>
      </c>
      <c r="F29" s="39">
        <v>4.2403210063984384E-2</v>
      </c>
      <c r="G29" s="39">
        <v>0.12276325778115171</v>
      </c>
      <c r="H29" s="39">
        <v>0.11235223945342154</v>
      </c>
      <c r="I29" s="39">
        <v>9.1855547120702749E-2</v>
      </c>
      <c r="J29" s="39">
        <v>7.2877128294111262E-2</v>
      </c>
      <c r="K29" s="39">
        <v>4.9235440841557315E-2</v>
      </c>
      <c r="L29" s="25">
        <v>46105</v>
      </c>
      <c r="M29" s="39">
        <v>0.58490566037735847</v>
      </c>
      <c r="N29" s="39">
        <v>2.7672955974842768E-2</v>
      </c>
      <c r="O29" s="39">
        <v>0.10062893081761007</v>
      </c>
      <c r="P29" s="39">
        <v>7.2955974842767293E-2</v>
      </c>
      <c r="Q29" s="39">
        <v>9.6855345911949692E-2</v>
      </c>
      <c r="R29" s="39">
        <v>6.2893081761006289E-2</v>
      </c>
      <c r="S29" s="39">
        <v>5.4088050314465411E-2</v>
      </c>
      <c r="T29" s="25">
        <v>3975</v>
      </c>
    </row>
    <row r="30" spans="2:20" x14ac:dyDescent="0.2">
      <c r="B30" s="33" t="s">
        <v>269</v>
      </c>
      <c r="C30" s="18" t="s">
        <v>270</v>
      </c>
      <c r="D30" s="18" t="s">
        <v>378</v>
      </c>
      <c r="E30" s="39">
        <v>0.78969015629284345</v>
      </c>
      <c r="F30" s="39">
        <v>1.1242116808335619E-2</v>
      </c>
      <c r="G30" s="39">
        <v>1.8097066081710994E-2</v>
      </c>
      <c r="H30" s="39">
        <v>2.7968193035371538E-2</v>
      </c>
      <c r="I30" s="39">
        <v>6.854949273375377E-3</v>
      </c>
      <c r="J30" s="39">
        <v>0.14614751850836305</v>
      </c>
      <c r="K30" s="39">
        <v>0</v>
      </c>
      <c r="L30" s="25">
        <v>18235</v>
      </c>
      <c r="M30" s="39">
        <v>0.80223123732251522</v>
      </c>
      <c r="N30" s="39">
        <v>7.099391480730223E-3</v>
      </c>
      <c r="O30" s="39">
        <v>1.1156186612576065E-2</v>
      </c>
      <c r="P30" s="39">
        <v>2.9411764705882353E-2</v>
      </c>
      <c r="Q30" s="39">
        <v>6.0851926977687626E-3</v>
      </c>
      <c r="R30" s="39">
        <v>0.14300202839756593</v>
      </c>
      <c r="S30" s="39">
        <v>0</v>
      </c>
      <c r="T30" s="25">
        <v>4930</v>
      </c>
    </row>
    <row r="31" spans="2:20" x14ac:dyDescent="0.2">
      <c r="B31" s="33" t="s">
        <v>269</v>
      </c>
      <c r="C31" s="18" t="s">
        <v>271</v>
      </c>
      <c r="D31" s="18" t="s">
        <v>379</v>
      </c>
      <c r="E31" s="39">
        <v>0.51004991231620123</v>
      </c>
      <c r="F31" s="39">
        <v>3.1701065695399974E-2</v>
      </c>
      <c r="G31" s="39">
        <v>0.19614191285579388</v>
      </c>
      <c r="H31" s="39">
        <v>6.8393363010926744E-2</v>
      </c>
      <c r="I31" s="39">
        <v>4.5730473492513156E-2</v>
      </c>
      <c r="J31" s="39">
        <v>5.8545797922568463E-2</v>
      </c>
      <c r="K31" s="39">
        <v>8.9572372858491844E-2</v>
      </c>
      <c r="L31" s="25">
        <v>37065</v>
      </c>
      <c r="M31" s="39">
        <v>0.60336048879837068</v>
      </c>
      <c r="N31" s="39">
        <v>2.0875763747454174E-2</v>
      </c>
      <c r="O31" s="39">
        <v>0.14867617107942974</v>
      </c>
      <c r="P31" s="39">
        <v>4.9389002036659878E-2</v>
      </c>
      <c r="Q31" s="39">
        <v>2.9531568228105907E-2</v>
      </c>
      <c r="R31" s="39">
        <v>6.4154786150712836E-2</v>
      </c>
      <c r="S31" s="39">
        <v>8.3503054989816694E-2</v>
      </c>
      <c r="T31" s="25">
        <v>9820</v>
      </c>
    </row>
    <row r="32" spans="2:20" x14ac:dyDescent="0.2">
      <c r="B32" s="33" t="s">
        <v>269</v>
      </c>
      <c r="C32" s="18" t="s">
        <v>272</v>
      </c>
      <c r="D32" s="18" t="s">
        <v>380</v>
      </c>
      <c r="E32" s="39">
        <v>0.95518453427065031</v>
      </c>
      <c r="F32" s="39">
        <v>8.7873462214411256E-3</v>
      </c>
      <c r="G32" s="39">
        <v>1.1423550087873463E-2</v>
      </c>
      <c r="H32" s="39">
        <v>3.5149384885764497E-3</v>
      </c>
      <c r="I32" s="39">
        <v>5.272407732864675E-3</v>
      </c>
      <c r="J32" s="39">
        <v>0</v>
      </c>
      <c r="K32" s="39">
        <v>1.5817223198594025E-2</v>
      </c>
      <c r="L32" s="25">
        <v>5690</v>
      </c>
      <c r="M32" s="39">
        <v>0.96606786427145708</v>
      </c>
      <c r="N32" s="39">
        <v>5.9880239520958087E-3</v>
      </c>
      <c r="O32" s="39">
        <v>7.9840319361277438E-3</v>
      </c>
      <c r="P32" s="39">
        <v>1.996007984031936E-3</v>
      </c>
      <c r="Q32" s="39">
        <v>3.9920159680638719E-3</v>
      </c>
      <c r="R32" s="39">
        <v>0</v>
      </c>
      <c r="S32" s="39">
        <v>1.5968063872255488E-2</v>
      </c>
      <c r="T32" s="25">
        <v>2505</v>
      </c>
    </row>
    <row r="33" spans="2:20" x14ac:dyDescent="0.2">
      <c r="B33" s="33" t="s">
        <v>269</v>
      </c>
      <c r="C33" s="18" t="s">
        <v>273</v>
      </c>
      <c r="D33" s="18" t="s">
        <v>359</v>
      </c>
      <c r="E33" s="39">
        <v>0.83800869221651519</v>
      </c>
      <c r="F33" s="39">
        <v>9.8775187672856587E-3</v>
      </c>
      <c r="G33" s="39">
        <v>7.1118135124456734E-3</v>
      </c>
      <c r="H33" s="39">
        <v>4.3461082576056898E-3</v>
      </c>
      <c r="I33" s="39">
        <v>8.2971157645199533E-3</v>
      </c>
      <c r="J33" s="39">
        <v>4.3461082576056898E-3</v>
      </c>
      <c r="K33" s="39">
        <v>0.12840774397471355</v>
      </c>
      <c r="L33" s="25">
        <v>12655</v>
      </c>
      <c r="M33" s="39">
        <v>0.86142322097378277</v>
      </c>
      <c r="N33" s="39">
        <v>6.2421972534332081E-3</v>
      </c>
      <c r="O33" s="39">
        <v>6.2421972534332081E-3</v>
      </c>
      <c r="P33" s="39">
        <v>3.7453183520599251E-3</v>
      </c>
      <c r="Q33" s="39">
        <v>6.2421972534332081E-3</v>
      </c>
      <c r="R33" s="39">
        <v>2.4968789013732834E-3</v>
      </c>
      <c r="S33" s="39">
        <v>0.11485642946317104</v>
      </c>
      <c r="T33" s="25">
        <v>4005</v>
      </c>
    </row>
    <row r="34" spans="2:20" x14ac:dyDescent="0.2">
      <c r="B34" s="33" t="s">
        <v>269</v>
      </c>
      <c r="C34" s="18" t="s">
        <v>274</v>
      </c>
      <c r="D34" s="18" t="s">
        <v>381</v>
      </c>
      <c r="E34" s="39">
        <v>0.61421435059037244</v>
      </c>
      <c r="F34" s="39">
        <v>2.7475022706630336E-2</v>
      </c>
      <c r="G34" s="39">
        <v>0.23001816530426886</v>
      </c>
      <c r="H34" s="39">
        <v>4.8365122615803814E-2</v>
      </c>
      <c r="I34" s="39">
        <v>4.1326067211625794E-2</v>
      </c>
      <c r="J34" s="39">
        <v>3.6557674841053586E-2</v>
      </c>
      <c r="K34" s="39">
        <v>2.270663033605813E-3</v>
      </c>
      <c r="L34" s="25">
        <v>22020</v>
      </c>
      <c r="M34" s="39">
        <v>0.70155355682747345</v>
      </c>
      <c r="N34" s="39">
        <v>1.4717906786590351E-2</v>
      </c>
      <c r="O34" s="39">
        <v>0.18724448078495504</v>
      </c>
      <c r="P34" s="39">
        <v>3.5977105478331974E-2</v>
      </c>
      <c r="Q34" s="39">
        <v>2.9435813573180702E-2</v>
      </c>
      <c r="R34" s="39">
        <v>3.025347506132461E-2</v>
      </c>
      <c r="S34" s="39">
        <v>8.1766148814390845E-4</v>
      </c>
      <c r="T34" s="25">
        <v>6115</v>
      </c>
    </row>
    <row r="35" spans="2:20" x14ac:dyDescent="0.2">
      <c r="B35" s="33" t="s">
        <v>269</v>
      </c>
      <c r="C35" s="18" t="s">
        <v>275</v>
      </c>
      <c r="D35" s="18" t="s">
        <v>382</v>
      </c>
      <c r="E35" s="39">
        <v>0.87235594456601018</v>
      </c>
      <c r="F35" s="39">
        <v>2.1517140773158278E-2</v>
      </c>
      <c r="G35" s="39">
        <v>3.3187454412837346E-2</v>
      </c>
      <c r="H35" s="39">
        <v>1.1305616338439095E-2</v>
      </c>
      <c r="I35" s="39">
        <v>1.0576221735959153E-2</v>
      </c>
      <c r="J35" s="39">
        <v>1.8964259664478483E-2</v>
      </c>
      <c r="K35" s="39">
        <v>3.2458059810357404E-2</v>
      </c>
      <c r="L35" s="25">
        <v>13710</v>
      </c>
      <c r="M35" s="39">
        <v>0.89444444444444449</v>
      </c>
      <c r="N35" s="39">
        <v>1.6666666666666666E-2</v>
      </c>
      <c r="O35" s="39">
        <v>2.7777777777777776E-2</v>
      </c>
      <c r="P35" s="39">
        <v>0.01</v>
      </c>
      <c r="Q35" s="39">
        <v>5.5555555555555558E-3</v>
      </c>
      <c r="R35" s="39">
        <v>1.6666666666666666E-2</v>
      </c>
      <c r="S35" s="39">
        <v>0.03</v>
      </c>
      <c r="T35" s="25">
        <v>4500</v>
      </c>
    </row>
    <row r="36" spans="2:20" x14ac:dyDescent="0.2">
      <c r="B36" s="33" t="s">
        <v>269</v>
      </c>
      <c r="C36" s="18" t="s">
        <v>276</v>
      </c>
      <c r="D36" s="18" t="s">
        <v>383</v>
      </c>
      <c r="E36" s="39">
        <v>0.85558312655086843</v>
      </c>
      <c r="F36" s="39">
        <v>2.0347394540942927E-2</v>
      </c>
      <c r="G36" s="39">
        <v>2.2332506203473945E-2</v>
      </c>
      <c r="H36" s="39">
        <v>1.0421836228287842E-2</v>
      </c>
      <c r="I36" s="39">
        <v>7.9404466501240695E-3</v>
      </c>
      <c r="J36" s="39">
        <v>4.7642679900744417E-2</v>
      </c>
      <c r="K36" s="39">
        <v>3.5235732009925559E-2</v>
      </c>
      <c r="L36" s="25">
        <v>10075</v>
      </c>
      <c r="M36" s="39">
        <v>0.88071570576540759</v>
      </c>
      <c r="N36" s="39">
        <v>9.9403578528827041E-3</v>
      </c>
      <c r="O36" s="39">
        <v>1.3916500994035786E-2</v>
      </c>
      <c r="P36" s="39">
        <v>5.9642147117296221E-3</v>
      </c>
      <c r="Q36" s="39">
        <v>5.9642147117296221E-3</v>
      </c>
      <c r="R36" s="39">
        <v>4.5725646123260438E-2</v>
      </c>
      <c r="S36" s="39">
        <v>3.5785288270377733E-2</v>
      </c>
      <c r="T36" s="25">
        <v>2515</v>
      </c>
    </row>
    <row r="37" spans="2:20" x14ac:dyDescent="0.2">
      <c r="B37" s="33" t="s">
        <v>269</v>
      </c>
      <c r="C37" s="18" t="s">
        <v>277</v>
      </c>
      <c r="D37" s="18" t="s">
        <v>360</v>
      </c>
      <c r="E37" s="39">
        <v>0.83091286307053946</v>
      </c>
      <c r="F37" s="39">
        <v>2.5933609958506226E-2</v>
      </c>
      <c r="G37" s="39">
        <v>4.0975103734439834E-2</v>
      </c>
      <c r="H37" s="39">
        <v>3.8900414937759337E-2</v>
      </c>
      <c r="I37" s="39">
        <v>9.5954356846473035E-3</v>
      </c>
      <c r="J37" s="39">
        <v>3.8381742738589214E-2</v>
      </c>
      <c r="K37" s="39">
        <v>1.5300829875518672E-2</v>
      </c>
      <c r="L37" s="25">
        <v>19280</v>
      </c>
      <c r="M37" s="39">
        <v>0.84812286689419791</v>
      </c>
      <c r="N37" s="39">
        <v>2.1331058020477817E-2</v>
      </c>
      <c r="O37" s="39">
        <v>3.839590443686007E-2</v>
      </c>
      <c r="P37" s="39">
        <v>3.9249146757679182E-2</v>
      </c>
      <c r="Q37" s="39">
        <v>6.8259385665529011E-3</v>
      </c>
      <c r="R37" s="39">
        <v>3.4129692832764506E-2</v>
      </c>
      <c r="S37" s="39">
        <v>1.1092150170648464E-2</v>
      </c>
      <c r="T37" s="25">
        <v>5860</v>
      </c>
    </row>
    <row r="38" spans="2:20" x14ac:dyDescent="0.2">
      <c r="B38" s="33" t="s">
        <v>269</v>
      </c>
      <c r="C38" s="18" t="s">
        <v>278</v>
      </c>
      <c r="D38" s="18" t="s">
        <v>384</v>
      </c>
      <c r="E38" s="39">
        <v>0.71389195148842333</v>
      </c>
      <c r="F38" s="39">
        <v>2.5174568173465639E-2</v>
      </c>
      <c r="G38" s="39">
        <v>4.9797868430724E-2</v>
      </c>
      <c r="H38" s="39">
        <v>3.1238515251745681E-2</v>
      </c>
      <c r="I38" s="39">
        <v>2.8849687614847481E-2</v>
      </c>
      <c r="J38" s="39">
        <v>4.7776552737963981E-2</v>
      </c>
      <c r="K38" s="39">
        <v>0.10290334435869165</v>
      </c>
      <c r="L38" s="25">
        <v>27210</v>
      </c>
      <c r="M38" s="39">
        <v>0.78586424072778172</v>
      </c>
      <c r="N38" s="39">
        <v>1.8894331700489854E-2</v>
      </c>
      <c r="O38" s="39">
        <v>3.2890132960111965E-2</v>
      </c>
      <c r="P38" s="39">
        <v>1.8894331700489854E-2</v>
      </c>
      <c r="Q38" s="39">
        <v>2.0293911826452064E-2</v>
      </c>
      <c r="R38" s="39">
        <v>3.5689293212036392E-2</v>
      </c>
      <c r="S38" s="39">
        <v>8.6773967809657099E-2</v>
      </c>
      <c r="T38" s="25">
        <v>7145</v>
      </c>
    </row>
    <row r="39" spans="2:20" x14ac:dyDescent="0.2">
      <c r="B39" s="33" t="s">
        <v>269</v>
      </c>
      <c r="C39" s="18" t="s">
        <v>279</v>
      </c>
      <c r="D39" s="18" t="s">
        <v>361</v>
      </c>
      <c r="E39" s="39">
        <v>0.72084286180986601</v>
      </c>
      <c r="F39" s="39">
        <v>2.5971904606337796E-2</v>
      </c>
      <c r="G39" s="39">
        <v>0.1195687683763476</v>
      </c>
      <c r="H39" s="39">
        <v>3.9366220189480564E-2</v>
      </c>
      <c r="I39" s="39">
        <v>1.3721006207121855E-2</v>
      </c>
      <c r="J39" s="39">
        <v>4.9656974844821955E-2</v>
      </c>
      <c r="K39" s="39">
        <v>3.0872263966024174E-2</v>
      </c>
      <c r="L39" s="25">
        <v>30610</v>
      </c>
      <c r="M39" s="39">
        <v>0.74533174413984904</v>
      </c>
      <c r="N39" s="39">
        <v>1.6686531585220502E-2</v>
      </c>
      <c r="O39" s="39">
        <v>0.11044894715931665</v>
      </c>
      <c r="P39" s="39">
        <v>4.0921732220897893E-2</v>
      </c>
      <c r="Q39" s="39">
        <v>1.3508144616607072E-2</v>
      </c>
      <c r="R39" s="39">
        <v>4.9662296384584824E-2</v>
      </c>
      <c r="S39" s="39">
        <v>2.3440603893524037E-2</v>
      </c>
      <c r="T39" s="25">
        <v>12585</v>
      </c>
    </row>
    <row r="40" spans="2:20" x14ac:dyDescent="0.2">
      <c r="B40" s="33" t="s">
        <v>269</v>
      </c>
      <c r="C40" s="18" t="s">
        <v>280</v>
      </c>
      <c r="D40" s="18" t="s">
        <v>385</v>
      </c>
      <c r="E40" s="39">
        <v>0.73969024071655165</v>
      </c>
      <c r="F40" s="39">
        <v>1.922000373203956E-2</v>
      </c>
      <c r="G40" s="39">
        <v>7.1468557566710209E-2</v>
      </c>
      <c r="H40" s="39">
        <v>2.7803694719164024E-2</v>
      </c>
      <c r="I40" s="39">
        <v>4.7210300429184553E-2</v>
      </c>
      <c r="J40" s="39">
        <v>4.8889718231013249E-2</v>
      </c>
      <c r="K40" s="39">
        <v>4.553088262735585E-2</v>
      </c>
      <c r="L40" s="25">
        <v>26795</v>
      </c>
      <c r="M40" s="39">
        <v>0.79065174456879528</v>
      </c>
      <c r="N40" s="39">
        <v>1.3824884792626729E-2</v>
      </c>
      <c r="O40" s="39">
        <v>6.1882817643186309E-2</v>
      </c>
      <c r="P40" s="39">
        <v>2.1066491112574061E-2</v>
      </c>
      <c r="Q40" s="39">
        <v>3.6208031599736672E-2</v>
      </c>
      <c r="R40" s="39">
        <v>4.4766293614219882E-2</v>
      </c>
      <c r="S40" s="39">
        <v>3.0941408821593155E-2</v>
      </c>
      <c r="T40" s="25">
        <v>7595</v>
      </c>
    </row>
    <row r="41" spans="2:20" x14ac:dyDescent="0.2">
      <c r="B41" s="33" t="s">
        <v>281</v>
      </c>
      <c r="C41" s="18" t="s">
        <v>282</v>
      </c>
      <c r="D41" s="18" t="s">
        <v>362</v>
      </c>
      <c r="E41" s="39">
        <v>0.79638398622470941</v>
      </c>
      <c r="F41" s="39">
        <v>2.1093413689195005E-2</v>
      </c>
      <c r="G41" s="39">
        <v>4.4769694360740422E-2</v>
      </c>
      <c r="H41" s="39">
        <v>2.1308652604390875E-2</v>
      </c>
      <c r="I41" s="39">
        <v>3.6590615583297459E-2</v>
      </c>
      <c r="J41" s="39">
        <v>5.3056392595781314E-2</v>
      </c>
      <c r="K41" s="39">
        <v>2.6797244941885495E-2</v>
      </c>
      <c r="L41" s="25">
        <v>46460</v>
      </c>
      <c r="M41" s="39">
        <v>0.83318544809228035</v>
      </c>
      <c r="N41" s="39">
        <v>1.774622892635315E-2</v>
      </c>
      <c r="O41" s="39">
        <v>3.85980479148181E-2</v>
      </c>
      <c r="P41" s="39">
        <v>1.8633540372670808E-2</v>
      </c>
      <c r="Q41" s="39">
        <v>2.7506654835847383E-2</v>
      </c>
      <c r="R41" s="39">
        <v>3.2830523513753325E-2</v>
      </c>
      <c r="S41" s="39">
        <v>3.1499556344276841E-2</v>
      </c>
      <c r="T41" s="25">
        <v>11270</v>
      </c>
    </row>
    <row r="42" spans="2:20" x14ac:dyDescent="0.2">
      <c r="B42" s="33" t="s">
        <v>281</v>
      </c>
      <c r="C42" s="18" t="s">
        <v>283</v>
      </c>
      <c r="D42" s="18" t="s">
        <v>386</v>
      </c>
      <c r="E42" s="39">
        <v>0.85577694158287587</v>
      </c>
      <c r="F42" s="39">
        <v>9.2529763740669922E-3</v>
      </c>
      <c r="G42" s="39">
        <v>2.165196471531676E-2</v>
      </c>
      <c r="H42" s="39">
        <v>9.1912898649065457E-3</v>
      </c>
      <c r="I42" s="39">
        <v>2.1220159151193633E-2</v>
      </c>
      <c r="J42" s="39">
        <v>5.9342421812349638E-2</v>
      </c>
      <c r="K42" s="39">
        <v>2.3687619517611499E-2</v>
      </c>
      <c r="L42" s="25">
        <v>81055</v>
      </c>
      <c r="M42" s="39">
        <v>0.88504295098534613</v>
      </c>
      <c r="N42" s="39">
        <v>3.7897928246589186E-3</v>
      </c>
      <c r="O42" s="39">
        <v>1.2632642748863061E-2</v>
      </c>
      <c r="P42" s="39">
        <v>5.5583628094997475E-3</v>
      </c>
      <c r="Q42" s="39">
        <v>1.1116725618999495E-2</v>
      </c>
      <c r="R42" s="39">
        <v>5.2299140980293077E-2</v>
      </c>
      <c r="S42" s="39">
        <v>2.9307731177362305E-2</v>
      </c>
      <c r="T42" s="25">
        <v>19790</v>
      </c>
    </row>
    <row r="43" spans="2:20" x14ac:dyDescent="0.2">
      <c r="B43" s="33" t="s">
        <v>281</v>
      </c>
      <c r="C43" s="18" t="s">
        <v>284</v>
      </c>
      <c r="D43" s="18" t="s">
        <v>387</v>
      </c>
      <c r="E43" s="39">
        <v>0.81333333333333335</v>
      </c>
      <c r="F43" s="39">
        <v>8.7500000000000008E-3</v>
      </c>
      <c r="G43" s="39">
        <v>1.3958333333333333E-2</v>
      </c>
      <c r="H43" s="39">
        <v>6.6666666666666671E-3</v>
      </c>
      <c r="I43" s="39">
        <v>5.7083333333333333E-2</v>
      </c>
      <c r="J43" s="39">
        <v>6.5208333333333326E-2</v>
      </c>
      <c r="K43" s="39">
        <v>3.5000000000000003E-2</v>
      </c>
      <c r="L43" s="25">
        <v>24000</v>
      </c>
      <c r="M43" s="39">
        <v>0.84678522571819426</v>
      </c>
      <c r="N43" s="39">
        <v>6.8399452804377564E-3</v>
      </c>
      <c r="O43" s="39">
        <v>1.0259917920656635E-2</v>
      </c>
      <c r="P43" s="39">
        <v>6.1559507523939808E-3</v>
      </c>
      <c r="Q43" s="39">
        <v>4.3775649794801641E-2</v>
      </c>
      <c r="R43" s="39">
        <v>6.8399452804377564E-2</v>
      </c>
      <c r="S43" s="39">
        <v>1.7783857729138167E-2</v>
      </c>
      <c r="T43" s="25">
        <v>7310</v>
      </c>
    </row>
    <row r="44" spans="2:20" x14ac:dyDescent="0.2">
      <c r="B44" s="33" t="s">
        <v>281</v>
      </c>
      <c r="C44" s="18" t="s">
        <v>285</v>
      </c>
      <c r="D44" s="18" t="s">
        <v>363</v>
      </c>
      <c r="E44" s="39">
        <v>0.71411625148279956</v>
      </c>
      <c r="F44" s="39">
        <v>2.2538552787663108E-2</v>
      </c>
      <c r="G44" s="39">
        <v>0.15511827506803433</v>
      </c>
      <c r="H44" s="39">
        <v>3.0004884516084015E-2</v>
      </c>
      <c r="I44" s="39">
        <v>2.8748866094480498E-2</v>
      </c>
      <c r="J44" s="39">
        <v>1.9258949131253925E-2</v>
      </c>
      <c r="K44" s="39">
        <v>3.0214220919684599E-2</v>
      </c>
      <c r="L44" s="25">
        <v>71655</v>
      </c>
      <c r="M44" s="39">
        <v>0.7834594312548917</v>
      </c>
      <c r="N44" s="39">
        <v>1.3827289329506914E-2</v>
      </c>
      <c r="O44" s="39">
        <v>0.1147925906600574</v>
      </c>
      <c r="P44" s="39">
        <v>2.6089225150013044E-2</v>
      </c>
      <c r="Q44" s="39">
        <v>2.1132272371510566E-2</v>
      </c>
      <c r="R44" s="39">
        <v>1.6436211844508219E-2</v>
      </c>
      <c r="S44" s="39">
        <v>2.4262979389512131E-2</v>
      </c>
      <c r="T44" s="25">
        <v>19165</v>
      </c>
    </row>
    <row r="45" spans="2:20" x14ac:dyDescent="0.2">
      <c r="B45" s="33" t="s">
        <v>286</v>
      </c>
      <c r="C45" s="18" t="s">
        <v>287</v>
      </c>
      <c r="D45" s="18" t="s">
        <v>388</v>
      </c>
      <c r="E45" s="39">
        <v>0.7813658020116464</v>
      </c>
      <c r="F45" s="39">
        <v>9.793541556379036E-3</v>
      </c>
      <c r="G45" s="39">
        <v>8.2186341979883532E-2</v>
      </c>
      <c r="H45" s="39">
        <v>6.6172578083642138E-3</v>
      </c>
      <c r="I45" s="39">
        <v>1.2572789835892006E-2</v>
      </c>
      <c r="J45" s="39">
        <v>6.1540497617787189E-2</v>
      </c>
      <c r="K45" s="39">
        <v>4.5923769190047647E-2</v>
      </c>
      <c r="L45" s="25">
        <v>37780</v>
      </c>
      <c r="M45" s="39">
        <v>0.85653235653235649</v>
      </c>
      <c r="N45" s="39">
        <v>6.105006105006105E-3</v>
      </c>
      <c r="O45" s="39">
        <v>2.3809523809523808E-2</v>
      </c>
      <c r="P45" s="39">
        <v>4.884004884004884E-3</v>
      </c>
      <c r="Q45" s="39">
        <v>9.1575091575091579E-3</v>
      </c>
      <c r="R45" s="39">
        <v>7.5702075702075697E-2</v>
      </c>
      <c r="S45" s="39">
        <v>2.3809523809523808E-2</v>
      </c>
      <c r="T45" s="25">
        <v>8190</v>
      </c>
    </row>
    <row r="46" spans="2:20" x14ac:dyDescent="0.2">
      <c r="B46" s="33" t="s">
        <v>286</v>
      </c>
      <c r="C46" s="18" t="s">
        <v>288</v>
      </c>
      <c r="D46" s="18" t="s">
        <v>364</v>
      </c>
      <c r="E46" s="39">
        <v>0.70403503284329061</v>
      </c>
      <c r="F46" s="39">
        <v>2.4460431654676259E-2</v>
      </c>
      <c r="G46" s="39">
        <v>0.11116671879887395</v>
      </c>
      <c r="H46" s="39">
        <v>4.4729433844228964E-2</v>
      </c>
      <c r="I46" s="39">
        <v>3.8786362214576167E-2</v>
      </c>
      <c r="J46" s="39">
        <v>4.6543634657491395E-2</v>
      </c>
      <c r="K46" s="39">
        <v>3.0215827338129497E-2</v>
      </c>
      <c r="L46" s="25">
        <v>79925</v>
      </c>
      <c r="M46" s="39">
        <v>0.83390883977900554</v>
      </c>
      <c r="N46" s="39">
        <v>8.6325966850828734E-3</v>
      </c>
      <c r="O46" s="39">
        <v>6.8370165745856359E-2</v>
      </c>
      <c r="P46" s="39">
        <v>1.7610497237569061E-2</v>
      </c>
      <c r="Q46" s="39">
        <v>1.7955801104972375E-2</v>
      </c>
      <c r="R46" s="39">
        <v>3.418508287292818E-2</v>
      </c>
      <c r="S46" s="39">
        <v>1.9337016574585635E-2</v>
      </c>
      <c r="T46" s="25">
        <v>14480</v>
      </c>
    </row>
    <row r="47" spans="2:20" x14ac:dyDescent="0.2">
      <c r="B47" s="33" t="s">
        <v>286</v>
      </c>
      <c r="C47" s="18" t="s">
        <v>289</v>
      </c>
      <c r="D47" s="18" t="s">
        <v>389</v>
      </c>
      <c r="E47" s="39">
        <v>0.84685098837591122</v>
      </c>
      <c r="F47" s="39">
        <v>1.2280816969856176E-2</v>
      </c>
      <c r="G47" s="39">
        <v>1.3331582058186117E-2</v>
      </c>
      <c r="H47" s="39">
        <v>9.9165955211138104E-3</v>
      </c>
      <c r="I47" s="39">
        <v>3.0340841925527023E-2</v>
      </c>
      <c r="J47" s="39">
        <v>6.009062848886846E-2</v>
      </c>
      <c r="K47" s="39">
        <v>2.7188546660537202E-2</v>
      </c>
      <c r="L47" s="25">
        <v>76135</v>
      </c>
      <c r="M47" s="39">
        <v>0.85997171145686002</v>
      </c>
      <c r="N47" s="39">
        <v>8.7694483734087701E-3</v>
      </c>
      <c r="O47" s="39">
        <v>1.1032531824611032E-2</v>
      </c>
      <c r="P47" s="39">
        <v>9.6181046676096175E-3</v>
      </c>
      <c r="Q47" s="39">
        <v>2.9420084865629421E-2</v>
      </c>
      <c r="R47" s="39">
        <v>6.1951909476661952E-2</v>
      </c>
      <c r="S47" s="39">
        <v>1.8953323903818955E-2</v>
      </c>
      <c r="T47" s="25">
        <v>17675</v>
      </c>
    </row>
    <row r="48" spans="2:20" x14ac:dyDescent="0.2">
      <c r="B48" s="33" t="s">
        <v>290</v>
      </c>
      <c r="C48" s="18" t="s">
        <v>291</v>
      </c>
      <c r="D48" s="18" t="s">
        <v>390</v>
      </c>
      <c r="E48" s="39">
        <v>0.82155477031802115</v>
      </c>
      <c r="F48" s="39">
        <v>2.2771888496270123E-2</v>
      </c>
      <c r="G48" s="39">
        <v>3.4844915586965057E-2</v>
      </c>
      <c r="H48" s="39">
        <v>2.9151943462897525E-2</v>
      </c>
      <c r="I48" s="39">
        <v>2.0710639968590499E-2</v>
      </c>
      <c r="J48" s="39">
        <v>5.0745975657636437E-2</v>
      </c>
      <c r="K48" s="39">
        <v>2.0219866509619159E-2</v>
      </c>
      <c r="L48" s="25">
        <v>50940</v>
      </c>
      <c r="M48" s="39">
        <v>0.87383406971035837</v>
      </c>
      <c r="N48" s="39">
        <v>8.836524300441826E-3</v>
      </c>
      <c r="O48" s="39">
        <v>1.6691212567501227E-2</v>
      </c>
      <c r="P48" s="39">
        <v>1.3254786450662739E-2</v>
      </c>
      <c r="Q48" s="39">
        <v>1.1291114383897889E-2</v>
      </c>
      <c r="R48" s="39">
        <v>5.2037309769268535E-2</v>
      </c>
      <c r="S48" s="39">
        <v>2.3564064801178203E-2</v>
      </c>
      <c r="T48" s="25">
        <v>10185</v>
      </c>
    </row>
    <row r="49" spans="2:20" x14ac:dyDescent="0.2">
      <c r="B49" s="33" t="s">
        <v>290</v>
      </c>
      <c r="C49" s="18" t="s">
        <v>292</v>
      </c>
      <c r="D49" s="18" t="s">
        <v>365</v>
      </c>
      <c r="E49" s="39">
        <v>0.66604909680407598</v>
      </c>
      <c r="F49" s="39">
        <v>2.0148216767021769E-2</v>
      </c>
      <c r="G49" s="39">
        <v>0.14474293654469661</v>
      </c>
      <c r="H49" s="39">
        <v>2.6169522927281148E-2</v>
      </c>
      <c r="I49" s="39">
        <v>4.3307086614173228E-2</v>
      </c>
      <c r="J49" s="39">
        <v>7.8971746178786481E-2</v>
      </c>
      <c r="K49" s="39">
        <v>2.0611394163964798E-2</v>
      </c>
      <c r="L49" s="25">
        <v>21590</v>
      </c>
      <c r="M49" s="39">
        <v>0.73476702508960579</v>
      </c>
      <c r="N49" s="39">
        <v>1.6129032258064516E-2</v>
      </c>
      <c r="O49" s="39">
        <v>0.1111111111111111</v>
      </c>
      <c r="P49" s="39">
        <v>1.8817204301075269E-2</v>
      </c>
      <c r="Q49" s="39">
        <v>3.3154121863799284E-2</v>
      </c>
      <c r="R49" s="39">
        <v>6.9892473118279563E-2</v>
      </c>
      <c r="S49" s="39">
        <v>1.6129032258064516E-2</v>
      </c>
      <c r="T49" s="25">
        <v>5580</v>
      </c>
    </row>
    <row r="50" spans="2:20" x14ac:dyDescent="0.2">
      <c r="B50" s="33" t="s">
        <v>290</v>
      </c>
      <c r="C50" s="18" t="s">
        <v>293</v>
      </c>
      <c r="D50" s="18" t="s">
        <v>366</v>
      </c>
      <c r="E50" s="39">
        <v>0.7431222529708611</v>
      </c>
      <c r="F50" s="39">
        <v>1.7743773400618591E-2</v>
      </c>
      <c r="G50" s="39">
        <v>1.806934722448315E-2</v>
      </c>
      <c r="H50" s="39">
        <v>7.4881979488849093E-3</v>
      </c>
      <c r="I50" s="39">
        <v>8.4649194204785942E-3</v>
      </c>
      <c r="J50" s="39">
        <v>0.1933908513755494</v>
      </c>
      <c r="K50" s="39">
        <v>1.1883444571056487E-2</v>
      </c>
      <c r="L50" s="25">
        <v>30715</v>
      </c>
      <c r="M50" s="39">
        <v>0.69169960474308301</v>
      </c>
      <c r="N50" s="39">
        <v>7.9051383399209481E-3</v>
      </c>
      <c r="O50" s="39">
        <v>9.881422924901186E-3</v>
      </c>
      <c r="P50" s="39">
        <v>5.9288537549407111E-3</v>
      </c>
      <c r="Q50" s="39">
        <v>3.952569169960474E-3</v>
      </c>
      <c r="R50" s="39">
        <v>0.28063241106719367</v>
      </c>
      <c r="S50" s="39">
        <v>0</v>
      </c>
      <c r="T50" s="25">
        <v>2530</v>
      </c>
    </row>
    <row r="51" spans="2:20" x14ac:dyDescent="0.2">
      <c r="B51" s="33" t="s">
        <v>290</v>
      </c>
      <c r="C51" s="18" t="s">
        <v>294</v>
      </c>
      <c r="D51" s="18" t="s">
        <v>391</v>
      </c>
      <c r="E51" s="39">
        <v>0.78790141896938015</v>
      </c>
      <c r="F51" s="39">
        <v>1.3193925815285038E-2</v>
      </c>
      <c r="G51" s="39">
        <v>2.8877271595718196E-2</v>
      </c>
      <c r="H51" s="39">
        <v>1.2073686830968385E-2</v>
      </c>
      <c r="I51" s="39">
        <v>2.2529250684590489E-2</v>
      </c>
      <c r="J51" s="39">
        <v>8.2275329848145382E-2</v>
      </c>
      <c r="K51" s="39">
        <v>5.3149116255912371E-2</v>
      </c>
      <c r="L51" s="25">
        <v>40170</v>
      </c>
      <c r="M51" s="39">
        <v>0.81989924433249373</v>
      </c>
      <c r="N51" s="39">
        <v>6.2972292191435771E-3</v>
      </c>
      <c r="O51" s="39">
        <v>1.7002518891687659E-2</v>
      </c>
      <c r="P51" s="39">
        <v>8.1863979848866494E-3</v>
      </c>
      <c r="Q51" s="39">
        <v>8.1863979848866494E-3</v>
      </c>
      <c r="R51" s="39">
        <v>0.12090680100755667</v>
      </c>
      <c r="S51" s="39">
        <v>1.8891687657430732E-2</v>
      </c>
      <c r="T51" s="25">
        <v>7940</v>
      </c>
    </row>
    <row r="52" spans="2:20" x14ac:dyDescent="0.2">
      <c r="B52" s="33" t="s">
        <v>290</v>
      </c>
      <c r="C52" s="18" t="s">
        <v>295</v>
      </c>
      <c r="D52" s="18" t="s">
        <v>392</v>
      </c>
      <c r="E52" s="39">
        <v>0.64289923394225101</v>
      </c>
      <c r="F52" s="39">
        <v>1.9004124926340602E-2</v>
      </c>
      <c r="G52" s="39">
        <v>6.820860341779611E-2</v>
      </c>
      <c r="H52" s="39">
        <v>1.915144372421921E-2</v>
      </c>
      <c r="I52" s="39">
        <v>5.8190925162050676E-2</v>
      </c>
      <c r="J52" s="39">
        <v>0.13877430760164997</v>
      </c>
      <c r="K52" s="39">
        <v>5.3771361225692399E-2</v>
      </c>
      <c r="L52" s="25">
        <v>33940</v>
      </c>
      <c r="M52" s="39">
        <v>0.70182724252491691</v>
      </c>
      <c r="N52" s="39">
        <v>1.8272425249169437E-2</v>
      </c>
      <c r="O52" s="39">
        <v>4.2358803986710963E-2</v>
      </c>
      <c r="P52" s="39">
        <v>1.4950166112956811E-2</v>
      </c>
      <c r="Q52" s="39">
        <v>4.4019933554817273E-2</v>
      </c>
      <c r="R52" s="39">
        <v>0.15697674418604651</v>
      </c>
      <c r="S52" s="39">
        <v>2.1594684385382059E-2</v>
      </c>
      <c r="T52" s="25">
        <v>6020</v>
      </c>
    </row>
    <row r="53" spans="2:20" x14ac:dyDescent="0.2">
      <c r="B53" s="33" t="s">
        <v>290</v>
      </c>
      <c r="C53" s="18" t="s">
        <v>296</v>
      </c>
      <c r="D53" s="18" t="s">
        <v>367</v>
      </c>
      <c r="E53" s="39">
        <v>0.68362201271650958</v>
      </c>
      <c r="F53" s="39">
        <v>1.9513264634948475E-2</v>
      </c>
      <c r="G53" s="39">
        <v>5.3277789958342467E-2</v>
      </c>
      <c r="H53" s="39">
        <v>1.775926331944749E-2</v>
      </c>
      <c r="I53" s="39">
        <v>5.1304538478403862E-2</v>
      </c>
      <c r="J53" s="39">
        <v>0.15172111379083533</v>
      </c>
      <c r="K53" s="39">
        <v>2.2363516772637579E-2</v>
      </c>
      <c r="L53" s="25">
        <v>22805</v>
      </c>
      <c r="M53" s="39">
        <v>0.65351629502572894</v>
      </c>
      <c r="N53" s="39">
        <v>1.3722126929674099E-2</v>
      </c>
      <c r="O53" s="39">
        <v>4.2881646655231559E-2</v>
      </c>
      <c r="P53" s="39">
        <v>1.3722126929674099E-2</v>
      </c>
      <c r="Q53" s="39">
        <v>5.8319039451114926E-2</v>
      </c>
      <c r="R53" s="39">
        <v>0.19897084048027444</v>
      </c>
      <c r="S53" s="39">
        <v>1.7152658662092625E-2</v>
      </c>
      <c r="T53" s="25">
        <v>2915</v>
      </c>
    </row>
    <row r="54" spans="2:20" x14ac:dyDescent="0.2">
      <c r="B54" s="33" t="s">
        <v>297</v>
      </c>
      <c r="C54" s="18" t="s">
        <v>298</v>
      </c>
      <c r="D54" s="18" t="s">
        <v>368</v>
      </c>
      <c r="E54" s="39">
        <v>0.88782626021119748</v>
      </c>
      <c r="F54" s="39">
        <v>9.9621438533572422E-3</v>
      </c>
      <c r="G54" s="39">
        <v>8.368200836820083E-3</v>
      </c>
      <c r="H54" s="39">
        <v>3.5863717872086074E-3</v>
      </c>
      <c r="I54" s="39">
        <v>8.1689579597529396E-3</v>
      </c>
      <c r="J54" s="39">
        <v>3.5066746363817493E-2</v>
      </c>
      <c r="K54" s="39">
        <v>4.7021318987846186E-2</v>
      </c>
      <c r="L54" s="25">
        <v>25095</v>
      </c>
      <c r="M54" s="39">
        <v>0.91440501043841338</v>
      </c>
      <c r="N54" s="39">
        <v>7.3068893528183713E-3</v>
      </c>
      <c r="O54" s="39">
        <v>4.1753653444676405E-3</v>
      </c>
      <c r="P54" s="39">
        <v>3.1315240083507308E-3</v>
      </c>
      <c r="Q54" s="39">
        <v>6.2630480167014616E-3</v>
      </c>
      <c r="R54" s="39">
        <v>2.4008350730688934E-2</v>
      </c>
      <c r="S54" s="39">
        <v>3.8622129436325675E-2</v>
      </c>
      <c r="T54" s="25">
        <v>4790</v>
      </c>
    </row>
    <row r="55" spans="2:20" x14ac:dyDescent="0.2">
      <c r="B55" s="33" t="s">
        <v>297</v>
      </c>
      <c r="C55" s="18" t="s">
        <v>299</v>
      </c>
      <c r="D55" s="18" t="s">
        <v>393</v>
      </c>
      <c r="E55" s="39">
        <v>0.83807568201818716</v>
      </c>
      <c r="F55" s="39">
        <v>1.3200352009386917E-2</v>
      </c>
      <c r="G55" s="39">
        <v>2.6694045174537988E-2</v>
      </c>
      <c r="H55" s="39">
        <v>1.4080375476679377E-2</v>
      </c>
      <c r="I55" s="39">
        <v>1.7013787034320917E-2</v>
      </c>
      <c r="J55" s="39">
        <v>3.16808448225286E-2</v>
      </c>
      <c r="K55" s="39">
        <v>5.9254913464359051E-2</v>
      </c>
      <c r="L55" s="25">
        <v>17045</v>
      </c>
      <c r="M55" s="39">
        <v>0.8529411764705882</v>
      </c>
      <c r="N55" s="39">
        <v>4.2016806722689074E-3</v>
      </c>
      <c r="O55" s="39">
        <v>8.4033613445378148E-3</v>
      </c>
      <c r="P55" s="39">
        <v>5.6022408963585435E-3</v>
      </c>
      <c r="Q55" s="39">
        <v>8.4033613445378148E-3</v>
      </c>
      <c r="R55" s="39">
        <v>3.5014005602240897E-2</v>
      </c>
      <c r="S55" s="39">
        <v>8.5434173669467789E-2</v>
      </c>
      <c r="T55" s="25">
        <v>3570</v>
      </c>
    </row>
    <row r="56" spans="2:20" x14ac:dyDescent="0.2">
      <c r="B56" s="33" t="s">
        <v>297</v>
      </c>
      <c r="C56" s="18" t="s">
        <v>300</v>
      </c>
      <c r="D56" s="18" t="s">
        <v>369</v>
      </c>
      <c r="E56" s="39">
        <v>0.8092184368737475</v>
      </c>
      <c r="F56" s="39">
        <v>2.1643286573146292E-2</v>
      </c>
      <c r="G56" s="39">
        <v>1.9639278557114229E-2</v>
      </c>
      <c r="H56" s="39">
        <v>1.4028056112224449E-2</v>
      </c>
      <c r="I56" s="39">
        <v>1.8036072144288578E-2</v>
      </c>
      <c r="J56" s="39">
        <v>6.8537074148296587E-2</v>
      </c>
      <c r="K56" s="39">
        <v>4.8897795591182368E-2</v>
      </c>
      <c r="L56" s="25">
        <v>12475</v>
      </c>
      <c r="M56" s="39">
        <v>0.84582743988684583</v>
      </c>
      <c r="N56" s="39">
        <v>1.4144271570014143E-2</v>
      </c>
      <c r="O56" s="39">
        <v>1.5558698727015558E-2</v>
      </c>
      <c r="P56" s="39">
        <v>9.9009900990099011E-3</v>
      </c>
      <c r="Q56" s="39">
        <v>1.4144271570014143E-2</v>
      </c>
      <c r="R56" s="39">
        <v>6.2234794908062233E-2</v>
      </c>
      <c r="S56" s="39">
        <v>3.6775106082036775E-2</v>
      </c>
      <c r="T56" s="25">
        <v>3535</v>
      </c>
    </row>
    <row r="57" spans="2:20" x14ac:dyDescent="0.2">
      <c r="B57" s="33" t="s">
        <v>297</v>
      </c>
      <c r="C57" s="18" t="s">
        <v>301</v>
      </c>
      <c r="D57" s="18" t="s">
        <v>370</v>
      </c>
      <c r="E57" s="39">
        <v>0.65679012345679011</v>
      </c>
      <c r="F57" s="39">
        <v>4.11522633744856E-3</v>
      </c>
      <c r="G57" s="39">
        <v>4.9382716049382715E-3</v>
      </c>
      <c r="H57" s="39">
        <v>1.6460905349794238E-3</v>
      </c>
      <c r="I57" s="39">
        <v>3.7037037037037038E-3</v>
      </c>
      <c r="J57" s="39">
        <v>0.15226337448559671</v>
      </c>
      <c r="K57" s="39">
        <v>0.17695473251028807</v>
      </c>
      <c r="L57" s="25">
        <v>12150</v>
      </c>
      <c r="M57" s="39">
        <v>0.55709342560553632</v>
      </c>
      <c r="N57" s="39">
        <v>0</v>
      </c>
      <c r="O57" s="39">
        <v>3.4602076124567475E-3</v>
      </c>
      <c r="P57" s="39">
        <v>0</v>
      </c>
      <c r="Q57" s="39">
        <v>3.4602076124567475E-3</v>
      </c>
      <c r="R57" s="39">
        <v>0.27681660899653981</v>
      </c>
      <c r="S57" s="39">
        <v>0.15570934256055363</v>
      </c>
      <c r="T57" s="25">
        <v>1445</v>
      </c>
    </row>
    <row r="58" spans="2:20" x14ac:dyDescent="0.2">
      <c r="B58" s="33" t="s">
        <v>297</v>
      </c>
      <c r="C58" s="18" t="s">
        <v>302</v>
      </c>
      <c r="D58" s="18" t="s">
        <v>394</v>
      </c>
      <c r="E58" s="39">
        <v>0.96028243601059138</v>
      </c>
      <c r="F58" s="39">
        <v>8.8261253309796991E-3</v>
      </c>
      <c r="G58" s="39">
        <v>5.2956751985878204E-3</v>
      </c>
      <c r="H58" s="39">
        <v>4.4130626654898496E-3</v>
      </c>
      <c r="I58" s="39">
        <v>4.4130626654898496E-3</v>
      </c>
      <c r="J58" s="39">
        <v>8.8261253309797002E-4</v>
      </c>
      <c r="K58" s="39">
        <v>1.6769638128861428E-2</v>
      </c>
      <c r="L58" s="25">
        <v>5665</v>
      </c>
      <c r="M58" s="39">
        <v>0.97266514806378135</v>
      </c>
      <c r="N58" s="39">
        <v>4.5558086560364463E-3</v>
      </c>
      <c r="O58" s="39">
        <v>2.2779043280182231E-3</v>
      </c>
      <c r="P58" s="39">
        <v>2.2779043280182231E-3</v>
      </c>
      <c r="Q58" s="39">
        <v>2.2779043280182231E-3</v>
      </c>
      <c r="R58" s="39">
        <v>2.2779043280182231E-3</v>
      </c>
      <c r="S58" s="39">
        <v>1.366742596810934E-2</v>
      </c>
      <c r="T58" s="25">
        <v>2195</v>
      </c>
    </row>
    <row r="59" spans="2:20" x14ac:dyDescent="0.2">
      <c r="B59" s="33" t="s">
        <v>297</v>
      </c>
      <c r="C59" s="18" t="s">
        <v>303</v>
      </c>
      <c r="D59" s="18" t="s">
        <v>395</v>
      </c>
      <c r="E59" s="39">
        <v>0.71382571946065609</v>
      </c>
      <c r="F59" s="39">
        <v>2.6564701147112096E-2</v>
      </c>
      <c r="G59" s="39">
        <v>3.1998390018112298E-2</v>
      </c>
      <c r="H59" s="39">
        <v>3.7432078889112499E-2</v>
      </c>
      <c r="I59" s="39">
        <v>3.1193399074260414E-2</v>
      </c>
      <c r="J59" s="39">
        <v>0.10525256590863352</v>
      </c>
      <c r="K59" s="39">
        <v>5.3733145502113104E-2</v>
      </c>
      <c r="L59" s="25">
        <v>24845</v>
      </c>
      <c r="M59" s="39">
        <v>0.69749216300940442</v>
      </c>
      <c r="N59" s="39">
        <v>1.2539184952978056E-2</v>
      </c>
      <c r="O59" s="39">
        <v>1.7241379310344827E-2</v>
      </c>
      <c r="P59" s="39">
        <v>2.1943573667711599E-2</v>
      </c>
      <c r="Q59" s="39">
        <v>3.918495297805643E-2</v>
      </c>
      <c r="R59" s="39">
        <v>0.17398119122257052</v>
      </c>
      <c r="S59" s="39">
        <v>3.918495297805643E-2</v>
      </c>
      <c r="T59" s="25">
        <v>3190</v>
      </c>
    </row>
    <row r="60" spans="2:20" x14ac:dyDescent="0.2">
      <c r="B60" s="33" t="s">
        <v>297</v>
      </c>
      <c r="C60" s="18" t="s">
        <v>304</v>
      </c>
      <c r="D60" s="18" t="s">
        <v>371</v>
      </c>
      <c r="E60" s="39">
        <v>0.81095211887727026</v>
      </c>
      <c r="F60" s="39">
        <v>1.2107870115575124E-2</v>
      </c>
      <c r="G60" s="39">
        <v>7.4298293891029172E-3</v>
      </c>
      <c r="H60" s="39">
        <v>5.5035773252614202E-3</v>
      </c>
      <c r="I60" s="39">
        <v>8.5305448541552007E-3</v>
      </c>
      <c r="J60" s="39">
        <v>0.10291689598238855</v>
      </c>
      <c r="K60" s="39">
        <v>5.255916345624656E-2</v>
      </c>
      <c r="L60" s="25">
        <v>18170</v>
      </c>
      <c r="M60" s="39">
        <v>0.84265734265734271</v>
      </c>
      <c r="N60" s="39">
        <v>6.993006993006993E-3</v>
      </c>
      <c r="O60" s="39">
        <v>3.4965034965034965E-3</v>
      </c>
      <c r="P60" s="39">
        <v>3.4965034965034965E-3</v>
      </c>
      <c r="Q60" s="39">
        <v>0</v>
      </c>
      <c r="R60" s="39">
        <v>3.8461538461538464E-2</v>
      </c>
      <c r="S60" s="39">
        <v>0.1048951048951049</v>
      </c>
      <c r="T60" s="25">
        <v>1430</v>
      </c>
    </row>
    <row r="61" spans="2:20" ht="6.75" customHeight="1" x14ac:dyDescent="0.2"/>
    <row r="62" spans="2:20" x14ac:dyDescent="0.2">
      <c r="B62" s="33" t="s">
        <v>257</v>
      </c>
      <c r="C62" s="21" t="s">
        <v>39</v>
      </c>
      <c r="D62" s="18" t="s">
        <v>154</v>
      </c>
      <c r="E62" s="23">
        <v>0.64194849519081598</v>
      </c>
      <c r="F62" s="23">
        <v>3.288861309339125E-2</v>
      </c>
      <c r="G62" s="23">
        <v>0.15916847657461991</v>
      </c>
      <c r="H62" s="23">
        <v>5.4917778467266525E-2</v>
      </c>
      <c r="I62" s="23">
        <v>1.427241700279243E-2</v>
      </c>
      <c r="J62" s="23">
        <v>9.680421967111387E-2</v>
      </c>
      <c r="K62" s="23">
        <v>0</v>
      </c>
      <c r="L62" s="24">
        <v>16115</v>
      </c>
      <c r="M62" s="23">
        <v>0.6751717369970559</v>
      </c>
      <c r="N62" s="23">
        <v>2.3552502453385672E-2</v>
      </c>
      <c r="O62" s="23">
        <v>0.15014720314033367</v>
      </c>
      <c r="P62" s="23">
        <v>5.1030421982335622E-2</v>
      </c>
      <c r="Q62" s="23">
        <v>9.8135426889106973E-3</v>
      </c>
      <c r="R62" s="23">
        <v>8.9303238469087345E-2</v>
      </c>
      <c r="S62" s="23">
        <v>0</v>
      </c>
      <c r="T62" s="24">
        <v>5095</v>
      </c>
    </row>
    <row r="63" spans="2:20" x14ac:dyDescent="0.2">
      <c r="B63" s="33" t="s">
        <v>257</v>
      </c>
      <c r="C63" s="21" t="s">
        <v>41</v>
      </c>
      <c r="D63" s="18" t="s">
        <v>155</v>
      </c>
      <c r="E63" s="23" t="s">
        <v>453</v>
      </c>
      <c r="F63" s="23" t="s">
        <v>453</v>
      </c>
      <c r="G63" s="23" t="s">
        <v>453</v>
      </c>
      <c r="H63" s="23" t="s">
        <v>453</v>
      </c>
      <c r="I63" s="23" t="s">
        <v>453</v>
      </c>
      <c r="J63" s="23" t="s">
        <v>453</v>
      </c>
      <c r="K63" s="23" t="s">
        <v>453</v>
      </c>
      <c r="L63" s="24" t="s">
        <v>453</v>
      </c>
      <c r="M63" s="23" t="s">
        <v>453</v>
      </c>
      <c r="N63" s="23" t="s">
        <v>453</v>
      </c>
      <c r="O63" s="23" t="s">
        <v>453</v>
      </c>
      <c r="P63" s="23" t="s">
        <v>453</v>
      </c>
      <c r="Q63" s="23" t="s">
        <v>453</v>
      </c>
      <c r="R63" s="23" t="s">
        <v>453</v>
      </c>
      <c r="S63" s="23" t="s">
        <v>453</v>
      </c>
      <c r="T63" s="24" t="s">
        <v>453</v>
      </c>
    </row>
    <row r="64" spans="2:20" x14ac:dyDescent="0.2">
      <c r="B64" s="33" t="s">
        <v>257</v>
      </c>
      <c r="C64" s="21" t="s">
        <v>43</v>
      </c>
      <c r="D64" s="18" t="s">
        <v>307</v>
      </c>
      <c r="E64" s="23">
        <v>0.77674897119341568</v>
      </c>
      <c r="F64" s="23">
        <v>1.5946502057613169E-2</v>
      </c>
      <c r="G64" s="23">
        <v>4.5781893004115226E-2</v>
      </c>
      <c r="H64" s="23">
        <v>2.8292181069958847E-2</v>
      </c>
      <c r="I64" s="23">
        <v>4.0637860082304529E-2</v>
      </c>
      <c r="J64" s="23">
        <v>4.8868312757201646E-2</v>
      </c>
      <c r="K64" s="23">
        <v>4.3209876543209874E-2</v>
      </c>
      <c r="L64" s="24">
        <v>9720</v>
      </c>
      <c r="M64" s="23">
        <v>0.82825040128410909</v>
      </c>
      <c r="N64" s="23">
        <v>1.2841091492776886E-2</v>
      </c>
      <c r="O64" s="23">
        <v>4.1733547351524881E-2</v>
      </c>
      <c r="P64" s="23">
        <v>2.5682182985553772E-2</v>
      </c>
      <c r="Q64" s="23">
        <v>2.8892455858747994E-2</v>
      </c>
      <c r="R64" s="23">
        <v>3.5313001605136438E-2</v>
      </c>
      <c r="S64" s="23">
        <v>2.7287319422150885E-2</v>
      </c>
      <c r="T64" s="24">
        <v>3115</v>
      </c>
    </row>
    <row r="65" spans="2:20" x14ac:dyDescent="0.2">
      <c r="B65" s="33" t="s">
        <v>257</v>
      </c>
      <c r="C65" s="21" t="s">
        <v>44</v>
      </c>
      <c r="D65" s="18" t="s">
        <v>308</v>
      </c>
      <c r="E65" s="23">
        <v>0.77111426543647976</v>
      </c>
      <c r="F65" s="23">
        <v>1.9872249822569198E-2</v>
      </c>
      <c r="G65" s="23">
        <v>1.3129879347054649E-2</v>
      </c>
      <c r="H65" s="23">
        <v>1.2420156139105749E-2</v>
      </c>
      <c r="I65" s="23">
        <v>2.4485450674237047E-2</v>
      </c>
      <c r="J65" s="23">
        <v>6.0681334279630947E-2</v>
      </c>
      <c r="K65" s="23">
        <v>9.829666430092264E-2</v>
      </c>
      <c r="L65" s="24">
        <v>14090</v>
      </c>
      <c r="M65" s="23" t="s">
        <v>453</v>
      </c>
      <c r="N65" s="23" t="s">
        <v>453</v>
      </c>
      <c r="O65" s="23" t="s">
        <v>453</v>
      </c>
      <c r="P65" s="23" t="s">
        <v>453</v>
      </c>
      <c r="Q65" s="23" t="s">
        <v>453</v>
      </c>
      <c r="R65" s="23" t="s">
        <v>453</v>
      </c>
      <c r="S65" s="23" t="s">
        <v>453</v>
      </c>
      <c r="T65" s="24" t="s">
        <v>453</v>
      </c>
    </row>
    <row r="66" spans="2:20" x14ac:dyDescent="0.2">
      <c r="B66" s="33" t="s">
        <v>257</v>
      </c>
      <c r="C66" s="21" t="s">
        <v>46</v>
      </c>
      <c r="D66" s="18" t="s">
        <v>158</v>
      </c>
      <c r="E66" s="23">
        <v>0.95547169811320753</v>
      </c>
      <c r="F66" s="23">
        <v>2.2641509433962265E-3</v>
      </c>
      <c r="G66" s="23">
        <v>1.5094339622641509E-3</v>
      </c>
      <c r="H66" s="23">
        <v>4.528301886792453E-3</v>
      </c>
      <c r="I66" s="23">
        <v>1.8113207547169812E-2</v>
      </c>
      <c r="J66" s="23">
        <v>1.6603773584905661E-2</v>
      </c>
      <c r="K66" s="23">
        <v>1.5094339622641509E-3</v>
      </c>
      <c r="L66" s="24">
        <v>6625</v>
      </c>
      <c r="M66" s="23">
        <v>0.95899053627760256</v>
      </c>
      <c r="N66" s="23">
        <v>0</v>
      </c>
      <c r="O66" s="23">
        <v>0</v>
      </c>
      <c r="P66" s="23">
        <v>3.1545741324921135E-3</v>
      </c>
      <c r="Q66" s="23">
        <v>6.3091482649842269E-3</v>
      </c>
      <c r="R66" s="23">
        <v>2.8391167192429023E-2</v>
      </c>
      <c r="S66" s="23">
        <v>0</v>
      </c>
      <c r="T66" s="24">
        <v>1585</v>
      </c>
    </row>
    <row r="67" spans="2:20" x14ac:dyDescent="0.2">
      <c r="B67" s="33" t="s">
        <v>257</v>
      </c>
      <c r="C67" s="21" t="s">
        <v>48</v>
      </c>
      <c r="D67" s="18" t="s">
        <v>160</v>
      </c>
      <c r="E67" s="23">
        <v>0.71747381205404581</v>
      </c>
      <c r="F67" s="23">
        <v>1.9280400789433733E-2</v>
      </c>
      <c r="G67" s="23">
        <v>2.1709427660543495E-2</v>
      </c>
      <c r="H67" s="23">
        <v>2.0646728404432973E-2</v>
      </c>
      <c r="I67" s="23">
        <v>9.4124791255503267E-3</v>
      </c>
      <c r="J67" s="23">
        <v>4.4177926218308787E-2</v>
      </c>
      <c r="K67" s="23">
        <v>0.16714741156824048</v>
      </c>
      <c r="L67" s="24">
        <v>32935</v>
      </c>
      <c r="M67" s="23">
        <v>0.78621569878749198</v>
      </c>
      <c r="N67" s="23">
        <v>1.4677728142948309E-2</v>
      </c>
      <c r="O67" s="23">
        <v>1.4677728142948309E-2</v>
      </c>
      <c r="P67" s="23">
        <v>1.3401403956604978E-2</v>
      </c>
      <c r="Q67" s="23">
        <v>9.5724313975749844E-3</v>
      </c>
      <c r="R67" s="23">
        <v>5.105296745373325E-2</v>
      </c>
      <c r="S67" s="23">
        <v>0.11040204211869815</v>
      </c>
      <c r="T67" s="24">
        <v>7835</v>
      </c>
    </row>
    <row r="68" spans="2:20" x14ac:dyDescent="0.2">
      <c r="B68" s="33" t="s">
        <v>257</v>
      </c>
      <c r="C68" s="21" t="s">
        <v>49</v>
      </c>
      <c r="D68" s="18" t="s">
        <v>161</v>
      </c>
      <c r="E68" s="23">
        <v>0.68269230769230771</v>
      </c>
      <c r="F68" s="23">
        <v>2.4639423076923076E-2</v>
      </c>
      <c r="G68" s="23">
        <v>7.0913461538461536E-2</v>
      </c>
      <c r="H68" s="23">
        <v>5.7692307692307696E-2</v>
      </c>
      <c r="I68" s="23">
        <v>2.4639423076923076E-2</v>
      </c>
      <c r="J68" s="23">
        <v>9.7956730769230768E-2</v>
      </c>
      <c r="K68" s="23">
        <v>4.1466346153846152E-2</v>
      </c>
      <c r="L68" s="24">
        <v>8320</v>
      </c>
      <c r="M68" s="23">
        <v>0.71153846153846156</v>
      </c>
      <c r="N68" s="23">
        <v>1.9230769230769232E-2</v>
      </c>
      <c r="O68" s="23">
        <v>6.3186813186813184E-2</v>
      </c>
      <c r="P68" s="23">
        <v>5.4945054945054944E-2</v>
      </c>
      <c r="Q68" s="23">
        <v>1.9230769230769232E-2</v>
      </c>
      <c r="R68" s="23">
        <v>9.8901098901098897E-2</v>
      </c>
      <c r="S68" s="23">
        <v>3.2967032967032968E-2</v>
      </c>
      <c r="T68" s="24">
        <v>1820</v>
      </c>
    </row>
    <row r="69" spans="2:20" x14ac:dyDescent="0.2">
      <c r="B69" s="33" t="s">
        <v>257</v>
      </c>
      <c r="C69" s="21" t="s">
        <v>50</v>
      </c>
      <c r="D69" s="18" t="s">
        <v>309</v>
      </c>
      <c r="E69" s="23">
        <v>0.90573012939001851</v>
      </c>
      <c r="F69" s="23">
        <v>1.4787430683918669E-2</v>
      </c>
      <c r="G69" s="23">
        <v>1.8484288354898338E-2</v>
      </c>
      <c r="H69" s="23">
        <v>1.0628465804066543E-2</v>
      </c>
      <c r="I69" s="23">
        <v>9.7042513863216263E-3</v>
      </c>
      <c r="J69" s="23">
        <v>2.2643253234750461E-2</v>
      </c>
      <c r="K69" s="23">
        <v>1.8022181146025877E-2</v>
      </c>
      <c r="L69" s="24">
        <v>10820</v>
      </c>
      <c r="M69" s="23">
        <v>0.92082616179001719</v>
      </c>
      <c r="N69" s="23">
        <v>5.1635111876075735E-3</v>
      </c>
      <c r="O69" s="23">
        <v>1.0327022375215147E-2</v>
      </c>
      <c r="P69" s="23">
        <v>5.1635111876075735E-3</v>
      </c>
      <c r="Q69" s="23">
        <v>8.6058519793459545E-3</v>
      </c>
      <c r="R69" s="23">
        <v>2.5817555938037865E-2</v>
      </c>
      <c r="S69" s="23">
        <v>2.4096385542168676E-2</v>
      </c>
      <c r="T69" s="24">
        <v>2905</v>
      </c>
    </row>
    <row r="70" spans="2:20" x14ac:dyDescent="0.2">
      <c r="B70" s="33" t="s">
        <v>257</v>
      </c>
      <c r="C70" s="21" t="s">
        <v>51</v>
      </c>
      <c r="D70" s="18" t="s">
        <v>162</v>
      </c>
      <c r="E70" s="23">
        <v>0.75965177895533686</v>
      </c>
      <c r="F70" s="23">
        <v>1.8546555639666919E-2</v>
      </c>
      <c r="G70" s="23">
        <v>3.9742619227857684E-2</v>
      </c>
      <c r="H70" s="23">
        <v>1.6275548826646481E-2</v>
      </c>
      <c r="I70" s="23">
        <v>2.1196063588190765E-2</v>
      </c>
      <c r="J70" s="23">
        <v>0</v>
      </c>
      <c r="K70" s="23">
        <v>0.14420893262679788</v>
      </c>
      <c r="L70" s="24">
        <v>13210</v>
      </c>
      <c r="M70" s="23">
        <v>0.85635359116022103</v>
      </c>
      <c r="N70" s="23">
        <v>1.4732965009208104E-2</v>
      </c>
      <c r="O70" s="23">
        <v>3.4990791896869246E-2</v>
      </c>
      <c r="P70" s="23">
        <v>1.4732965009208104E-2</v>
      </c>
      <c r="Q70" s="23">
        <v>1.6574585635359115E-2</v>
      </c>
      <c r="R70" s="23">
        <v>0</v>
      </c>
      <c r="S70" s="23">
        <v>6.2615101289134445E-2</v>
      </c>
      <c r="T70" s="24">
        <v>2715</v>
      </c>
    </row>
    <row r="71" spans="2:20" x14ac:dyDescent="0.2">
      <c r="B71" s="33" t="s">
        <v>257</v>
      </c>
      <c r="C71" s="21" t="s">
        <v>59</v>
      </c>
      <c r="D71" s="18" t="s">
        <v>168</v>
      </c>
      <c r="E71" s="23">
        <v>0.8180067404910929</v>
      </c>
      <c r="F71" s="23">
        <v>2.5036109773712085E-2</v>
      </c>
      <c r="G71" s="23">
        <v>2.5517573423206548E-2</v>
      </c>
      <c r="H71" s="23">
        <v>2.9369282619162253E-2</v>
      </c>
      <c r="I71" s="23">
        <v>3.4183919114106884E-2</v>
      </c>
      <c r="J71" s="23">
        <v>6.8367838228213768E-2</v>
      </c>
      <c r="K71" s="23">
        <v>0</v>
      </c>
      <c r="L71" s="24">
        <v>10385</v>
      </c>
      <c r="M71" s="23">
        <v>0.87016574585635365</v>
      </c>
      <c r="N71" s="23">
        <v>1.6574585635359115E-2</v>
      </c>
      <c r="O71" s="23">
        <v>2.2099447513812154E-2</v>
      </c>
      <c r="P71" s="23">
        <v>1.6574585635359115E-2</v>
      </c>
      <c r="Q71" s="23">
        <v>2.2099447513812154E-2</v>
      </c>
      <c r="R71" s="23">
        <v>5.2486187845303865E-2</v>
      </c>
      <c r="S71" s="23">
        <v>0</v>
      </c>
      <c r="T71" s="24">
        <v>1810</v>
      </c>
    </row>
    <row r="72" spans="2:20" x14ac:dyDescent="0.2">
      <c r="B72" s="33" t="s">
        <v>257</v>
      </c>
      <c r="C72" s="21" t="s">
        <v>60</v>
      </c>
      <c r="D72" s="18" t="s">
        <v>169</v>
      </c>
      <c r="E72" s="23">
        <v>0.94798136645962738</v>
      </c>
      <c r="F72" s="23">
        <v>7.763975155279503E-3</v>
      </c>
      <c r="G72" s="23">
        <v>9.316770186335404E-3</v>
      </c>
      <c r="H72" s="23">
        <v>6.987577639751553E-3</v>
      </c>
      <c r="I72" s="23">
        <v>1.2422360248447204E-2</v>
      </c>
      <c r="J72" s="23">
        <v>1.4751552795031056E-2</v>
      </c>
      <c r="K72" s="23">
        <v>0</v>
      </c>
      <c r="L72" s="24">
        <v>6440</v>
      </c>
      <c r="M72" s="23">
        <v>0.96559139784946235</v>
      </c>
      <c r="N72" s="23">
        <v>4.3010752688172043E-3</v>
      </c>
      <c r="O72" s="23">
        <v>8.6021505376344086E-3</v>
      </c>
      <c r="P72" s="23">
        <v>4.3010752688172043E-3</v>
      </c>
      <c r="Q72" s="23">
        <v>8.6021505376344086E-3</v>
      </c>
      <c r="R72" s="23">
        <v>1.0752688172043012E-2</v>
      </c>
      <c r="S72" s="23">
        <v>0</v>
      </c>
      <c r="T72" s="24">
        <v>2325</v>
      </c>
    </row>
    <row r="73" spans="2:20" x14ac:dyDescent="0.2">
      <c r="B73" s="33" t="s">
        <v>257</v>
      </c>
      <c r="C73" s="21" t="s">
        <v>69</v>
      </c>
      <c r="D73" s="18" t="s">
        <v>310</v>
      </c>
      <c r="E73" s="23">
        <v>0.70361298224127378</v>
      </c>
      <c r="F73" s="23">
        <v>2.8169014084507043E-2</v>
      </c>
      <c r="G73" s="23">
        <v>0.11206368646662584</v>
      </c>
      <c r="H73" s="23">
        <v>3.2455603184323334E-2</v>
      </c>
      <c r="I73" s="23">
        <v>5.7562767911818739E-2</v>
      </c>
      <c r="J73" s="23">
        <v>5.3276178812002452E-2</v>
      </c>
      <c r="K73" s="23">
        <v>1.2859767299448868E-2</v>
      </c>
      <c r="L73" s="24">
        <v>8165</v>
      </c>
      <c r="M73" s="23">
        <v>0.76266280752532567</v>
      </c>
      <c r="N73" s="23">
        <v>1.7366136034732273E-2</v>
      </c>
      <c r="O73" s="23">
        <v>9.4066570188133136E-2</v>
      </c>
      <c r="P73" s="23">
        <v>2.7496382054992764E-2</v>
      </c>
      <c r="Q73" s="23">
        <v>3.9073806078147609E-2</v>
      </c>
      <c r="R73" s="23">
        <v>5.0651230101302458E-2</v>
      </c>
      <c r="S73" s="23">
        <v>8.6830680173661367E-3</v>
      </c>
      <c r="T73" s="24">
        <v>3455</v>
      </c>
    </row>
    <row r="74" spans="2:20" x14ac:dyDescent="0.2">
      <c r="B74" s="33" t="s">
        <v>257</v>
      </c>
      <c r="C74" s="21" t="s">
        <v>70</v>
      </c>
      <c r="D74" s="18" t="s">
        <v>174</v>
      </c>
      <c r="E74" s="23">
        <v>0.90564635958395245</v>
      </c>
      <c r="F74" s="23">
        <v>8.9153046062407128E-3</v>
      </c>
      <c r="G74" s="23">
        <v>8.9153046062407128E-3</v>
      </c>
      <c r="H74" s="23">
        <v>6.6864784546805346E-3</v>
      </c>
      <c r="I74" s="23">
        <v>1.3372956909361069E-2</v>
      </c>
      <c r="J74" s="23">
        <v>5.423476968796434E-2</v>
      </c>
      <c r="K74" s="23">
        <v>1.4858841010401188E-3</v>
      </c>
      <c r="L74" s="24">
        <v>6730</v>
      </c>
      <c r="M74" s="23">
        <v>0.90526315789473688</v>
      </c>
      <c r="N74" s="23">
        <v>5.263157894736842E-3</v>
      </c>
      <c r="O74" s="23">
        <v>7.8947368421052634E-3</v>
      </c>
      <c r="P74" s="23">
        <v>5.263157894736842E-3</v>
      </c>
      <c r="Q74" s="23">
        <v>1.3157894736842105E-2</v>
      </c>
      <c r="R74" s="23">
        <v>6.3157894736842107E-2</v>
      </c>
      <c r="S74" s="23">
        <v>0</v>
      </c>
      <c r="T74" s="24">
        <v>1900</v>
      </c>
    </row>
    <row r="75" spans="2:20" x14ac:dyDescent="0.2">
      <c r="B75" s="33" t="s">
        <v>244</v>
      </c>
      <c r="C75" s="21" t="s">
        <v>21</v>
      </c>
      <c r="D75" s="18" t="s">
        <v>311</v>
      </c>
      <c r="E75" s="23">
        <v>0.53319644079397677</v>
      </c>
      <c r="F75" s="23">
        <v>2.9089664613278575E-2</v>
      </c>
      <c r="G75" s="23">
        <v>0.26659822039698838</v>
      </c>
      <c r="H75" s="23">
        <v>0.10061601642710473</v>
      </c>
      <c r="I75" s="23">
        <v>3.969883641341547E-2</v>
      </c>
      <c r="J75" s="23">
        <v>2.190280629705681E-2</v>
      </c>
      <c r="K75" s="23">
        <v>8.5557837097878162E-3</v>
      </c>
      <c r="L75" s="24">
        <v>14610</v>
      </c>
      <c r="M75" s="23" t="s">
        <v>453</v>
      </c>
      <c r="N75" s="23" t="s">
        <v>453</v>
      </c>
      <c r="O75" s="23" t="s">
        <v>453</v>
      </c>
      <c r="P75" s="23" t="s">
        <v>453</v>
      </c>
      <c r="Q75" s="23" t="s">
        <v>453</v>
      </c>
      <c r="R75" s="23" t="s">
        <v>453</v>
      </c>
      <c r="S75" s="23" t="s">
        <v>453</v>
      </c>
      <c r="T75" s="24" t="s">
        <v>453</v>
      </c>
    </row>
    <row r="76" spans="2:20" x14ac:dyDescent="0.2">
      <c r="B76" s="33" t="s">
        <v>244</v>
      </c>
      <c r="C76" s="21" t="s">
        <v>22</v>
      </c>
      <c r="D76" s="18" t="s">
        <v>142</v>
      </c>
      <c r="E76" s="23">
        <v>0.39211967973029921</v>
      </c>
      <c r="F76" s="23">
        <v>3.2237673830594185E-2</v>
      </c>
      <c r="G76" s="23">
        <v>0.33501896333754738</v>
      </c>
      <c r="H76" s="23">
        <v>0.13442899283607249</v>
      </c>
      <c r="I76" s="23">
        <v>6.1736198904340497E-2</v>
      </c>
      <c r="J76" s="23">
        <v>6.7425200168563003E-3</v>
      </c>
      <c r="K76" s="23">
        <v>3.7715971344289931E-2</v>
      </c>
      <c r="L76" s="24">
        <v>23730</v>
      </c>
      <c r="M76" s="23">
        <v>0.42595673876871881</v>
      </c>
      <c r="N76" s="23">
        <v>2.6622296173044926E-2</v>
      </c>
      <c r="O76" s="23">
        <v>0.30282861896838603</v>
      </c>
      <c r="P76" s="23">
        <v>0.14143094841930118</v>
      </c>
      <c r="Q76" s="23">
        <v>6.5723793677204656E-2</v>
      </c>
      <c r="R76" s="23">
        <v>8.3194675540765387E-3</v>
      </c>
      <c r="S76" s="23">
        <v>2.9118136439267885E-2</v>
      </c>
      <c r="T76" s="24">
        <v>6010</v>
      </c>
    </row>
    <row r="77" spans="2:20" x14ac:dyDescent="0.2">
      <c r="B77" s="33" t="s">
        <v>244</v>
      </c>
      <c r="C77" s="21" t="s">
        <v>23</v>
      </c>
      <c r="D77" s="18" t="s">
        <v>312</v>
      </c>
      <c r="E77" s="23">
        <v>0.4554367201426025</v>
      </c>
      <c r="F77" s="23">
        <v>3.8770053475935831E-2</v>
      </c>
      <c r="G77" s="23">
        <v>0.21746880570409982</v>
      </c>
      <c r="H77" s="23">
        <v>6.684491978609626E-2</v>
      </c>
      <c r="I77" s="23">
        <v>9.2245989304812828E-2</v>
      </c>
      <c r="J77" s="23">
        <v>0.11274509803921569</v>
      </c>
      <c r="K77" s="23">
        <v>1.6488413547237075E-2</v>
      </c>
      <c r="L77" s="24">
        <v>11220</v>
      </c>
      <c r="M77" s="23">
        <v>0.50315258511979821</v>
      </c>
      <c r="N77" s="23">
        <v>3.4047919293820936E-2</v>
      </c>
      <c r="O77" s="23">
        <v>0.1828499369482976</v>
      </c>
      <c r="P77" s="23">
        <v>5.8007566204287514E-2</v>
      </c>
      <c r="Q77" s="23">
        <v>8.8272383354350573E-2</v>
      </c>
      <c r="R77" s="23">
        <v>0.12105926860025221</v>
      </c>
      <c r="S77" s="23">
        <v>1.2610340479192938E-2</v>
      </c>
      <c r="T77" s="24">
        <v>3965</v>
      </c>
    </row>
    <row r="78" spans="2:20" x14ac:dyDescent="0.2">
      <c r="B78" s="33" t="s">
        <v>244</v>
      </c>
      <c r="C78" s="21" t="s">
        <v>24</v>
      </c>
      <c r="D78" s="18" t="s">
        <v>143</v>
      </c>
      <c r="E78" s="23">
        <v>0.39218009478672988</v>
      </c>
      <c r="F78" s="23">
        <v>5.9241706161137442E-2</v>
      </c>
      <c r="G78" s="23">
        <v>0.16903633491311215</v>
      </c>
      <c r="H78" s="23">
        <v>0.23341232227488151</v>
      </c>
      <c r="I78" s="23">
        <v>4.7393364928909949E-2</v>
      </c>
      <c r="J78" s="23">
        <v>8.4518167456556076E-2</v>
      </c>
      <c r="K78" s="23">
        <v>1.4612954186413903E-2</v>
      </c>
      <c r="L78" s="24">
        <v>12660</v>
      </c>
      <c r="M78" s="23" t="s">
        <v>453</v>
      </c>
      <c r="N78" s="23" t="s">
        <v>453</v>
      </c>
      <c r="O78" s="23" t="s">
        <v>453</v>
      </c>
      <c r="P78" s="23" t="s">
        <v>453</v>
      </c>
      <c r="Q78" s="23" t="s">
        <v>453</v>
      </c>
      <c r="R78" s="23" t="s">
        <v>453</v>
      </c>
      <c r="S78" s="23" t="s">
        <v>453</v>
      </c>
      <c r="T78" s="24" t="s">
        <v>453</v>
      </c>
    </row>
    <row r="79" spans="2:20" x14ac:dyDescent="0.2">
      <c r="B79" s="33" t="s">
        <v>244</v>
      </c>
      <c r="C79" s="21" t="s">
        <v>25</v>
      </c>
      <c r="D79" s="18" t="s">
        <v>313</v>
      </c>
      <c r="E79" s="23">
        <v>0.65547768351161928</v>
      </c>
      <c r="F79" s="23">
        <v>3.0247141276281815E-2</v>
      </c>
      <c r="G79" s="23">
        <v>8.8897085946145329E-2</v>
      </c>
      <c r="H79" s="23">
        <v>3.6886757654002213E-2</v>
      </c>
      <c r="I79" s="23">
        <v>7.4142382884544444E-2</v>
      </c>
      <c r="J79" s="23">
        <v>1.9181113980081151E-2</v>
      </c>
      <c r="K79" s="23">
        <v>9.5167834747325708E-2</v>
      </c>
      <c r="L79" s="24">
        <v>13555</v>
      </c>
      <c r="M79" s="23">
        <v>0.72922252010723865</v>
      </c>
      <c r="N79" s="23">
        <v>2.1447721179624665E-2</v>
      </c>
      <c r="O79" s="23">
        <v>6.4343163538873996E-2</v>
      </c>
      <c r="P79" s="23">
        <v>2.9490616621983913E-2</v>
      </c>
      <c r="Q79" s="23">
        <v>5.0938337801608578E-2</v>
      </c>
      <c r="R79" s="23">
        <v>1.6085790884718499E-2</v>
      </c>
      <c r="S79" s="23">
        <v>8.8471849865951746E-2</v>
      </c>
      <c r="T79" s="24">
        <v>1865</v>
      </c>
    </row>
    <row r="80" spans="2:20" x14ac:dyDescent="0.2">
      <c r="B80" s="33" t="s">
        <v>244</v>
      </c>
      <c r="C80" s="21" t="s">
        <v>26</v>
      </c>
      <c r="D80" s="18" t="s">
        <v>314</v>
      </c>
      <c r="E80" s="23">
        <v>0.33747572815533983</v>
      </c>
      <c r="F80" s="23">
        <v>3.3786407766990288E-2</v>
      </c>
      <c r="G80" s="23">
        <v>4.7378640776699031E-2</v>
      </c>
      <c r="H80" s="23">
        <v>0.13864077669902913</v>
      </c>
      <c r="I80" s="23">
        <v>6.1747572815533981E-2</v>
      </c>
      <c r="J80" s="23">
        <v>0.38135922330097088</v>
      </c>
      <c r="K80" s="23">
        <v>0</v>
      </c>
      <c r="L80" s="24">
        <v>12875</v>
      </c>
      <c r="M80" s="23">
        <v>0.36410923276983093</v>
      </c>
      <c r="N80" s="23">
        <v>2.9908972691807541E-2</v>
      </c>
      <c r="O80" s="23">
        <v>4.4213263979193757E-2</v>
      </c>
      <c r="P80" s="23">
        <v>0.14824447334200261</v>
      </c>
      <c r="Q80" s="23">
        <v>5.9817945383615082E-2</v>
      </c>
      <c r="R80" s="23">
        <v>0.35240572171651496</v>
      </c>
      <c r="S80" s="23">
        <v>0</v>
      </c>
      <c r="T80" s="24">
        <v>3845</v>
      </c>
    </row>
    <row r="81" spans="2:20" x14ac:dyDescent="0.2">
      <c r="B81" s="33" t="s">
        <v>244</v>
      </c>
      <c r="C81" s="21" t="s">
        <v>27</v>
      </c>
      <c r="D81" s="18" t="s">
        <v>144</v>
      </c>
      <c r="E81" s="23">
        <v>0.45610687022900764</v>
      </c>
      <c r="F81" s="23">
        <v>5.6774809160305341E-2</v>
      </c>
      <c r="G81" s="23">
        <v>0.1159351145038168</v>
      </c>
      <c r="H81" s="23">
        <v>0.24141221374045801</v>
      </c>
      <c r="I81" s="23">
        <v>0.10257633587786259</v>
      </c>
      <c r="J81" s="23">
        <v>1.1450381679389313E-2</v>
      </c>
      <c r="K81" s="23">
        <v>1.5267175572519083E-2</v>
      </c>
      <c r="L81" s="24">
        <v>10480</v>
      </c>
      <c r="M81" s="23">
        <v>0.5</v>
      </c>
      <c r="N81" s="23">
        <v>4.3243243243243246E-2</v>
      </c>
      <c r="O81" s="23">
        <v>0.10540540540540541</v>
      </c>
      <c r="P81" s="23">
        <v>0.24324324324324326</v>
      </c>
      <c r="Q81" s="23">
        <v>8.9189189189189194E-2</v>
      </c>
      <c r="R81" s="23">
        <v>8.1081081081081086E-3</v>
      </c>
      <c r="S81" s="23">
        <v>8.1081081081081086E-3</v>
      </c>
      <c r="T81" s="24">
        <v>1850</v>
      </c>
    </row>
    <row r="82" spans="2:20" x14ac:dyDescent="0.2">
      <c r="B82" s="33" t="s">
        <v>244</v>
      </c>
      <c r="C82" s="21" t="s">
        <v>28</v>
      </c>
      <c r="D82" s="18" t="s">
        <v>145</v>
      </c>
      <c r="E82" s="23">
        <v>0.39529780564263323</v>
      </c>
      <c r="F82" s="23">
        <v>3.1661442006269594E-2</v>
      </c>
      <c r="G82" s="23">
        <v>0.11191222570532916</v>
      </c>
      <c r="H82" s="23">
        <v>0.11880877742946709</v>
      </c>
      <c r="I82" s="23">
        <v>0.23291536050156739</v>
      </c>
      <c r="J82" s="23">
        <v>0.10031347962382445</v>
      </c>
      <c r="K82" s="23">
        <v>9.0909090909090905E-3</v>
      </c>
      <c r="L82" s="24">
        <v>15950</v>
      </c>
      <c r="M82" s="23">
        <v>0.41869398207426378</v>
      </c>
      <c r="N82" s="23">
        <v>2.8169014084507043E-2</v>
      </c>
      <c r="O82" s="23">
        <v>9.0909090909090912E-2</v>
      </c>
      <c r="P82" s="23">
        <v>0.12291933418693982</v>
      </c>
      <c r="Q82" s="23">
        <v>0.22919334186939821</v>
      </c>
      <c r="R82" s="23">
        <v>0.10243277848911651</v>
      </c>
      <c r="S82" s="23">
        <v>6.4020486555697821E-3</v>
      </c>
      <c r="T82" s="24">
        <v>3905</v>
      </c>
    </row>
    <row r="83" spans="2:20" x14ac:dyDescent="0.2">
      <c r="B83" s="33" t="s">
        <v>244</v>
      </c>
      <c r="C83" s="21" t="s">
        <v>29</v>
      </c>
      <c r="D83" s="18" t="s">
        <v>146</v>
      </c>
      <c r="E83" s="23">
        <v>0.45016611295681064</v>
      </c>
      <c r="F83" s="23">
        <v>3.3222591362126248E-2</v>
      </c>
      <c r="G83" s="23">
        <v>3.7541528239202655E-2</v>
      </c>
      <c r="H83" s="23">
        <v>0.17940199335548174</v>
      </c>
      <c r="I83" s="23">
        <v>4.4186046511627906E-2</v>
      </c>
      <c r="J83" s="23">
        <v>0.25548172757475085</v>
      </c>
      <c r="K83" s="23">
        <v>0</v>
      </c>
      <c r="L83" s="24">
        <v>15050</v>
      </c>
      <c r="M83" s="23">
        <v>0.51751412429378529</v>
      </c>
      <c r="N83" s="23">
        <v>1.6949152542372881E-2</v>
      </c>
      <c r="O83" s="23">
        <v>3.5028248587570622E-2</v>
      </c>
      <c r="P83" s="23">
        <v>0.16271186440677965</v>
      </c>
      <c r="Q83" s="23">
        <v>3.5028248587570622E-2</v>
      </c>
      <c r="R83" s="23">
        <v>0.23276836158192091</v>
      </c>
      <c r="S83" s="23">
        <v>0</v>
      </c>
      <c r="T83" s="24">
        <v>4425</v>
      </c>
    </row>
    <row r="84" spans="2:20" x14ac:dyDescent="0.2">
      <c r="B84" s="33" t="s">
        <v>244</v>
      </c>
      <c r="C84" s="21" t="s">
        <v>30</v>
      </c>
      <c r="D84" s="18" t="s">
        <v>147</v>
      </c>
      <c r="E84" s="23">
        <v>0.55593922651933703</v>
      </c>
      <c r="F84" s="23">
        <v>3.1767955801104975E-2</v>
      </c>
      <c r="G84" s="23">
        <v>8.9779005524861885E-2</v>
      </c>
      <c r="H84" s="23">
        <v>2.2790055248618785E-2</v>
      </c>
      <c r="I84" s="23">
        <v>0.11671270718232044</v>
      </c>
      <c r="J84" s="23">
        <v>0.13052486187845305</v>
      </c>
      <c r="K84" s="23">
        <v>5.2486187845303865E-2</v>
      </c>
      <c r="L84" s="24">
        <v>7240</v>
      </c>
      <c r="M84" s="23" t="s">
        <v>453</v>
      </c>
      <c r="N84" s="23" t="s">
        <v>453</v>
      </c>
      <c r="O84" s="23" t="s">
        <v>453</v>
      </c>
      <c r="P84" s="23" t="s">
        <v>453</v>
      </c>
      <c r="Q84" s="23" t="s">
        <v>453</v>
      </c>
      <c r="R84" s="23" t="s">
        <v>453</v>
      </c>
      <c r="S84" s="23" t="s">
        <v>453</v>
      </c>
      <c r="T84" s="24" t="s">
        <v>453</v>
      </c>
    </row>
    <row r="85" spans="2:20" x14ac:dyDescent="0.2">
      <c r="B85" s="33" t="s">
        <v>244</v>
      </c>
      <c r="C85" s="21" t="s">
        <v>31</v>
      </c>
      <c r="D85" s="18" t="s">
        <v>315</v>
      </c>
      <c r="E85" s="23">
        <v>0.4702986544141779</v>
      </c>
      <c r="F85" s="23">
        <v>3.8070233016081388E-2</v>
      </c>
      <c r="G85" s="23">
        <v>6.8263866097801121E-2</v>
      </c>
      <c r="H85" s="23">
        <v>0.18214637348211354</v>
      </c>
      <c r="I85" s="23">
        <v>9.3534624220544801E-2</v>
      </c>
      <c r="J85" s="23">
        <v>0.13062028224483099</v>
      </c>
      <c r="K85" s="23">
        <v>1.7394158188382015E-2</v>
      </c>
      <c r="L85" s="24">
        <v>15235</v>
      </c>
      <c r="M85" s="23">
        <v>0.53074866310160429</v>
      </c>
      <c r="N85" s="23">
        <v>3.342245989304813E-2</v>
      </c>
      <c r="O85" s="23">
        <v>6.4171122994652413E-2</v>
      </c>
      <c r="P85" s="23">
        <v>0.15374331550802139</v>
      </c>
      <c r="Q85" s="23">
        <v>7.6203208556149732E-2</v>
      </c>
      <c r="R85" s="23">
        <v>0.12834224598930483</v>
      </c>
      <c r="S85" s="23">
        <v>1.3368983957219251E-2</v>
      </c>
      <c r="T85" s="24">
        <v>3740</v>
      </c>
    </row>
    <row r="86" spans="2:20" x14ac:dyDescent="0.2">
      <c r="B86" s="33" t="s">
        <v>244</v>
      </c>
      <c r="C86" s="21" t="s">
        <v>32</v>
      </c>
      <c r="D86" s="18" t="s">
        <v>316</v>
      </c>
      <c r="E86" s="23">
        <v>0.28094153378891418</v>
      </c>
      <c r="F86" s="23">
        <v>1.1769172361427487E-2</v>
      </c>
      <c r="G86" s="23">
        <v>0.30865603644646927</v>
      </c>
      <c r="H86" s="23">
        <v>9.3394077448747156E-2</v>
      </c>
      <c r="I86" s="23">
        <v>7.9726651480637817E-2</v>
      </c>
      <c r="J86" s="23">
        <v>0.13173880030372057</v>
      </c>
      <c r="K86" s="23">
        <v>9.4153378891419892E-2</v>
      </c>
      <c r="L86" s="24">
        <v>13170</v>
      </c>
      <c r="M86" s="23">
        <v>0.32120451693851942</v>
      </c>
      <c r="N86" s="23">
        <v>7.5282308657465494E-3</v>
      </c>
      <c r="O86" s="23">
        <v>0.30991217063989962</v>
      </c>
      <c r="P86" s="23">
        <v>9.03387703889586E-2</v>
      </c>
      <c r="Q86" s="23">
        <v>7.2772898368883315E-2</v>
      </c>
      <c r="R86" s="23">
        <v>0.12421580928481807</v>
      </c>
      <c r="S86" s="23">
        <v>7.5282308657465491E-2</v>
      </c>
      <c r="T86" s="24">
        <v>3985</v>
      </c>
    </row>
    <row r="87" spans="2:20" x14ac:dyDescent="0.2">
      <c r="B87" s="33" t="s">
        <v>244</v>
      </c>
      <c r="C87" s="21" t="s">
        <v>433</v>
      </c>
      <c r="D87" s="18" t="s">
        <v>434</v>
      </c>
      <c r="E87" s="23">
        <v>0.24404272801972063</v>
      </c>
      <c r="F87" s="23">
        <v>1.0682004930156122E-2</v>
      </c>
      <c r="G87" s="23">
        <v>0.10106820049301561</v>
      </c>
      <c r="H87" s="23">
        <v>7.970419063270337E-2</v>
      </c>
      <c r="I87" s="23">
        <v>0.44946589975349222</v>
      </c>
      <c r="J87" s="23">
        <v>0.11503697617091208</v>
      </c>
      <c r="K87" s="23">
        <v>0</v>
      </c>
      <c r="L87" s="24">
        <v>6085</v>
      </c>
      <c r="M87" s="23">
        <v>0.14285714285714285</v>
      </c>
      <c r="N87" s="23">
        <v>0</v>
      </c>
      <c r="O87" s="23">
        <v>0.14285714285714285</v>
      </c>
      <c r="P87" s="23">
        <v>0.14285714285714285</v>
      </c>
      <c r="Q87" s="23">
        <v>0.42857142857142855</v>
      </c>
      <c r="R87" s="23">
        <v>0.2857142857142857</v>
      </c>
      <c r="S87" s="23">
        <v>0</v>
      </c>
      <c r="T87" s="24">
        <v>35</v>
      </c>
    </row>
    <row r="88" spans="2:20" x14ac:dyDescent="0.2">
      <c r="B88" s="33" t="s">
        <v>244</v>
      </c>
      <c r="C88" s="21" t="s">
        <v>33</v>
      </c>
      <c r="D88" s="18" t="s">
        <v>148</v>
      </c>
      <c r="E88" s="23">
        <v>0.48293515358361777</v>
      </c>
      <c r="F88" s="23">
        <v>3.0290102389078498E-2</v>
      </c>
      <c r="G88" s="23">
        <v>7.721843003412969E-2</v>
      </c>
      <c r="H88" s="23">
        <v>0.22440273037542663</v>
      </c>
      <c r="I88" s="23">
        <v>0.13054607508532423</v>
      </c>
      <c r="J88" s="23">
        <v>5.5034129692832764E-2</v>
      </c>
      <c r="K88" s="23">
        <v>0</v>
      </c>
      <c r="L88" s="24">
        <v>11720</v>
      </c>
      <c r="M88" s="23" t="s">
        <v>453</v>
      </c>
      <c r="N88" s="23" t="s">
        <v>453</v>
      </c>
      <c r="O88" s="23" t="s">
        <v>453</v>
      </c>
      <c r="P88" s="23" t="s">
        <v>453</v>
      </c>
      <c r="Q88" s="23" t="s">
        <v>453</v>
      </c>
      <c r="R88" s="23" t="s">
        <v>453</v>
      </c>
      <c r="S88" s="23" t="s">
        <v>453</v>
      </c>
      <c r="T88" s="24" t="s">
        <v>453</v>
      </c>
    </row>
    <row r="89" spans="2:20" x14ac:dyDescent="0.2">
      <c r="B89" s="33" t="s">
        <v>244</v>
      </c>
      <c r="C89" s="21" t="s">
        <v>34</v>
      </c>
      <c r="D89" s="18" t="s">
        <v>149</v>
      </c>
      <c r="E89" s="23">
        <v>0.49988046856323215</v>
      </c>
      <c r="F89" s="23">
        <v>2.9882859191967488E-2</v>
      </c>
      <c r="G89" s="23">
        <v>0.12144393975615587</v>
      </c>
      <c r="H89" s="23">
        <v>7.7456371025579729E-2</v>
      </c>
      <c r="I89" s="23">
        <v>0.13650490078890748</v>
      </c>
      <c r="J89" s="23">
        <v>0.12096581400908439</v>
      </c>
      <c r="K89" s="23">
        <v>1.3865646665072914E-2</v>
      </c>
      <c r="L89" s="24">
        <v>20915</v>
      </c>
      <c r="M89" s="23">
        <v>0.55457967377666251</v>
      </c>
      <c r="N89" s="23">
        <v>2.0075282308657464E-2</v>
      </c>
      <c r="O89" s="23">
        <v>0.11166875784190715</v>
      </c>
      <c r="P89" s="23">
        <v>7.6537013801756593E-2</v>
      </c>
      <c r="Q89" s="23">
        <v>0.11543287327478043</v>
      </c>
      <c r="R89" s="23">
        <v>0.11292346298619825</v>
      </c>
      <c r="S89" s="23">
        <v>6.2735257214554582E-3</v>
      </c>
      <c r="T89" s="24">
        <v>3985</v>
      </c>
    </row>
    <row r="90" spans="2:20" x14ac:dyDescent="0.2">
      <c r="B90" s="33" t="s">
        <v>244</v>
      </c>
      <c r="C90" s="21" t="s">
        <v>35</v>
      </c>
      <c r="D90" s="18" t="s">
        <v>150</v>
      </c>
      <c r="E90" s="23">
        <v>0.44049031237643338</v>
      </c>
      <c r="F90" s="23">
        <v>4.4681692368525108E-2</v>
      </c>
      <c r="G90" s="23">
        <v>0.13167259786476868</v>
      </c>
      <c r="H90" s="23">
        <v>0.12336892052194544</v>
      </c>
      <c r="I90" s="23">
        <v>0.14116251482799524</v>
      </c>
      <c r="J90" s="23">
        <v>8.580466587584025E-2</v>
      </c>
      <c r="K90" s="23">
        <v>3.3214709371292998E-2</v>
      </c>
      <c r="L90" s="24">
        <v>12645</v>
      </c>
      <c r="M90" s="23">
        <v>0.45734597156398105</v>
      </c>
      <c r="N90" s="23">
        <v>3.3175355450236969E-2</v>
      </c>
      <c r="O90" s="23">
        <v>0.13270142180094788</v>
      </c>
      <c r="P90" s="23">
        <v>0.11137440758293839</v>
      </c>
      <c r="Q90" s="23">
        <v>0.13744075829383887</v>
      </c>
      <c r="R90" s="23">
        <v>0.10426540284360189</v>
      </c>
      <c r="S90" s="23">
        <v>2.3696682464454975E-2</v>
      </c>
      <c r="T90" s="24">
        <v>2110</v>
      </c>
    </row>
    <row r="91" spans="2:20" x14ac:dyDescent="0.2">
      <c r="B91" s="33" t="s">
        <v>244</v>
      </c>
      <c r="C91" s="21" t="s">
        <v>36</v>
      </c>
      <c r="D91" s="18" t="s">
        <v>151</v>
      </c>
      <c r="E91" s="23">
        <v>0.42248995983935744</v>
      </c>
      <c r="F91" s="23">
        <v>1.8473895582329317E-2</v>
      </c>
      <c r="G91" s="23">
        <v>0.30682730923694779</v>
      </c>
      <c r="H91" s="23">
        <v>6.3453815261044183E-2</v>
      </c>
      <c r="I91" s="23">
        <v>0.12449799196787148</v>
      </c>
      <c r="J91" s="23">
        <v>6.4257028112449793E-2</v>
      </c>
      <c r="K91" s="23">
        <v>0</v>
      </c>
      <c r="L91" s="24">
        <v>6225</v>
      </c>
      <c r="M91" s="23">
        <v>0.49068322981366458</v>
      </c>
      <c r="N91" s="23">
        <v>1.5527950310559006E-2</v>
      </c>
      <c r="O91" s="23">
        <v>0.26708074534161491</v>
      </c>
      <c r="P91" s="23">
        <v>5.9006211180124224E-2</v>
      </c>
      <c r="Q91" s="23">
        <v>0.11180124223602485</v>
      </c>
      <c r="R91" s="23">
        <v>5.5900621118012424E-2</v>
      </c>
      <c r="S91" s="23">
        <v>0</v>
      </c>
      <c r="T91" s="24">
        <v>1610</v>
      </c>
    </row>
    <row r="92" spans="2:20" x14ac:dyDescent="0.2">
      <c r="B92" s="33" t="s">
        <v>244</v>
      </c>
      <c r="C92" s="21" t="s">
        <v>37</v>
      </c>
      <c r="D92" s="18" t="s">
        <v>152</v>
      </c>
      <c r="E92" s="23">
        <v>0.36767522022213711</v>
      </c>
      <c r="F92" s="23">
        <v>2.5277671390271927E-2</v>
      </c>
      <c r="G92" s="23">
        <v>7.9662964381463044E-2</v>
      </c>
      <c r="H92" s="23">
        <v>8.9620834929145923E-2</v>
      </c>
      <c r="I92" s="23">
        <v>0.13672922252010725</v>
      </c>
      <c r="J92" s="23">
        <v>0.26311757947146686</v>
      </c>
      <c r="K92" s="23">
        <v>3.7916507085407891E-2</v>
      </c>
      <c r="L92" s="24">
        <v>13055</v>
      </c>
      <c r="M92" s="23">
        <v>0.43736263736263736</v>
      </c>
      <c r="N92" s="23">
        <v>1.9780219780219779E-2</v>
      </c>
      <c r="O92" s="23">
        <v>7.9120879120879117E-2</v>
      </c>
      <c r="P92" s="23">
        <v>9.6703296703296707E-2</v>
      </c>
      <c r="Q92" s="23">
        <v>0.10329670329670329</v>
      </c>
      <c r="R92" s="23">
        <v>0.24395604395604395</v>
      </c>
      <c r="S92" s="23">
        <v>1.9780219780219779E-2</v>
      </c>
      <c r="T92" s="24">
        <v>2275</v>
      </c>
    </row>
    <row r="93" spans="2:20" x14ac:dyDescent="0.2">
      <c r="B93" s="33" t="s">
        <v>244</v>
      </c>
      <c r="C93" s="21" t="s">
        <v>38</v>
      </c>
      <c r="D93" s="18" t="s">
        <v>153</v>
      </c>
      <c r="E93" s="23">
        <v>0.51219512195121952</v>
      </c>
      <c r="F93" s="23">
        <v>5.4667788057190914E-2</v>
      </c>
      <c r="G93" s="23">
        <v>5.298570227081581E-2</v>
      </c>
      <c r="H93" s="23">
        <v>0.14297729184188393</v>
      </c>
      <c r="I93" s="23">
        <v>9.6719932716568549E-2</v>
      </c>
      <c r="J93" s="23">
        <v>6.1396131202691336E-2</v>
      </c>
      <c r="K93" s="23">
        <v>7.9058031959629946E-2</v>
      </c>
      <c r="L93" s="24">
        <v>5945</v>
      </c>
      <c r="M93" s="23">
        <v>0.4881516587677725</v>
      </c>
      <c r="N93" s="23">
        <v>3.3175355450236969E-2</v>
      </c>
      <c r="O93" s="23">
        <v>4.7393364928909949E-2</v>
      </c>
      <c r="P93" s="23">
        <v>0.14218009478672985</v>
      </c>
      <c r="Q93" s="23">
        <v>8.0568720379146919E-2</v>
      </c>
      <c r="R93" s="23">
        <v>0.10900473933649289</v>
      </c>
      <c r="S93" s="23">
        <v>9.9526066350710901E-2</v>
      </c>
      <c r="T93" s="24">
        <v>1055</v>
      </c>
    </row>
    <row r="94" spans="2:20" x14ac:dyDescent="0.2">
      <c r="B94" s="33" t="s">
        <v>269</v>
      </c>
      <c r="C94" s="21" t="s">
        <v>40</v>
      </c>
      <c r="D94" s="18" t="s">
        <v>317</v>
      </c>
      <c r="E94" s="23">
        <v>0.29215686274509806</v>
      </c>
      <c r="F94" s="23">
        <v>6.4705882352941183E-2</v>
      </c>
      <c r="G94" s="23">
        <v>0.32843137254901961</v>
      </c>
      <c r="H94" s="23">
        <v>0.20392156862745098</v>
      </c>
      <c r="I94" s="23">
        <v>0.10588235294117647</v>
      </c>
      <c r="J94" s="23">
        <v>3.9215686274509803E-3</v>
      </c>
      <c r="K94" s="23">
        <v>0</v>
      </c>
      <c r="L94" s="24">
        <v>5100</v>
      </c>
      <c r="M94" s="23">
        <v>0.38461538461538464</v>
      </c>
      <c r="N94" s="23">
        <v>4.6153846153846156E-2</v>
      </c>
      <c r="O94" s="23">
        <v>0.29230769230769232</v>
      </c>
      <c r="P94" s="23">
        <v>0.15384615384615385</v>
      </c>
      <c r="Q94" s="23">
        <v>0.1076923076923077</v>
      </c>
      <c r="R94" s="23">
        <v>0</v>
      </c>
      <c r="S94" s="23">
        <v>0</v>
      </c>
      <c r="T94" s="24">
        <v>325</v>
      </c>
    </row>
    <row r="95" spans="2:20" x14ac:dyDescent="0.2">
      <c r="B95" s="33" t="s">
        <v>269</v>
      </c>
      <c r="C95" s="21" t="s">
        <v>42</v>
      </c>
      <c r="D95" s="18" t="s">
        <v>156</v>
      </c>
      <c r="E95" s="23">
        <v>0.95518453427065031</v>
      </c>
      <c r="F95" s="23">
        <v>8.7873462214411256E-3</v>
      </c>
      <c r="G95" s="23">
        <v>1.1423550087873463E-2</v>
      </c>
      <c r="H95" s="23">
        <v>3.5149384885764497E-3</v>
      </c>
      <c r="I95" s="23">
        <v>5.272407732864675E-3</v>
      </c>
      <c r="J95" s="23">
        <v>0</v>
      </c>
      <c r="K95" s="23">
        <v>1.5817223198594025E-2</v>
      </c>
      <c r="L95" s="24">
        <v>5690</v>
      </c>
      <c r="M95" s="23">
        <v>0.96606786427145708</v>
      </c>
      <c r="N95" s="23">
        <v>5.9880239520958087E-3</v>
      </c>
      <c r="O95" s="23">
        <v>7.9840319361277438E-3</v>
      </c>
      <c r="P95" s="23">
        <v>1.996007984031936E-3</v>
      </c>
      <c r="Q95" s="23">
        <v>3.9920159680638719E-3</v>
      </c>
      <c r="R95" s="23">
        <v>0</v>
      </c>
      <c r="S95" s="23">
        <v>1.5968063872255488E-2</v>
      </c>
      <c r="T95" s="24">
        <v>2505</v>
      </c>
    </row>
    <row r="96" spans="2:20" x14ac:dyDescent="0.2">
      <c r="B96" s="33" t="s">
        <v>269</v>
      </c>
      <c r="C96" s="21" t="s">
        <v>45</v>
      </c>
      <c r="D96" s="18" t="s">
        <v>157</v>
      </c>
      <c r="E96" s="23">
        <v>0.77531645569620256</v>
      </c>
      <c r="F96" s="23">
        <v>1.0284810126582278E-2</v>
      </c>
      <c r="G96" s="23">
        <v>3.6392405063291139E-2</v>
      </c>
      <c r="H96" s="23">
        <v>1.1867088607594937E-2</v>
      </c>
      <c r="I96" s="23">
        <v>3.1645569620253167E-2</v>
      </c>
      <c r="J96" s="23">
        <v>6.091772151898734E-2</v>
      </c>
      <c r="K96" s="23">
        <v>7.3575949367088611E-2</v>
      </c>
      <c r="L96" s="24">
        <v>6320</v>
      </c>
      <c r="M96" s="23">
        <v>0.8271276595744681</v>
      </c>
      <c r="N96" s="23">
        <v>2.6595744680851063E-3</v>
      </c>
      <c r="O96" s="23">
        <v>2.1276595744680851E-2</v>
      </c>
      <c r="P96" s="23">
        <v>1.0638297872340425E-2</v>
      </c>
      <c r="Q96" s="23">
        <v>1.5957446808510637E-2</v>
      </c>
      <c r="R96" s="23">
        <v>7.4468085106382975E-2</v>
      </c>
      <c r="S96" s="23">
        <v>5.0531914893617018E-2</v>
      </c>
      <c r="T96" s="24">
        <v>1880</v>
      </c>
    </row>
    <row r="97" spans="2:20" x14ac:dyDescent="0.2">
      <c r="B97" s="33" t="s">
        <v>269</v>
      </c>
      <c r="C97" s="21" t="s">
        <v>47</v>
      </c>
      <c r="D97" s="18" t="s">
        <v>159</v>
      </c>
      <c r="E97" s="23">
        <v>0.89312169312169309</v>
      </c>
      <c r="F97" s="23">
        <v>2.6455026455026454E-2</v>
      </c>
      <c r="G97" s="23">
        <v>3.0687830687830688E-2</v>
      </c>
      <c r="H97" s="23">
        <v>3.1216931216931216E-2</v>
      </c>
      <c r="I97" s="23">
        <v>6.8783068783068784E-3</v>
      </c>
      <c r="J97" s="23">
        <v>0</v>
      </c>
      <c r="K97" s="23">
        <v>1.1111111111111112E-2</v>
      </c>
      <c r="L97" s="24">
        <v>9450</v>
      </c>
      <c r="M97" s="23">
        <v>0.91923076923076918</v>
      </c>
      <c r="N97" s="23">
        <v>2.1153846153846155E-2</v>
      </c>
      <c r="O97" s="23">
        <v>2.5000000000000001E-2</v>
      </c>
      <c r="P97" s="23">
        <v>2.6923076923076925E-2</v>
      </c>
      <c r="Q97" s="23">
        <v>1.9230769230769232E-3</v>
      </c>
      <c r="R97" s="23">
        <v>0</v>
      </c>
      <c r="S97" s="23">
        <v>5.7692307692307696E-3</v>
      </c>
      <c r="T97" s="24">
        <v>2600</v>
      </c>
    </row>
    <row r="98" spans="2:20" x14ac:dyDescent="0.2">
      <c r="B98" s="33" t="s">
        <v>269</v>
      </c>
      <c r="C98" s="21" t="s">
        <v>52</v>
      </c>
      <c r="D98" s="18" t="s">
        <v>163</v>
      </c>
      <c r="E98" s="23">
        <v>0.77110885045778232</v>
      </c>
      <c r="F98" s="23">
        <v>2.5432349949135302E-2</v>
      </c>
      <c r="G98" s="23">
        <v>5.0356052899287893E-2</v>
      </c>
      <c r="H98" s="23">
        <v>4.6286876907426243E-2</v>
      </c>
      <c r="I98" s="23">
        <v>1.2716174974567651E-2</v>
      </c>
      <c r="J98" s="23">
        <v>7.5279755849440494E-2</v>
      </c>
      <c r="K98" s="23">
        <v>1.9328585961342827E-2</v>
      </c>
      <c r="L98" s="24">
        <v>9830</v>
      </c>
      <c r="M98" s="23">
        <v>0.79141104294478526</v>
      </c>
      <c r="N98" s="23">
        <v>2.3006134969325152E-2</v>
      </c>
      <c r="O98" s="23">
        <v>4.9079754601226995E-2</v>
      </c>
      <c r="P98" s="23">
        <v>4.9079754601226995E-2</v>
      </c>
      <c r="Q98" s="23">
        <v>1.0736196319018405E-2</v>
      </c>
      <c r="R98" s="23">
        <v>6.1349693251533742E-2</v>
      </c>
      <c r="S98" s="23">
        <v>1.5337423312883436E-2</v>
      </c>
      <c r="T98" s="24">
        <v>3260</v>
      </c>
    </row>
    <row r="99" spans="2:20" x14ac:dyDescent="0.2">
      <c r="B99" s="33" t="s">
        <v>269</v>
      </c>
      <c r="C99" s="21" t="s">
        <v>53</v>
      </c>
      <c r="D99" s="18" t="s">
        <v>164</v>
      </c>
      <c r="E99" s="23">
        <v>0.61676159479251425</v>
      </c>
      <c r="F99" s="23">
        <v>3.2275562788174665E-2</v>
      </c>
      <c r="G99" s="23">
        <v>6.9161920260374293E-2</v>
      </c>
      <c r="H99" s="23">
        <v>4.2582045023053974E-2</v>
      </c>
      <c r="I99" s="23">
        <v>3.6615134255492267E-2</v>
      </c>
      <c r="J99" s="23">
        <v>6.9704366693788988E-2</v>
      </c>
      <c r="K99" s="23">
        <v>0.13235692975318689</v>
      </c>
      <c r="L99" s="24">
        <v>18435</v>
      </c>
      <c r="M99" s="23">
        <v>0.67570900123304567</v>
      </c>
      <c r="N99" s="23">
        <v>2.8360049321824909E-2</v>
      </c>
      <c r="O99" s="23">
        <v>5.4254007398273733E-2</v>
      </c>
      <c r="P99" s="23">
        <v>2.9593094944512947E-2</v>
      </c>
      <c r="Q99" s="23">
        <v>2.8360049321824909E-2</v>
      </c>
      <c r="R99" s="23">
        <v>6.1652281134401972E-2</v>
      </c>
      <c r="S99" s="23">
        <v>0.12330456226880394</v>
      </c>
      <c r="T99" s="24">
        <v>4055</v>
      </c>
    </row>
    <row r="100" spans="2:20" x14ac:dyDescent="0.2">
      <c r="B100" s="33" t="s">
        <v>269</v>
      </c>
      <c r="C100" s="21" t="s">
        <v>54</v>
      </c>
      <c r="D100" s="18" t="s">
        <v>318</v>
      </c>
      <c r="E100" s="23" t="s">
        <v>453</v>
      </c>
      <c r="F100" s="23" t="s">
        <v>453</v>
      </c>
      <c r="G100" s="23" t="s">
        <v>453</v>
      </c>
      <c r="H100" s="23" t="s">
        <v>453</v>
      </c>
      <c r="I100" s="23" t="s">
        <v>453</v>
      </c>
      <c r="J100" s="23" t="s">
        <v>453</v>
      </c>
      <c r="K100" s="23" t="s">
        <v>453</v>
      </c>
      <c r="L100" s="24" t="s">
        <v>453</v>
      </c>
      <c r="M100" s="23" t="s">
        <v>453</v>
      </c>
      <c r="N100" s="23" t="s">
        <v>453</v>
      </c>
      <c r="O100" s="23" t="s">
        <v>453</v>
      </c>
      <c r="P100" s="23" t="s">
        <v>453</v>
      </c>
      <c r="Q100" s="23" t="s">
        <v>453</v>
      </c>
      <c r="R100" s="23" t="s">
        <v>453</v>
      </c>
      <c r="S100" s="23" t="s">
        <v>453</v>
      </c>
      <c r="T100" s="24" t="s">
        <v>453</v>
      </c>
    </row>
    <row r="101" spans="2:20" x14ac:dyDescent="0.2">
      <c r="B101" s="33" t="s">
        <v>269</v>
      </c>
      <c r="C101" s="21" t="s">
        <v>55</v>
      </c>
      <c r="D101" s="18" t="s">
        <v>165</v>
      </c>
      <c r="E101" s="23">
        <v>0.91794871794871791</v>
      </c>
      <c r="F101" s="23">
        <v>1.0826210826210826E-2</v>
      </c>
      <c r="G101" s="23">
        <v>9.1168091168091162E-3</v>
      </c>
      <c r="H101" s="23">
        <v>7.4074074074074077E-3</v>
      </c>
      <c r="I101" s="23">
        <v>1.2535612535612535E-2</v>
      </c>
      <c r="J101" s="23">
        <v>1.7094017094017094E-3</v>
      </c>
      <c r="K101" s="23">
        <v>4.1025641025641026E-2</v>
      </c>
      <c r="L101" s="24">
        <v>8775</v>
      </c>
      <c r="M101" s="23">
        <v>0.93203883495145634</v>
      </c>
      <c r="N101" s="23">
        <v>6.4724919093851136E-3</v>
      </c>
      <c r="O101" s="23">
        <v>4.8543689320388345E-3</v>
      </c>
      <c r="P101" s="23">
        <v>4.8543689320388345E-3</v>
      </c>
      <c r="Q101" s="23">
        <v>9.7087378640776691E-3</v>
      </c>
      <c r="R101" s="23">
        <v>1.6181229773462784E-3</v>
      </c>
      <c r="S101" s="23">
        <v>3.8834951456310676E-2</v>
      </c>
      <c r="T101" s="24">
        <v>3090</v>
      </c>
    </row>
    <row r="102" spans="2:20" x14ac:dyDescent="0.2">
      <c r="B102" s="33" t="s">
        <v>269</v>
      </c>
      <c r="C102" s="21" t="s">
        <v>57</v>
      </c>
      <c r="D102" s="18" t="s">
        <v>166</v>
      </c>
      <c r="E102" s="23">
        <v>0.83414295628036084</v>
      </c>
      <c r="F102" s="23">
        <v>1.5267175572519083E-2</v>
      </c>
      <c r="G102" s="23">
        <v>4.9271339347675226E-2</v>
      </c>
      <c r="H102" s="23">
        <v>9.7154753643303258E-3</v>
      </c>
      <c r="I102" s="23">
        <v>2.3594725884802221E-2</v>
      </c>
      <c r="J102" s="23">
        <v>6.0374739764052741E-2</v>
      </c>
      <c r="K102" s="23">
        <v>6.939625260235947E-3</v>
      </c>
      <c r="L102" s="24">
        <v>7205</v>
      </c>
      <c r="M102" s="23">
        <v>0.8693467336683417</v>
      </c>
      <c r="N102" s="23">
        <v>1.0050251256281407E-2</v>
      </c>
      <c r="O102" s="23">
        <v>4.0201005025125629E-2</v>
      </c>
      <c r="P102" s="23">
        <v>2.5125628140703518E-3</v>
      </c>
      <c r="Q102" s="23">
        <v>1.2562814070351759E-2</v>
      </c>
      <c r="R102" s="23">
        <v>5.5276381909547742E-2</v>
      </c>
      <c r="S102" s="23">
        <v>5.0251256281407036E-3</v>
      </c>
      <c r="T102" s="24">
        <v>1990</v>
      </c>
    </row>
    <row r="103" spans="2:20" x14ac:dyDescent="0.2">
      <c r="B103" s="33" t="s">
        <v>269</v>
      </c>
      <c r="C103" s="21" t="s">
        <v>58</v>
      </c>
      <c r="D103" s="18" t="s">
        <v>167</v>
      </c>
      <c r="E103" s="23">
        <v>0.79053694843168532</v>
      </c>
      <c r="F103" s="23">
        <v>1.6480595427963849E-2</v>
      </c>
      <c r="G103" s="23">
        <v>6.8048910154173317E-2</v>
      </c>
      <c r="H103" s="23">
        <v>2.2860180754917598E-2</v>
      </c>
      <c r="I103" s="23">
        <v>9.0377458798511431E-3</v>
      </c>
      <c r="J103" s="23">
        <v>6.4327485380116955E-2</v>
      </c>
      <c r="K103" s="23">
        <v>2.8176501860712386E-2</v>
      </c>
      <c r="L103" s="24">
        <v>9405</v>
      </c>
      <c r="M103" s="23">
        <v>0.8002773925104022</v>
      </c>
      <c r="N103" s="23">
        <v>1.1095700416088766E-2</v>
      </c>
      <c r="O103" s="23">
        <v>6.1026352288488211E-2</v>
      </c>
      <c r="P103" s="23">
        <v>2.2191400832177532E-2</v>
      </c>
      <c r="Q103" s="23">
        <v>8.321775312066574E-3</v>
      </c>
      <c r="R103" s="23">
        <v>6.3800277392510402E-2</v>
      </c>
      <c r="S103" s="23">
        <v>3.4674063800277391E-2</v>
      </c>
      <c r="T103" s="24">
        <v>3605</v>
      </c>
    </row>
    <row r="104" spans="2:20" x14ac:dyDescent="0.2">
      <c r="B104" s="33" t="s">
        <v>269</v>
      </c>
      <c r="C104" s="21" t="s">
        <v>61</v>
      </c>
      <c r="D104" s="18" t="s">
        <v>170</v>
      </c>
      <c r="E104" s="23">
        <v>0.693267776096823</v>
      </c>
      <c r="F104" s="23">
        <v>3.2904689863842665E-2</v>
      </c>
      <c r="G104" s="23">
        <v>0.14069591527987896</v>
      </c>
      <c r="H104" s="23">
        <v>5.7110438729198187E-2</v>
      </c>
      <c r="I104" s="23">
        <v>1.7397881996974281E-2</v>
      </c>
      <c r="J104" s="23">
        <v>4.7276853252647501E-2</v>
      </c>
      <c r="K104" s="23">
        <v>1.1346444780635401E-2</v>
      </c>
      <c r="L104" s="24">
        <v>13220</v>
      </c>
      <c r="M104" s="23">
        <v>0.71296296296296291</v>
      </c>
      <c r="N104" s="23">
        <v>1.9290123456790122E-2</v>
      </c>
      <c r="O104" s="23">
        <v>0.13811728395061729</v>
      </c>
      <c r="P104" s="23">
        <v>5.941358024691358E-2</v>
      </c>
      <c r="Q104" s="23">
        <v>1.7746913580246913E-2</v>
      </c>
      <c r="R104" s="23">
        <v>4.5524691358024692E-2</v>
      </c>
      <c r="S104" s="23">
        <v>7.716049382716049E-3</v>
      </c>
      <c r="T104" s="24">
        <v>6480</v>
      </c>
    </row>
    <row r="105" spans="2:20" x14ac:dyDescent="0.2">
      <c r="B105" s="33" t="s">
        <v>269</v>
      </c>
      <c r="C105" s="21" t="s">
        <v>56</v>
      </c>
      <c r="D105" s="18" t="s">
        <v>319</v>
      </c>
      <c r="E105" s="23">
        <v>0.85558312655086843</v>
      </c>
      <c r="F105" s="23">
        <v>2.0347394540942927E-2</v>
      </c>
      <c r="G105" s="23">
        <v>2.2332506203473945E-2</v>
      </c>
      <c r="H105" s="23">
        <v>1.0421836228287842E-2</v>
      </c>
      <c r="I105" s="23">
        <v>7.9404466501240695E-3</v>
      </c>
      <c r="J105" s="23">
        <v>4.7642679900744417E-2</v>
      </c>
      <c r="K105" s="23">
        <v>3.5235732009925559E-2</v>
      </c>
      <c r="L105" s="24">
        <v>10075</v>
      </c>
      <c r="M105" s="23">
        <v>0.88071570576540759</v>
      </c>
      <c r="N105" s="23">
        <v>9.9403578528827041E-3</v>
      </c>
      <c r="O105" s="23">
        <v>1.3916500994035786E-2</v>
      </c>
      <c r="P105" s="23">
        <v>5.9642147117296221E-3</v>
      </c>
      <c r="Q105" s="23">
        <v>5.9642147117296221E-3</v>
      </c>
      <c r="R105" s="23">
        <v>4.5725646123260438E-2</v>
      </c>
      <c r="S105" s="23">
        <v>3.5785288270377733E-2</v>
      </c>
      <c r="T105" s="24">
        <v>2515</v>
      </c>
    </row>
    <row r="106" spans="2:20" x14ac:dyDescent="0.2">
      <c r="B106" s="33" t="s">
        <v>269</v>
      </c>
      <c r="C106" s="21" t="s">
        <v>62</v>
      </c>
      <c r="D106" s="18" t="s">
        <v>171</v>
      </c>
      <c r="E106" s="23">
        <v>0.83800869221651519</v>
      </c>
      <c r="F106" s="23">
        <v>9.8775187672856587E-3</v>
      </c>
      <c r="G106" s="23">
        <v>7.1118135124456734E-3</v>
      </c>
      <c r="H106" s="23">
        <v>4.3461082576056898E-3</v>
      </c>
      <c r="I106" s="23">
        <v>8.2971157645199533E-3</v>
      </c>
      <c r="J106" s="23">
        <v>4.3461082576056898E-3</v>
      </c>
      <c r="K106" s="23">
        <v>0.12840774397471355</v>
      </c>
      <c r="L106" s="24">
        <v>12655</v>
      </c>
      <c r="M106" s="23">
        <v>0.86142322097378277</v>
      </c>
      <c r="N106" s="23">
        <v>6.2421972534332081E-3</v>
      </c>
      <c r="O106" s="23">
        <v>6.2421972534332081E-3</v>
      </c>
      <c r="P106" s="23">
        <v>3.7453183520599251E-3</v>
      </c>
      <c r="Q106" s="23">
        <v>6.2421972534332081E-3</v>
      </c>
      <c r="R106" s="23">
        <v>2.4968789013732834E-3</v>
      </c>
      <c r="S106" s="23">
        <v>0.11485642946317104</v>
      </c>
      <c r="T106" s="24">
        <v>4005</v>
      </c>
    </row>
    <row r="107" spans="2:20" x14ac:dyDescent="0.2">
      <c r="B107" s="33" t="s">
        <v>269</v>
      </c>
      <c r="C107" s="21" t="s">
        <v>63</v>
      </c>
      <c r="D107" s="18" t="s">
        <v>172</v>
      </c>
      <c r="E107" s="23">
        <v>0.54481464101360866</v>
      </c>
      <c r="F107" s="23">
        <v>2.6278742374472079E-2</v>
      </c>
      <c r="G107" s="23">
        <v>0.17503519474425153</v>
      </c>
      <c r="H107" s="23">
        <v>4.676990458313781E-2</v>
      </c>
      <c r="I107" s="23">
        <v>3.6133270764899111E-2</v>
      </c>
      <c r="J107" s="23">
        <v>6.7261066791803534E-2</v>
      </c>
      <c r="K107" s="23">
        <v>0.10386360081338965</v>
      </c>
      <c r="L107" s="24">
        <v>31965</v>
      </c>
      <c r="M107" s="23">
        <v>0.61084781463928384</v>
      </c>
      <c r="N107" s="23">
        <v>2.0010531858873092E-2</v>
      </c>
      <c r="O107" s="23">
        <v>0.14375987361769352</v>
      </c>
      <c r="P107" s="23">
        <v>4.5813586097946286E-2</v>
      </c>
      <c r="Q107" s="23">
        <v>2.6856240126382307E-2</v>
      </c>
      <c r="R107" s="23">
        <v>6.6350710900473939E-2</v>
      </c>
      <c r="S107" s="23">
        <v>8.6361242759347021E-2</v>
      </c>
      <c r="T107" s="24">
        <v>9495</v>
      </c>
    </row>
    <row r="108" spans="2:20" x14ac:dyDescent="0.2">
      <c r="B108" s="33" t="s">
        <v>269</v>
      </c>
      <c r="C108" s="21" t="s">
        <v>64</v>
      </c>
      <c r="D108" s="18" t="s">
        <v>320</v>
      </c>
      <c r="E108" s="23">
        <v>0.67143933685003765</v>
      </c>
      <c r="F108" s="23">
        <v>2.562170308967596E-2</v>
      </c>
      <c r="G108" s="23">
        <v>0.10060286360211003</v>
      </c>
      <c r="H108" s="23">
        <v>4.5214770158251698E-2</v>
      </c>
      <c r="I108" s="23">
        <v>6.706857573474001E-2</v>
      </c>
      <c r="J108" s="23">
        <v>3.6548605877920123E-2</v>
      </c>
      <c r="K108" s="23">
        <v>5.3127354935945739E-2</v>
      </c>
      <c r="L108" s="24">
        <v>13270</v>
      </c>
      <c r="M108" s="23">
        <v>0.73020134228187916</v>
      </c>
      <c r="N108" s="23">
        <v>2.2818791946308724E-2</v>
      </c>
      <c r="O108" s="23">
        <v>9.261744966442953E-2</v>
      </c>
      <c r="P108" s="23">
        <v>3.6241610738255034E-2</v>
      </c>
      <c r="Q108" s="23">
        <v>5.771812080536913E-2</v>
      </c>
      <c r="R108" s="23">
        <v>2.4161073825503355E-2</v>
      </c>
      <c r="S108" s="23">
        <v>3.4899328859060399E-2</v>
      </c>
      <c r="T108" s="24">
        <v>3725</v>
      </c>
    </row>
    <row r="109" spans="2:20" x14ac:dyDescent="0.2">
      <c r="B109" s="33" t="s">
        <v>269</v>
      </c>
      <c r="C109" s="21" t="s">
        <v>65</v>
      </c>
      <c r="D109" s="18" t="s">
        <v>321</v>
      </c>
      <c r="E109" s="23" t="s">
        <v>453</v>
      </c>
      <c r="F109" s="23" t="s">
        <v>453</v>
      </c>
      <c r="G109" s="23" t="s">
        <v>453</v>
      </c>
      <c r="H109" s="23" t="s">
        <v>453</v>
      </c>
      <c r="I109" s="23" t="s">
        <v>453</v>
      </c>
      <c r="J109" s="23" t="s">
        <v>453</v>
      </c>
      <c r="K109" s="23" t="s">
        <v>453</v>
      </c>
      <c r="L109" s="24" t="s">
        <v>453</v>
      </c>
      <c r="M109" s="23" t="s">
        <v>453</v>
      </c>
      <c r="N109" s="23" t="s">
        <v>453</v>
      </c>
      <c r="O109" s="23" t="s">
        <v>453</v>
      </c>
      <c r="P109" s="23" t="s">
        <v>453</v>
      </c>
      <c r="Q109" s="23" t="s">
        <v>453</v>
      </c>
      <c r="R109" s="23" t="s">
        <v>453</v>
      </c>
      <c r="S109" s="23" t="s">
        <v>453</v>
      </c>
      <c r="T109" s="24" t="s">
        <v>453</v>
      </c>
    </row>
    <row r="110" spans="2:20" x14ac:dyDescent="0.2">
      <c r="B110" s="33" t="s">
        <v>269</v>
      </c>
      <c r="C110" s="21" t="s">
        <v>66</v>
      </c>
      <c r="D110" s="18" t="s">
        <v>322</v>
      </c>
      <c r="E110" s="23">
        <v>0.61421435059037244</v>
      </c>
      <c r="F110" s="23">
        <v>2.7475022706630336E-2</v>
      </c>
      <c r="G110" s="23">
        <v>0.23001816530426886</v>
      </c>
      <c r="H110" s="23">
        <v>4.8365122615803814E-2</v>
      </c>
      <c r="I110" s="23">
        <v>4.1326067211625794E-2</v>
      </c>
      <c r="J110" s="23">
        <v>3.6557674841053586E-2</v>
      </c>
      <c r="K110" s="23">
        <v>2.270663033605813E-3</v>
      </c>
      <c r="L110" s="24">
        <v>22020</v>
      </c>
      <c r="M110" s="23">
        <v>0.70155355682747345</v>
      </c>
      <c r="N110" s="23">
        <v>1.4717906786590351E-2</v>
      </c>
      <c r="O110" s="23">
        <v>0.18724448078495504</v>
      </c>
      <c r="P110" s="23">
        <v>3.5977105478331974E-2</v>
      </c>
      <c r="Q110" s="23">
        <v>2.9435813573180702E-2</v>
      </c>
      <c r="R110" s="23">
        <v>3.025347506132461E-2</v>
      </c>
      <c r="S110" s="23">
        <v>8.1766148814390845E-4</v>
      </c>
      <c r="T110" s="24">
        <v>6115</v>
      </c>
    </row>
    <row r="111" spans="2:20" x14ac:dyDescent="0.2">
      <c r="B111" s="33" t="s">
        <v>269</v>
      </c>
      <c r="C111" s="21" t="s">
        <v>67</v>
      </c>
      <c r="D111" s="18" t="s">
        <v>323</v>
      </c>
      <c r="E111" s="23">
        <v>0.87235594456601018</v>
      </c>
      <c r="F111" s="23">
        <v>2.1517140773158278E-2</v>
      </c>
      <c r="G111" s="23">
        <v>3.3187454412837346E-2</v>
      </c>
      <c r="H111" s="23">
        <v>1.1305616338439095E-2</v>
      </c>
      <c r="I111" s="23">
        <v>1.0576221735959153E-2</v>
      </c>
      <c r="J111" s="23">
        <v>1.8964259664478483E-2</v>
      </c>
      <c r="K111" s="23">
        <v>3.2458059810357404E-2</v>
      </c>
      <c r="L111" s="24">
        <v>13710</v>
      </c>
      <c r="M111" s="23">
        <v>0.89444444444444449</v>
      </c>
      <c r="N111" s="23">
        <v>1.6666666666666666E-2</v>
      </c>
      <c r="O111" s="23">
        <v>2.7777777777777776E-2</v>
      </c>
      <c r="P111" s="23">
        <v>0.01</v>
      </c>
      <c r="Q111" s="23">
        <v>5.5555555555555558E-3</v>
      </c>
      <c r="R111" s="23">
        <v>1.6666666666666666E-2</v>
      </c>
      <c r="S111" s="23">
        <v>0.03</v>
      </c>
      <c r="T111" s="24">
        <v>4500</v>
      </c>
    </row>
    <row r="112" spans="2:20" x14ac:dyDescent="0.2">
      <c r="B112" s="33" t="s">
        <v>269</v>
      </c>
      <c r="C112" s="21" t="s">
        <v>68</v>
      </c>
      <c r="D112" s="18" t="s">
        <v>173</v>
      </c>
      <c r="E112" s="23">
        <v>0.68397997496871088</v>
      </c>
      <c r="F112" s="23">
        <v>2.5031289111389236E-2</v>
      </c>
      <c r="G112" s="23">
        <v>0.14518147684605756</v>
      </c>
      <c r="H112" s="23">
        <v>2.9411764705882353E-2</v>
      </c>
      <c r="I112" s="23">
        <v>1.3141426783479349E-2</v>
      </c>
      <c r="J112" s="23">
        <v>3.629536921151439E-2</v>
      </c>
      <c r="K112" s="23">
        <v>6.6332916145181484E-2</v>
      </c>
      <c r="L112" s="24">
        <v>7990</v>
      </c>
      <c r="M112" s="23">
        <v>0.752</v>
      </c>
      <c r="N112" s="23">
        <v>0.02</v>
      </c>
      <c r="O112" s="23">
        <v>0.112</v>
      </c>
      <c r="P112" s="23">
        <v>0.02</v>
      </c>
      <c r="Q112" s="23">
        <v>0.01</v>
      </c>
      <c r="R112" s="23">
        <v>0.04</v>
      </c>
      <c r="S112" s="23">
        <v>4.8000000000000001E-2</v>
      </c>
      <c r="T112" s="24">
        <v>2500</v>
      </c>
    </row>
    <row r="113" spans="2:20" x14ac:dyDescent="0.2">
      <c r="B113" s="33" t="s">
        <v>269</v>
      </c>
      <c r="C113" s="21" t="s">
        <v>71</v>
      </c>
      <c r="D113" s="18" t="s">
        <v>175</v>
      </c>
      <c r="E113" s="23">
        <v>0.88810900082576383</v>
      </c>
      <c r="F113" s="23">
        <v>9.0834021469859624E-3</v>
      </c>
      <c r="G113" s="23">
        <v>2.6424442609413706E-2</v>
      </c>
      <c r="H113" s="23">
        <v>4.9545829892650699E-3</v>
      </c>
      <c r="I113" s="23">
        <v>8.670520231213872E-3</v>
      </c>
      <c r="J113" s="23">
        <v>6.2758051197357556E-2</v>
      </c>
      <c r="K113" s="23">
        <v>0</v>
      </c>
      <c r="L113" s="24">
        <v>12110</v>
      </c>
      <c r="M113" s="23">
        <v>0.90658499234303214</v>
      </c>
      <c r="N113" s="23">
        <v>6.1255742725880554E-3</v>
      </c>
      <c r="O113" s="23">
        <v>1.5313935681470138E-2</v>
      </c>
      <c r="P113" s="23">
        <v>4.5941807044410417E-3</v>
      </c>
      <c r="Q113" s="23">
        <v>7.656967840735069E-3</v>
      </c>
      <c r="R113" s="23">
        <v>6.1255742725880552E-2</v>
      </c>
      <c r="S113" s="23">
        <v>0</v>
      </c>
      <c r="T113" s="24">
        <v>3265</v>
      </c>
    </row>
    <row r="114" spans="2:20" x14ac:dyDescent="0.2">
      <c r="B114" s="33" t="s">
        <v>269</v>
      </c>
      <c r="C114" s="21" t="s">
        <v>72</v>
      </c>
      <c r="D114" s="18" t="s">
        <v>176</v>
      </c>
      <c r="E114" s="23">
        <v>0.59510204081632656</v>
      </c>
      <c r="F114" s="23">
        <v>1.6326530612244899E-2</v>
      </c>
      <c r="G114" s="23">
        <v>1.6326530612244899E-3</v>
      </c>
      <c r="H114" s="23">
        <v>7.2653061224489793E-2</v>
      </c>
      <c r="I114" s="23">
        <v>3.2653061224489797E-3</v>
      </c>
      <c r="J114" s="23">
        <v>0.31020408163265306</v>
      </c>
      <c r="K114" s="23">
        <v>0</v>
      </c>
      <c r="L114" s="24">
        <v>6125</v>
      </c>
      <c r="M114" s="23">
        <v>0.60240963855421692</v>
      </c>
      <c r="N114" s="23">
        <v>9.0361445783132526E-3</v>
      </c>
      <c r="O114" s="23">
        <v>0</v>
      </c>
      <c r="P114" s="23">
        <v>8.1325301204819275E-2</v>
      </c>
      <c r="Q114" s="23">
        <v>3.0120481927710845E-3</v>
      </c>
      <c r="R114" s="23">
        <v>0.30421686746987953</v>
      </c>
      <c r="S114" s="23">
        <v>0</v>
      </c>
      <c r="T114" s="24">
        <v>1660</v>
      </c>
    </row>
    <row r="115" spans="2:20" x14ac:dyDescent="0.2">
      <c r="B115" s="33" t="s">
        <v>281</v>
      </c>
      <c r="C115" s="21" t="s">
        <v>74</v>
      </c>
      <c r="D115" s="18" t="s">
        <v>178</v>
      </c>
      <c r="E115" s="23">
        <v>0.77569258266309205</v>
      </c>
      <c r="F115" s="23">
        <v>1.2511170688114389E-2</v>
      </c>
      <c r="G115" s="23">
        <v>0.10455764075067024</v>
      </c>
      <c r="H115" s="23">
        <v>3.5746201966041107E-3</v>
      </c>
      <c r="I115" s="23">
        <v>1.161751563896336E-2</v>
      </c>
      <c r="J115" s="23">
        <v>4.3789097408400354E-2</v>
      </c>
      <c r="K115" s="23">
        <v>4.736371760500447E-2</v>
      </c>
      <c r="L115" s="24">
        <v>5595</v>
      </c>
      <c r="M115" s="23">
        <v>0.84563758389261745</v>
      </c>
      <c r="N115" s="23">
        <v>3.3557046979865771E-3</v>
      </c>
      <c r="O115" s="23">
        <v>7.0469798657718116E-2</v>
      </c>
      <c r="P115" s="23">
        <v>3.3557046979865771E-3</v>
      </c>
      <c r="Q115" s="23">
        <v>6.7114093959731542E-3</v>
      </c>
      <c r="R115" s="23">
        <v>3.3557046979865772E-2</v>
      </c>
      <c r="S115" s="23">
        <v>4.0268456375838924E-2</v>
      </c>
      <c r="T115" s="24">
        <v>1490</v>
      </c>
    </row>
    <row r="116" spans="2:20" x14ac:dyDescent="0.2">
      <c r="B116" s="33" t="s">
        <v>281</v>
      </c>
      <c r="C116" s="21" t="s">
        <v>76</v>
      </c>
      <c r="D116" s="18" t="s">
        <v>180</v>
      </c>
      <c r="E116" s="23">
        <v>0.91044776119402981</v>
      </c>
      <c r="F116" s="23">
        <v>1.1940298507462687E-2</v>
      </c>
      <c r="G116" s="23">
        <v>7.164179104477612E-3</v>
      </c>
      <c r="H116" s="23">
        <v>7.164179104477612E-3</v>
      </c>
      <c r="I116" s="23">
        <v>9.5522388059701493E-3</v>
      </c>
      <c r="J116" s="23">
        <v>5.2537313432835818E-2</v>
      </c>
      <c r="K116" s="23">
        <v>5.9701492537313433E-4</v>
      </c>
      <c r="L116" s="24">
        <v>8375</v>
      </c>
      <c r="M116" s="23">
        <v>0.9178356713426854</v>
      </c>
      <c r="N116" s="23">
        <v>6.0120240480961923E-3</v>
      </c>
      <c r="O116" s="23">
        <v>4.0080160320641279E-3</v>
      </c>
      <c r="P116" s="23">
        <v>4.0080160320641279E-3</v>
      </c>
      <c r="Q116" s="23">
        <v>6.0120240480961923E-3</v>
      </c>
      <c r="R116" s="23">
        <v>6.2124248496993988E-2</v>
      </c>
      <c r="S116" s="23">
        <v>0</v>
      </c>
      <c r="T116" s="24">
        <v>2495</v>
      </c>
    </row>
    <row r="117" spans="2:20" x14ac:dyDescent="0.2">
      <c r="B117" s="33" t="s">
        <v>281</v>
      </c>
      <c r="C117" s="21" t="s">
        <v>79</v>
      </c>
      <c r="D117" s="18" t="s">
        <v>183</v>
      </c>
      <c r="E117" s="23">
        <v>0.50191245218869529</v>
      </c>
      <c r="F117" s="23">
        <v>1.9124521886952826E-2</v>
      </c>
      <c r="G117" s="23">
        <v>0.3586910327241819</v>
      </c>
      <c r="H117" s="23">
        <v>2.7199320016999574E-2</v>
      </c>
      <c r="I117" s="23">
        <v>5.227369315767106E-2</v>
      </c>
      <c r="J117" s="23">
        <v>2.1249468763280918E-2</v>
      </c>
      <c r="K117" s="23">
        <v>1.9124521886952826E-2</v>
      </c>
      <c r="L117" s="24">
        <v>11765</v>
      </c>
      <c r="M117" s="23">
        <v>0.58620689655172409</v>
      </c>
      <c r="N117" s="23">
        <v>1.532567049808429E-2</v>
      </c>
      <c r="O117" s="23">
        <v>0.3065134099616858</v>
      </c>
      <c r="P117" s="23">
        <v>2.1072796934865901E-2</v>
      </c>
      <c r="Q117" s="23">
        <v>3.4482758620689655E-2</v>
      </c>
      <c r="R117" s="23">
        <v>1.532567049808429E-2</v>
      </c>
      <c r="S117" s="23">
        <v>2.2988505747126436E-2</v>
      </c>
      <c r="T117" s="24">
        <v>2610</v>
      </c>
    </row>
    <row r="118" spans="2:20" x14ac:dyDescent="0.2">
      <c r="B118" s="33" t="s">
        <v>281</v>
      </c>
      <c r="C118" s="21" t="s">
        <v>80</v>
      </c>
      <c r="D118" s="18" t="s">
        <v>324</v>
      </c>
      <c r="E118" s="23">
        <v>0.77564549895324497</v>
      </c>
      <c r="F118" s="23">
        <v>2.7564549895324496E-2</v>
      </c>
      <c r="G118" s="23">
        <v>0.14480111653872993</v>
      </c>
      <c r="H118" s="23">
        <v>2.8262386601535242E-2</v>
      </c>
      <c r="I118" s="23">
        <v>1.6050244242847175E-2</v>
      </c>
      <c r="J118" s="23">
        <v>2.7913468248429866E-3</v>
      </c>
      <c r="K118" s="23">
        <v>4.8848569434752267E-3</v>
      </c>
      <c r="L118" s="24">
        <v>14330</v>
      </c>
      <c r="M118" s="23">
        <v>0.81213872832369938</v>
      </c>
      <c r="N118" s="23">
        <v>2.023121387283237E-2</v>
      </c>
      <c r="O118" s="23">
        <v>0.1199421965317919</v>
      </c>
      <c r="P118" s="23">
        <v>2.7456647398843931E-2</v>
      </c>
      <c r="Q118" s="23">
        <v>1.4450867052023121E-2</v>
      </c>
      <c r="R118" s="23">
        <v>2.8901734104046241E-3</v>
      </c>
      <c r="S118" s="23">
        <v>2.8901734104046241E-3</v>
      </c>
      <c r="T118" s="24">
        <v>3460</v>
      </c>
    </row>
    <row r="119" spans="2:20" x14ac:dyDescent="0.2">
      <c r="B119" s="33" t="s">
        <v>281</v>
      </c>
      <c r="C119" s="21" t="s">
        <v>82</v>
      </c>
      <c r="D119" s="18" t="s">
        <v>325</v>
      </c>
      <c r="E119" s="23">
        <v>0.87998588069184613</v>
      </c>
      <c r="F119" s="23">
        <v>9.1775503000352983E-3</v>
      </c>
      <c r="G119" s="23">
        <v>1.0942463819272856E-2</v>
      </c>
      <c r="H119" s="23">
        <v>4.2357924461701377E-3</v>
      </c>
      <c r="I119" s="23">
        <v>1.1295446523120367E-2</v>
      </c>
      <c r="J119" s="23">
        <v>8.1539004588775152E-2</v>
      </c>
      <c r="K119" s="23">
        <v>2.8238616307800918E-3</v>
      </c>
      <c r="L119" s="24">
        <v>14165</v>
      </c>
      <c r="M119" s="23">
        <v>0.8984674329501916</v>
      </c>
      <c r="N119" s="23">
        <v>3.8314176245210726E-3</v>
      </c>
      <c r="O119" s="23">
        <v>5.7471264367816091E-3</v>
      </c>
      <c r="P119" s="23">
        <v>3.8314176245210726E-3</v>
      </c>
      <c r="Q119" s="23">
        <v>5.7471264367816091E-3</v>
      </c>
      <c r="R119" s="23">
        <v>8.2375478927203066E-2</v>
      </c>
      <c r="S119" s="23">
        <v>0</v>
      </c>
      <c r="T119" s="24">
        <v>2610</v>
      </c>
    </row>
    <row r="120" spans="2:20" x14ac:dyDescent="0.2">
      <c r="B120" s="33" t="s">
        <v>281</v>
      </c>
      <c r="C120" s="21" t="s">
        <v>83</v>
      </c>
      <c r="D120" s="18" t="s">
        <v>326</v>
      </c>
      <c r="E120" s="23">
        <v>0.86461218836565101</v>
      </c>
      <c r="F120" s="23">
        <v>1.7659279778393353E-2</v>
      </c>
      <c r="G120" s="23">
        <v>1.5581717451523546E-2</v>
      </c>
      <c r="H120" s="23">
        <v>7.6177285318559558E-3</v>
      </c>
      <c r="I120" s="23">
        <v>1.6274238227146815E-2</v>
      </c>
      <c r="J120" s="23">
        <v>2.3545706371191136E-2</v>
      </c>
      <c r="K120" s="23">
        <v>5.4362880886426594E-2</v>
      </c>
      <c r="L120" s="24">
        <v>14440</v>
      </c>
      <c r="M120" s="23">
        <v>0.84912280701754383</v>
      </c>
      <c r="N120" s="23">
        <v>1.7543859649122806E-2</v>
      </c>
      <c r="O120" s="23">
        <v>1.8713450292397661E-2</v>
      </c>
      <c r="P120" s="23">
        <v>1.0526315789473684E-2</v>
      </c>
      <c r="Q120" s="23">
        <v>1.7543859649122806E-2</v>
      </c>
      <c r="R120" s="23">
        <v>2.3391812865497075E-2</v>
      </c>
      <c r="S120" s="23">
        <v>6.4327485380116955E-2</v>
      </c>
      <c r="T120" s="24">
        <v>4275</v>
      </c>
    </row>
    <row r="121" spans="2:20" x14ac:dyDescent="0.2">
      <c r="B121" s="33" t="s">
        <v>281</v>
      </c>
      <c r="C121" s="21" t="s">
        <v>86</v>
      </c>
      <c r="D121" s="18" t="s">
        <v>186</v>
      </c>
      <c r="E121" s="23">
        <v>0.86125211505922161</v>
      </c>
      <c r="F121" s="23">
        <v>1.0998307952622674E-2</v>
      </c>
      <c r="G121" s="23">
        <v>1.015228426395939E-2</v>
      </c>
      <c r="H121" s="23">
        <v>7.6142131979695434E-3</v>
      </c>
      <c r="I121" s="23">
        <v>1.1844331641285956E-2</v>
      </c>
      <c r="J121" s="23">
        <v>9.8138747884940772E-2</v>
      </c>
      <c r="K121" s="23">
        <v>0</v>
      </c>
      <c r="L121" s="24">
        <v>5910</v>
      </c>
      <c r="M121" s="23" t="s">
        <v>453</v>
      </c>
      <c r="N121" s="23" t="s">
        <v>453</v>
      </c>
      <c r="O121" s="23" t="s">
        <v>453</v>
      </c>
      <c r="P121" s="23" t="s">
        <v>453</v>
      </c>
      <c r="Q121" s="23" t="s">
        <v>453</v>
      </c>
      <c r="R121" s="23" t="s">
        <v>453</v>
      </c>
      <c r="S121" s="23" t="s">
        <v>453</v>
      </c>
      <c r="T121" s="24" t="s">
        <v>453</v>
      </c>
    </row>
    <row r="122" spans="2:20" x14ac:dyDescent="0.2">
      <c r="B122" s="33" t="s">
        <v>281</v>
      </c>
      <c r="C122" s="21" t="s">
        <v>87</v>
      </c>
      <c r="D122" s="18" t="s">
        <v>327</v>
      </c>
      <c r="E122" s="23">
        <v>0.87403314917127073</v>
      </c>
      <c r="F122" s="23">
        <v>4.4198895027624313E-3</v>
      </c>
      <c r="G122" s="23">
        <v>9.9447513812154689E-3</v>
      </c>
      <c r="H122" s="23">
        <v>5.5248618784530384E-3</v>
      </c>
      <c r="I122" s="23">
        <v>7.7348066298342545E-3</v>
      </c>
      <c r="J122" s="23">
        <v>2.541436464088398E-2</v>
      </c>
      <c r="K122" s="23">
        <v>7.4033149171270712E-2</v>
      </c>
      <c r="L122" s="24">
        <v>4525</v>
      </c>
      <c r="M122" s="23">
        <v>0.91596638655462181</v>
      </c>
      <c r="N122" s="23">
        <v>4.2016806722689074E-3</v>
      </c>
      <c r="O122" s="23">
        <v>8.4033613445378148E-3</v>
      </c>
      <c r="P122" s="23">
        <v>0</v>
      </c>
      <c r="Q122" s="23">
        <v>8.4033613445378148E-3</v>
      </c>
      <c r="R122" s="23">
        <v>1.680672268907563E-2</v>
      </c>
      <c r="S122" s="23">
        <v>5.0420168067226892E-2</v>
      </c>
      <c r="T122" s="24">
        <v>1190</v>
      </c>
    </row>
    <row r="123" spans="2:20" x14ac:dyDescent="0.2">
      <c r="B123" s="33" t="s">
        <v>281</v>
      </c>
      <c r="C123" s="21" t="s">
        <v>88</v>
      </c>
      <c r="D123" s="18" t="s">
        <v>328</v>
      </c>
      <c r="E123" s="23">
        <v>0.75994250119789175</v>
      </c>
      <c r="F123" s="23">
        <v>9.5831336847149017E-3</v>
      </c>
      <c r="G123" s="23">
        <v>1.0541447053186392E-2</v>
      </c>
      <c r="H123" s="23">
        <v>9.5831336847149017E-3</v>
      </c>
      <c r="I123" s="23">
        <v>3.8332534738859607E-2</v>
      </c>
      <c r="J123" s="23">
        <v>9.1518926689027308E-2</v>
      </c>
      <c r="K123" s="23">
        <v>8.0498322951605181E-2</v>
      </c>
      <c r="L123" s="24">
        <v>10435</v>
      </c>
      <c r="M123" s="23">
        <v>0.7931034482758621</v>
      </c>
      <c r="N123" s="23">
        <v>7.8369905956112845E-3</v>
      </c>
      <c r="O123" s="23">
        <v>9.4043887147335428E-3</v>
      </c>
      <c r="P123" s="23">
        <v>9.4043887147335428E-3</v>
      </c>
      <c r="Q123" s="23">
        <v>2.664576802507837E-2</v>
      </c>
      <c r="R123" s="23">
        <v>0.11285266457680251</v>
      </c>
      <c r="S123" s="23">
        <v>4.0752351097178681E-2</v>
      </c>
      <c r="T123" s="24">
        <v>3190</v>
      </c>
    </row>
    <row r="124" spans="2:20" x14ac:dyDescent="0.2">
      <c r="B124" s="33" t="s">
        <v>281</v>
      </c>
      <c r="C124" s="21" t="s">
        <v>90</v>
      </c>
      <c r="D124" s="18" t="s">
        <v>188</v>
      </c>
      <c r="E124" s="23">
        <v>0.69395203336809175</v>
      </c>
      <c r="F124" s="23">
        <v>2.4504692387904068E-2</v>
      </c>
      <c r="G124" s="23">
        <v>0.10166840458811262</v>
      </c>
      <c r="H124" s="23">
        <v>6.2825860271115752E-2</v>
      </c>
      <c r="I124" s="23">
        <v>5.6830031282586027E-2</v>
      </c>
      <c r="J124" s="23">
        <v>2.0855057351407715E-2</v>
      </c>
      <c r="K124" s="23">
        <v>3.9363920750782065E-2</v>
      </c>
      <c r="L124" s="24">
        <v>19180</v>
      </c>
      <c r="M124" s="23">
        <v>0.76672240802675584</v>
      </c>
      <c r="N124" s="23">
        <v>1.3377926421404682E-2</v>
      </c>
      <c r="O124" s="23">
        <v>8.612040133779264E-2</v>
      </c>
      <c r="P124" s="23">
        <v>5.016722408026756E-2</v>
      </c>
      <c r="Q124" s="23">
        <v>4.0133779264214048E-2</v>
      </c>
      <c r="R124" s="23">
        <v>2.0066889632107024E-2</v>
      </c>
      <c r="S124" s="23">
        <v>2.4247491638795988E-2</v>
      </c>
      <c r="T124" s="24">
        <v>5980</v>
      </c>
    </row>
    <row r="125" spans="2:20" x14ac:dyDescent="0.2">
      <c r="B125" s="33" t="s">
        <v>281</v>
      </c>
      <c r="C125" s="21" t="s">
        <v>93</v>
      </c>
      <c r="D125" s="18" t="s">
        <v>191</v>
      </c>
      <c r="E125" s="23">
        <v>0.77152521525215256</v>
      </c>
      <c r="F125" s="23">
        <v>2.6137761377613776E-2</v>
      </c>
      <c r="G125" s="23">
        <v>0.13806888068880688</v>
      </c>
      <c r="H125" s="23">
        <v>1.0455104551045511E-2</v>
      </c>
      <c r="I125" s="23">
        <v>1.2300123001230013E-3</v>
      </c>
      <c r="J125" s="23">
        <v>2.0602706027060269E-2</v>
      </c>
      <c r="K125" s="23">
        <v>3.1980319803198029E-2</v>
      </c>
      <c r="L125" s="24">
        <v>16260</v>
      </c>
      <c r="M125" s="23">
        <v>0.84537246049661396</v>
      </c>
      <c r="N125" s="23">
        <v>1.4672686230248307E-2</v>
      </c>
      <c r="O125" s="23">
        <v>8.1264108352144468E-2</v>
      </c>
      <c r="P125" s="23">
        <v>1.0158013544018058E-2</v>
      </c>
      <c r="Q125" s="23">
        <v>1.128668171557562E-3</v>
      </c>
      <c r="R125" s="23">
        <v>1.8058690744920992E-2</v>
      </c>
      <c r="S125" s="23">
        <v>3.0474040632054177E-2</v>
      </c>
      <c r="T125" s="24">
        <v>4430</v>
      </c>
    </row>
    <row r="126" spans="2:20" x14ac:dyDescent="0.2">
      <c r="B126" s="33" t="s">
        <v>281</v>
      </c>
      <c r="C126" s="21" t="s">
        <v>94</v>
      </c>
      <c r="D126" s="18" t="s">
        <v>192</v>
      </c>
      <c r="E126" s="23">
        <v>0.89295935890097311</v>
      </c>
      <c r="F126" s="23">
        <v>4.5792787635947334E-3</v>
      </c>
      <c r="G126" s="23">
        <v>5.7240984544934172E-3</v>
      </c>
      <c r="H126" s="23">
        <v>2.8620492272467086E-3</v>
      </c>
      <c r="I126" s="23">
        <v>2.0606754436176301E-2</v>
      </c>
      <c r="J126" s="23">
        <v>5.5523755008586147E-2</v>
      </c>
      <c r="K126" s="23">
        <v>1.7744705208929592E-2</v>
      </c>
      <c r="L126" s="24">
        <v>8735</v>
      </c>
      <c r="M126" s="23">
        <v>0.90625</v>
      </c>
      <c r="N126" s="23">
        <v>2.232142857142857E-3</v>
      </c>
      <c r="O126" s="23">
        <v>2.232142857142857E-3</v>
      </c>
      <c r="P126" s="23">
        <v>2.232142857142857E-3</v>
      </c>
      <c r="Q126" s="23">
        <v>1.1160714285714286E-2</v>
      </c>
      <c r="R126" s="23">
        <v>5.8035714285714288E-2</v>
      </c>
      <c r="S126" s="23">
        <v>1.7857142857142856E-2</v>
      </c>
      <c r="T126" s="24">
        <v>2240</v>
      </c>
    </row>
    <row r="127" spans="2:20" x14ac:dyDescent="0.2">
      <c r="B127" s="33" t="s">
        <v>281</v>
      </c>
      <c r="C127" s="21" t="s">
        <v>95</v>
      </c>
      <c r="D127" s="18" t="s">
        <v>329</v>
      </c>
      <c r="E127" s="23">
        <v>0.83036773428232502</v>
      </c>
      <c r="F127" s="23">
        <v>7.1174377224199285E-3</v>
      </c>
      <c r="G127" s="23">
        <v>1.3048635824436536E-2</v>
      </c>
      <c r="H127" s="23">
        <v>3.5587188612099642E-3</v>
      </c>
      <c r="I127" s="23">
        <v>7.1174377224199285E-3</v>
      </c>
      <c r="J127" s="23">
        <v>0.14116251482799524</v>
      </c>
      <c r="K127" s="23">
        <v>0</v>
      </c>
      <c r="L127" s="24">
        <v>4215</v>
      </c>
      <c r="M127" s="23">
        <v>0.83673469387755106</v>
      </c>
      <c r="N127" s="23">
        <v>2.9154518950437317E-3</v>
      </c>
      <c r="O127" s="23">
        <v>8.7463556851311956E-3</v>
      </c>
      <c r="P127" s="23">
        <v>5.8309037900874635E-3</v>
      </c>
      <c r="Q127" s="23">
        <v>5.8309037900874635E-3</v>
      </c>
      <c r="R127" s="23">
        <v>0.14285714285714285</v>
      </c>
      <c r="S127" s="23">
        <v>0</v>
      </c>
      <c r="T127" s="24">
        <v>1715</v>
      </c>
    </row>
    <row r="128" spans="2:20" x14ac:dyDescent="0.2">
      <c r="B128" s="33" t="s">
        <v>281</v>
      </c>
      <c r="C128" s="21" t="s">
        <v>96</v>
      </c>
      <c r="D128" s="18" t="s">
        <v>330</v>
      </c>
      <c r="E128" s="23">
        <v>0.85440471802432727</v>
      </c>
      <c r="F128" s="23">
        <v>8.1091043125691119E-3</v>
      </c>
      <c r="G128" s="23">
        <v>1.6586804275709546E-2</v>
      </c>
      <c r="H128" s="23">
        <v>4.7917434574272022E-3</v>
      </c>
      <c r="I128" s="23">
        <v>7.1138960560265391E-2</v>
      </c>
      <c r="J128" s="23">
        <v>4.4968669369701439E-2</v>
      </c>
      <c r="K128" s="23">
        <v>0</v>
      </c>
      <c r="L128" s="24">
        <v>13565</v>
      </c>
      <c r="M128" s="23">
        <v>0.88713592233009708</v>
      </c>
      <c r="N128" s="23">
        <v>6.0679611650485436E-3</v>
      </c>
      <c r="O128" s="23">
        <v>1.0922330097087379E-2</v>
      </c>
      <c r="P128" s="23">
        <v>4.8543689320388345E-3</v>
      </c>
      <c r="Q128" s="23">
        <v>5.7038834951456313E-2</v>
      </c>
      <c r="R128" s="23">
        <v>3.3980582524271843E-2</v>
      </c>
      <c r="S128" s="23">
        <v>0</v>
      </c>
      <c r="T128" s="24">
        <v>4120</v>
      </c>
    </row>
    <row r="129" spans="2:20" x14ac:dyDescent="0.2">
      <c r="B129" s="33" t="s">
        <v>281</v>
      </c>
      <c r="C129" s="21" t="s">
        <v>97</v>
      </c>
      <c r="D129" s="18" t="s">
        <v>193</v>
      </c>
      <c r="E129" s="23">
        <v>0.85642737896494159</v>
      </c>
      <c r="F129" s="23">
        <v>5.5648302726766831E-3</v>
      </c>
      <c r="G129" s="23">
        <v>6.1213132999443521E-3</v>
      </c>
      <c r="H129" s="23">
        <v>1.1129660545353367E-3</v>
      </c>
      <c r="I129" s="23">
        <v>2.7824151363383415E-3</v>
      </c>
      <c r="J129" s="23">
        <v>2.8380634390651086E-2</v>
      </c>
      <c r="K129" s="23">
        <v>9.9053978853644961E-2</v>
      </c>
      <c r="L129" s="24">
        <v>8985</v>
      </c>
      <c r="M129" s="23">
        <v>0.87154150197628455</v>
      </c>
      <c r="N129" s="23">
        <v>3.952569169960474E-3</v>
      </c>
      <c r="O129" s="23">
        <v>5.9288537549407111E-3</v>
      </c>
      <c r="P129" s="23">
        <v>9.8814229249011851E-4</v>
      </c>
      <c r="Q129" s="23">
        <v>1.976284584980237E-3</v>
      </c>
      <c r="R129" s="23">
        <v>3.0632411067193676E-2</v>
      </c>
      <c r="S129" s="23">
        <v>8.5968379446640319E-2</v>
      </c>
      <c r="T129" s="24">
        <v>5060</v>
      </c>
    </row>
    <row r="130" spans="2:20" x14ac:dyDescent="0.2">
      <c r="B130" s="33" t="s">
        <v>281</v>
      </c>
      <c r="C130" s="21" t="s">
        <v>99</v>
      </c>
      <c r="D130" s="18" t="s">
        <v>194</v>
      </c>
      <c r="E130" s="23">
        <v>0.59449541284403673</v>
      </c>
      <c r="F130" s="23">
        <v>7.3394495412844041E-2</v>
      </c>
      <c r="G130" s="23">
        <v>0.15321100917431194</v>
      </c>
      <c r="H130" s="23">
        <v>6.5137614678899086E-2</v>
      </c>
      <c r="I130" s="23">
        <v>8.0733944954128445E-2</v>
      </c>
      <c r="J130" s="23">
        <v>5.5045871559633031E-3</v>
      </c>
      <c r="K130" s="23">
        <v>2.7522935779816515E-2</v>
      </c>
      <c r="L130" s="24">
        <v>5450</v>
      </c>
      <c r="M130" s="23">
        <v>0.625</v>
      </c>
      <c r="N130" s="23">
        <v>7.0000000000000007E-2</v>
      </c>
      <c r="O130" s="23">
        <v>0.155</v>
      </c>
      <c r="P130" s="23">
        <v>4.4999999999999998E-2</v>
      </c>
      <c r="Q130" s="23">
        <v>6.5000000000000002E-2</v>
      </c>
      <c r="R130" s="23">
        <v>5.0000000000000001E-3</v>
      </c>
      <c r="S130" s="23">
        <v>3.5000000000000003E-2</v>
      </c>
      <c r="T130" s="24">
        <v>1000</v>
      </c>
    </row>
    <row r="131" spans="2:20" x14ac:dyDescent="0.2">
      <c r="B131" s="33" t="s">
        <v>281</v>
      </c>
      <c r="C131" s="21" t="s">
        <v>100</v>
      </c>
      <c r="D131" s="18" t="s">
        <v>195</v>
      </c>
      <c r="E131" s="23">
        <v>0.75372059529524726</v>
      </c>
      <c r="F131" s="23">
        <v>1.6322611617858859E-2</v>
      </c>
      <c r="G131" s="23">
        <v>6.721075372059529E-2</v>
      </c>
      <c r="H131" s="23">
        <v>3.7926068170907344E-2</v>
      </c>
      <c r="I131" s="23">
        <v>6.00096015362458E-2</v>
      </c>
      <c r="J131" s="23">
        <v>3.6485837734037449E-2</v>
      </c>
      <c r="K131" s="23">
        <v>2.8804608737397985E-2</v>
      </c>
      <c r="L131" s="24">
        <v>10415</v>
      </c>
      <c r="M131" s="23">
        <v>0.81428571428571428</v>
      </c>
      <c r="N131" s="23">
        <v>1.1428571428571429E-2</v>
      </c>
      <c r="O131" s="23">
        <v>5.4285714285714284E-2</v>
      </c>
      <c r="P131" s="23">
        <v>3.1428571428571431E-2</v>
      </c>
      <c r="Q131" s="23">
        <v>4.5714285714285714E-2</v>
      </c>
      <c r="R131" s="23">
        <v>3.1428571428571431E-2</v>
      </c>
      <c r="S131" s="23">
        <v>1.2857142857142857E-2</v>
      </c>
      <c r="T131" s="24">
        <v>3500</v>
      </c>
    </row>
    <row r="132" spans="2:20" x14ac:dyDescent="0.2">
      <c r="B132" s="33" t="s">
        <v>281</v>
      </c>
      <c r="C132" s="21" t="s">
        <v>101</v>
      </c>
      <c r="D132" s="18" t="s">
        <v>196</v>
      </c>
      <c r="E132" s="23">
        <v>0.84288443170964666</v>
      </c>
      <c r="F132" s="23">
        <v>1.6236867239732569E-2</v>
      </c>
      <c r="G132" s="23">
        <v>3.9159503342884434E-2</v>
      </c>
      <c r="H132" s="23">
        <v>1.2893982808022923E-2</v>
      </c>
      <c r="I132" s="23">
        <v>3.3428844317096466E-2</v>
      </c>
      <c r="J132" s="23">
        <v>1.7669531996179561E-2</v>
      </c>
      <c r="K132" s="23">
        <v>3.6771728748806111E-2</v>
      </c>
      <c r="L132" s="24">
        <v>10470</v>
      </c>
      <c r="M132" s="23">
        <v>0.83582089552238803</v>
      </c>
      <c r="N132" s="23">
        <v>0</v>
      </c>
      <c r="O132" s="23">
        <v>4.4776119402985072E-2</v>
      </c>
      <c r="P132" s="23">
        <v>1.4925373134328358E-2</v>
      </c>
      <c r="Q132" s="23">
        <v>4.4776119402985072E-2</v>
      </c>
      <c r="R132" s="23">
        <v>1.4925373134328358E-2</v>
      </c>
      <c r="S132" s="23">
        <v>4.4776119402985072E-2</v>
      </c>
      <c r="T132" s="24">
        <v>335</v>
      </c>
    </row>
    <row r="133" spans="2:20" x14ac:dyDescent="0.2">
      <c r="B133" s="33" t="s">
        <v>281</v>
      </c>
      <c r="C133" s="21" t="s">
        <v>102</v>
      </c>
      <c r="D133" s="18" t="s">
        <v>197</v>
      </c>
      <c r="E133" s="23">
        <v>0.91078610603290677</v>
      </c>
      <c r="F133" s="23">
        <v>5.1188299817184644E-3</v>
      </c>
      <c r="G133" s="23">
        <v>1.8281535648994516E-2</v>
      </c>
      <c r="H133" s="23">
        <v>1.2431444241316271E-2</v>
      </c>
      <c r="I133" s="23">
        <v>1.4625228519195612E-2</v>
      </c>
      <c r="J133" s="23">
        <v>3.8756855575868374E-2</v>
      </c>
      <c r="K133" s="23">
        <v>0</v>
      </c>
      <c r="L133" s="24">
        <v>13675</v>
      </c>
      <c r="M133" s="23">
        <v>0.94823788546255505</v>
      </c>
      <c r="N133" s="23">
        <v>2.2026431718061676E-3</v>
      </c>
      <c r="O133" s="23">
        <v>9.911894273127754E-3</v>
      </c>
      <c r="P133" s="23">
        <v>8.8105726872246704E-3</v>
      </c>
      <c r="Q133" s="23">
        <v>9.911894273127754E-3</v>
      </c>
      <c r="R133" s="23">
        <v>2.092511013215859E-2</v>
      </c>
      <c r="S133" s="23">
        <v>0</v>
      </c>
      <c r="T133" s="24">
        <v>4540</v>
      </c>
    </row>
    <row r="134" spans="2:20" x14ac:dyDescent="0.2">
      <c r="B134" s="33" t="s">
        <v>281</v>
      </c>
      <c r="C134" s="21" t="s">
        <v>106</v>
      </c>
      <c r="D134" s="18" t="s">
        <v>199</v>
      </c>
      <c r="E134" s="23">
        <v>0.77390137537739012</v>
      </c>
      <c r="F134" s="23">
        <v>1.3082858101308286E-2</v>
      </c>
      <c r="G134" s="23">
        <v>4.797047970479705E-2</v>
      </c>
      <c r="H134" s="23">
        <v>1.9121100301912108E-2</v>
      </c>
      <c r="I134" s="23">
        <v>4.7299563904729953E-2</v>
      </c>
      <c r="J134" s="23">
        <v>6.8433411606843339E-2</v>
      </c>
      <c r="K134" s="23">
        <v>2.9855753102985574E-2</v>
      </c>
      <c r="L134" s="24">
        <v>14905</v>
      </c>
      <c r="M134" s="23">
        <v>0.82218844984802431</v>
      </c>
      <c r="N134" s="23">
        <v>7.5987841945288756E-3</v>
      </c>
      <c r="O134" s="23">
        <v>3.7993920972644375E-2</v>
      </c>
      <c r="P134" s="23">
        <v>1.2158054711246201E-2</v>
      </c>
      <c r="Q134" s="23">
        <v>3.1914893617021274E-2</v>
      </c>
      <c r="R134" s="23">
        <v>6.0790273556231005E-2</v>
      </c>
      <c r="S134" s="23">
        <v>2.7355623100303952E-2</v>
      </c>
      <c r="T134" s="24">
        <v>3290</v>
      </c>
    </row>
    <row r="135" spans="2:20" x14ac:dyDescent="0.2">
      <c r="B135" s="33" t="s">
        <v>281</v>
      </c>
      <c r="C135" s="21" t="s">
        <v>107</v>
      </c>
      <c r="D135" s="18" t="s">
        <v>200</v>
      </c>
      <c r="E135" s="23">
        <v>0.74550128534704374</v>
      </c>
      <c r="F135" s="23">
        <v>6.4267352185089976E-3</v>
      </c>
      <c r="G135" s="23">
        <v>3.4061696658097683E-2</v>
      </c>
      <c r="H135" s="23">
        <v>8.9974293059125968E-3</v>
      </c>
      <c r="I135" s="23">
        <v>4.1131105398457581E-2</v>
      </c>
      <c r="J135" s="23">
        <v>0.16388174807197944</v>
      </c>
      <c r="K135" s="23">
        <v>6.426735218508997E-4</v>
      </c>
      <c r="L135" s="24">
        <v>7780</v>
      </c>
      <c r="M135" s="23" t="s">
        <v>453</v>
      </c>
      <c r="N135" s="23" t="s">
        <v>453</v>
      </c>
      <c r="O135" s="23" t="s">
        <v>453</v>
      </c>
      <c r="P135" s="23" t="s">
        <v>453</v>
      </c>
      <c r="Q135" s="23" t="s">
        <v>453</v>
      </c>
      <c r="R135" s="23" t="s">
        <v>453</v>
      </c>
      <c r="S135" s="23" t="s">
        <v>453</v>
      </c>
      <c r="T135" s="24" t="s">
        <v>453</v>
      </c>
    </row>
    <row r="136" spans="2:20" x14ac:dyDescent="0.2">
      <c r="B136" s="33" t="s">
        <v>281</v>
      </c>
      <c r="C136" s="21" t="s">
        <v>112</v>
      </c>
      <c r="D136" s="18" t="s">
        <v>331</v>
      </c>
      <c r="E136" s="23" t="s">
        <v>453</v>
      </c>
      <c r="F136" s="23" t="s">
        <v>453</v>
      </c>
      <c r="G136" s="23" t="s">
        <v>453</v>
      </c>
      <c r="H136" s="23" t="s">
        <v>453</v>
      </c>
      <c r="I136" s="23" t="s">
        <v>453</v>
      </c>
      <c r="J136" s="23" t="s">
        <v>453</v>
      </c>
      <c r="K136" s="23" t="s">
        <v>453</v>
      </c>
      <c r="L136" s="24" t="s">
        <v>453</v>
      </c>
      <c r="M136" s="23" t="s">
        <v>453</v>
      </c>
      <c r="N136" s="23" t="s">
        <v>453</v>
      </c>
      <c r="O136" s="23" t="s">
        <v>453</v>
      </c>
      <c r="P136" s="23" t="s">
        <v>453</v>
      </c>
      <c r="Q136" s="23" t="s">
        <v>453</v>
      </c>
      <c r="R136" s="23" t="s">
        <v>453</v>
      </c>
      <c r="S136" s="23" t="s">
        <v>453</v>
      </c>
      <c r="T136" s="24" t="s">
        <v>453</v>
      </c>
    </row>
    <row r="137" spans="2:20" x14ac:dyDescent="0.2">
      <c r="B137" s="33" t="s">
        <v>286</v>
      </c>
      <c r="C137" s="21" t="s">
        <v>75</v>
      </c>
      <c r="D137" s="18" t="s">
        <v>179</v>
      </c>
      <c r="E137" s="23">
        <v>0.75827814569536423</v>
      </c>
      <c r="F137" s="23">
        <v>3.3112582781456956E-2</v>
      </c>
      <c r="G137" s="23">
        <v>2.5662251655629138E-2</v>
      </c>
      <c r="H137" s="23">
        <v>2.5662251655629138E-2</v>
      </c>
      <c r="I137" s="23">
        <v>7.9470198675496692E-2</v>
      </c>
      <c r="J137" s="23">
        <v>7.7814569536423836E-2</v>
      </c>
      <c r="K137" s="23">
        <v>0</v>
      </c>
      <c r="L137" s="24">
        <v>6040</v>
      </c>
      <c r="M137" s="23">
        <v>0.73758865248226946</v>
      </c>
      <c r="N137" s="23">
        <v>3.0732860520094562E-2</v>
      </c>
      <c r="O137" s="23">
        <v>3.309692671394799E-2</v>
      </c>
      <c r="P137" s="23">
        <v>2.6004728132387706E-2</v>
      </c>
      <c r="Q137" s="23">
        <v>8.9834515366430265E-2</v>
      </c>
      <c r="R137" s="23">
        <v>8.2742316784869971E-2</v>
      </c>
      <c r="S137" s="23">
        <v>0</v>
      </c>
      <c r="T137" s="24">
        <v>2115</v>
      </c>
    </row>
    <row r="138" spans="2:20" x14ac:dyDescent="0.2">
      <c r="B138" s="33" t="s">
        <v>286</v>
      </c>
      <c r="C138" s="21" t="s">
        <v>77</v>
      </c>
      <c r="D138" s="18" t="s">
        <v>181</v>
      </c>
      <c r="E138" s="23">
        <v>0.87820015515903804</v>
      </c>
      <c r="F138" s="23">
        <v>7.7579519006982156E-3</v>
      </c>
      <c r="G138" s="23">
        <v>9.3095422808378587E-3</v>
      </c>
      <c r="H138" s="23">
        <v>3.1031807602792862E-3</v>
      </c>
      <c r="I138" s="23">
        <v>4.6547711404189293E-3</v>
      </c>
      <c r="J138" s="23">
        <v>9.6198603568657878E-2</v>
      </c>
      <c r="K138" s="23">
        <v>7.7579519006982156E-4</v>
      </c>
      <c r="L138" s="24">
        <v>6445</v>
      </c>
      <c r="M138" s="23">
        <v>0.90019193857965452</v>
      </c>
      <c r="N138" s="23">
        <v>5.7581573896353169E-3</v>
      </c>
      <c r="O138" s="23">
        <v>7.677543186180422E-3</v>
      </c>
      <c r="P138" s="23">
        <v>1.9193857965451055E-3</v>
      </c>
      <c r="Q138" s="23">
        <v>3.838771593090211E-3</v>
      </c>
      <c r="R138" s="23">
        <v>8.0614203454894437E-2</v>
      </c>
      <c r="S138" s="23">
        <v>0</v>
      </c>
      <c r="T138" s="24">
        <v>2605</v>
      </c>
    </row>
    <row r="139" spans="2:20" x14ac:dyDescent="0.2">
      <c r="B139" s="33" t="s">
        <v>286</v>
      </c>
      <c r="C139" s="21" t="s">
        <v>78</v>
      </c>
      <c r="D139" s="18" t="s">
        <v>182</v>
      </c>
      <c r="E139" s="23" t="s">
        <v>453</v>
      </c>
      <c r="F139" s="23" t="s">
        <v>453</v>
      </c>
      <c r="G139" s="23" t="s">
        <v>453</v>
      </c>
      <c r="H139" s="23" t="s">
        <v>453</v>
      </c>
      <c r="I139" s="23" t="s">
        <v>453</v>
      </c>
      <c r="J139" s="23" t="s">
        <v>453</v>
      </c>
      <c r="K139" s="23" t="s">
        <v>453</v>
      </c>
      <c r="L139" s="24" t="s">
        <v>453</v>
      </c>
      <c r="M139" s="23" t="s">
        <v>453</v>
      </c>
      <c r="N139" s="23" t="s">
        <v>453</v>
      </c>
      <c r="O139" s="23" t="s">
        <v>453</v>
      </c>
      <c r="P139" s="23" t="s">
        <v>453</v>
      </c>
      <c r="Q139" s="23" t="s">
        <v>453</v>
      </c>
      <c r="R139" s="23" t="s">
        <v>453</v>
      </c>
      <c r="S139" s="23" t="s">
        <v>453</v>
      </c>
      <c r="T139" s="24" t="s">
        <v>453</v>
      </c>
    </row>
    <row r="140" spans="2:20" x14ac:dyDescent="0.2">
      <c r="B140" s="33" t="s">
        <v>286</v>
      </c>
      <c r="C140" s="21" t="s">
        <v>81</v>
      </c>
      <c r="D140" s="18" t="s">
        <v>332</v>
      </c>
      <c r="E140" s="23">
        <v>0.8401515151515152</v>
      </c>
      <c r="F140" s="23">
        <v>9.0909090909090905E-3</v>
      </c>
      <c r="G140" s="23">
        <v>1.1363636363636364E-2</v>
      </c>
      <c r="H140" s="23">
        <v>6.8181818181818179E-3</v>
      </c>
      <c r="I140" s="23">
        <v>1.3636363636363636E-2</v>
      </c>
      <c r="J140" s="23">
        <v>7.4999999999999997E-2</v>
      </c>
      <c r="K140" s="23">
        <v>4.3939393939393938E-2</v>
      </c>
      <c r="L140" s="24">
        <v>6600</v>
      </c>
      <c r="M140" s="23">
        <v>0.7857142857142857</v>
      </c>
      <c r="N140" s="23">
        <v>0</v>
      </c>
      <c r="O140" s="23">
        <v>0</v>
      </c>
      <c r="P140" s="23">
        <v>0</v>
      </c>
      <c r="Q140" s="23">
        <v>0</v>
      </c>
      <c r="R140" s="23">
        <v>0.14285714285714285</v>
      </c>
      <c r="S140" s="23">
        <v>0</v>
      </c>
      <c r="T140" s="24">
        <v>70</v>
      </c>
    </row>
    <row r="141" spans="2:20" x14ac:dyDescent="0.2">
      <c r="B141" s="33" t="s">
        <v>286</v>
      </c>
      <c r="C141" s="21" t="s">
        <v>84</v>
      </c>
      <c r="D141" s="18" t="s">
        <v>184</v>
      </c>
      <c r="E141" s="23">
        <v>0.83926380368098163</v>
      </c>
      <c r="F141" s="23">
        <v>4.9079754601226997E-3</v>
      </c>
      <c r="G141" s="23">
        <v>1.2269938650306749E-2</v>
      </c>
      <c r="H141" s="23">
        <v>1.2269938650306749E-3</v>
      </c>
      <c r="I141" s="23">
        <v>1.1042944785276074E-2</v>
      </c>
      <c r="J141" s="23">
        <v>0.1325153374233129</v>
      </c>
      <c r="K141" s="23">
        <v>0</v>
      </c>
      <c r="L141" s="24">
        <v>4075</v>
      </c>
      <c r="M141" s="23">
        <v>0.85781990521327012</v>
      </c>
      <c r="N141" s="23">
        <v>0</v>
      </c>
      <c r="O141" s="23">
        <v>4.7393364928909956E-3</v>
      </c>
      <c r="P141" s="23">
        <v>0</v>
      </c>
      <c r="Q141" s="23">
        <v>4.7393364928909956E-3</v>
      </c>
      <c r="R141" s="23">
        <v>0.12796208530805686</v>
      </c>
      <c r="S141" s="23">
        <v>0</v>
      </c>
      <c r="T141" s="24">
        <v>1055</v>
      </c>
    </row>
    <row r="142" spans="2:20" x14ac:dyDescent="0.2">
      <c r="B142" s="33" t="s">
        <v>286</v>
      </c>
      <c r="C142" s="21" t="s">
        <v>85</v>
      </c>
      <c r="D142" s="18" t="s">
        <v>185</v>
      </c>
      <c r="E142" s="23">
        <v>0.68334892422825066</v>
      </c>
      <c r="F142" s="23">
        <v>7.4836295603367634E-3</v>
      </c>
      <c r="G142" s="23">
        <v>0.18896164639850327</v>
      </c>
      <c r="H142" s="23">
        <v>3.2740879326473341E-3</v>
      </c>
      <c r="I142" s="23">
        <v>8.8868101028999058E-3</v>
      </c>
      <c r="J142" s="23">
        <v>4.11599625818522E-2</v>
      </c>
      <c r="K142" s="23">
        <v>6.7352666043030876E-2</v>
      </c>
      <c r="L142" s="24">
        <v>10690</v>
      </c>
      <c r="M142" s="23" t="s">
        <v>453</v>
      </c>
      <c r="N142" s="23" t="s">
        <v>453</v>
      </c>
      <c r="O142" s="23" t="s">
        <v>453</v>
      </c>
      <c r="P142" s="23" t="s">
        <v>453</v>
      </c>
      <c r="Q142" s="23" t="s">
        <v>453</v>
      </c>
      <c r="R142" s="23" t="s">
        <v>453</v>
      </c>
      <c r="S142" s="23" t="s">
        <v>453</v>
      </c>
      <c r="T142" s="24" t="s">
        <v>453</v>
      </c>
    </row>
    <row r="143" spans="2:20" x14ac:dyDescent="0.2">
      <c r="B143" s="33" t="s">
        <v>286</v>
      </c>
      <c r="C143" s="21" t="s">
        <v>89</v>
      </c>
      <c r="D143" s="18" t="s">
        <v>187</v>
      </c>
      <c r="E143" s="23">
        <v>0.82239866276640206</v>
      </c>
      <c r="F143" s="23">
        <v>1.6715419974926871E-2</v>
      </c>
      <c r="G143" s="23">
        <v>8.0234015879648971E-2</v>
      </c>
      <c r="H143" s="23">
        <v>1.3790221479314668E-2</v>
      </c>
      <c r="I143" s="23">
        <v>2.2565816966151276E-2</v>
      </c>
      <c r="J143" s="23">
        <v>2.423735896364396E-2</v>
      </c>
      <c r="K143" s="23">
        <v>1.9640618470539072E-2</v>
      </c>
      <c r="L143" s="24">
        <v>11965</v>
      </c>
      <c r="M143" s="23">
        <v>0.86452762923351156</v>
      </c>
      <c r="N143" s="23">
        <v>1.06951871657754E-2</v>
      </c>
      <c r="O143" s="23">
        <v>5.7040998217468802E-2</v>
      </c>
      <c r="P143" s="23">
        <v>8.9126559714795012E-3</v>
      </c>
      <c r="Q143" s="23">
        <v>1.4260249554367201E-2</v>
      </c>
      <c r="R143" s="23">
        <v>2.4955436720142603E-2</v>
      </c>
      <c r="S143" s="23">
        <v>1.9607843137254902E-2</v>
      </c>
      <c r="T143" s="24">
        <v>2805</v>
      </c>
    </row>
    <row r="144" spans="2:20" x14ac:dyDescent="0.2">
      <c r="B144" s="33" t="s">
        <v>286</v>
      </c>
      <c r="C144" s="21" t="s">
        <v>73</v>
      </c>
      <c r="D144" s="18" t="s">
        <v>177</v>
      </c>
      <c r="E144" s="23">
        <v>0.80034324942791757</v>
      </c>
      <c r="F144" s="23">
        <v>1.4874141876430207E-2</v>
      </c>
      <c r="G144" s="23">
        <v>1.4588100686498856E-2</v>
      </c>
      <c r="H144" s="23">
        <v>1.7448512585812356E-2</v>
      </c>
      <c r="I144" s="23">
        <v>5.7208237986270026E-2</v>
      </c>
      <c r="J144" s="23">
        <v>5.8066361556064074E-2</v>
      </c>
      <c r="K144" s="23">
        <v>3.7471395881006862E-2</v>
      </c>
      <c r="L144" s="24">
        <v>17480</v>
      </c>
      <c r="M144" s="23">
        <v>0.8608949416342413</v>
      </c>
      <c r="N144" s="23">
        <v>8.7548638132295721E-3</v>
      </c>
      <c r="O144" s="23">
        <v>8.7548638132295721E-3</v>
      </c>
      <c r="P144" s="23">
        <v>1.556420233463035E-2</v>
      </c>
      <c r="Q144" s="23">
        <v>3.9883268482490269E-2</v>
      </c>
      <c r="R144" s="23">
        <v>4.4747081712062257E-2</v>
      </c>
      <c r="S144" s="23">
        <v>2.1400778210116732E-2</v>
      </c>
      <c r="T144" s="24">
        <v>5140</v>
      </c>
    </row>
    <row r="145" spans="2:20" x14ac:dyDescent="0.2">
      <c r="B145" s="33" t="s">
        <v>286</v>
      </c>
      <c r="C145" s="21" t="s">
        <v>431</v>
      </c>
      <c r="D145" s="18" t="s">
        <v>432</v>
      </c>
      <c r="E145" s="23">
        <v>0.73306772908366535</v>
      </c>
      <c r="F145" s="23">
        <v>1.1952191235059761E-2</v>
      </c>
      <c r="G145" s="23">
        <v>4.3824701195219126E-2</v>
      </c>
      <c r="H145" s="23">
        <v>4.7808764940239043E-2</v>
      </c>
      <c r="I145" s="23">
        <v>4.7808764940239043E-2</v>
      </c>
      <c r="J145" s="23">
        <v>9.9601593625498003E-2</v>
      </c>
      <c r="K145" s="23">
        <v>1.5936254980079681E-2</v>
      </c>
      <c r="L145" s="24">
        <v>1255</v>
      </c>
      <c r="M145" s="23">
        <v>0.6470588235294118</v>
      </c>
      <c r="N145" s="23">
        <v>0</v>
      </c>
      <c r="O145" s="23">
        <v>5.8823529411764705E-2</v>
      </c>
      <c r="P145" s="23">
        <v>5.8823529411764705E-2</v>
      </c>
      <c r="Q145" s="23">
        <v>0.11764705882352941</v>
      </c>
      <c r="R145" s="23">
        <v>0.11764705882352941</v>
      </c>
      <c r="S145" s="23">
        <v>0</v>
      </c>
      <c r="T145" s="24">
        <v>85</v>
      </c>
    </row>
    <row r="146" spans="2:20" x14ac:dyDescent="0.2">
      <c r="B146" s="33" t="s">
        <v>286</v>
      </c>
      <c r="C146" s="21" t="s">
        <v>91</v>
      </c>
      <c r="D146" s="18" t="s">
        <v>189</v>
      </c>
      <c r="E146" s="23">
        <v>0.56037552606021368</v>
      </c>
      <c r="F146" s="23">
        <v>4.1599223049530593E-2</v>
      </c>
      <c r="G146" s="23">
        <v>0.1557138232437682</v>
      </c>
      <c r="H146" s="23">
        <v>8.0608611201035935E-2</v>
      </c>
      <c r="I146" s="23">
        <v>6.2803496277112333E-2</v>
      </c>
      <c r="J146" s="23">
        <v>5.5681450307542894E-2</v>
      </c>
      <c r="K146" s="23">
        <v>4.3217869860796378E-2</v>
      </c>
      <c r="L146" s="24">
        <v>30890</v>
      </c>
      <c r="M146" s="23" t="s">
        <v>453</v>
      </c>
      <c r="N146" s="23" t="s">
        <v>453</v>
      </c>
      <c r="O146" s="23" t="s">
        <v>453</v>
      </c>
      <c r="P146" s="23" t="s">
        <v>453</v>
      </c>
      <c r="Q146" s="23" t="s">
        <v>453</v>
      </c>
      <c r="R146" s="23" t="s">
        <v>453</v>
      </c>
      <c r="S146" s="23" t="s">
        <v>453</v>
      </c>
      <c r="T146" s="24" t="s">
        <v>453</v>
      </c>
    </row>
    <row r="147" spans="2:20" x14ac:dyDescent="0.2">
      <c r="B147" s="33" t="s">
        <v>286</v>
      </c>
      <c r="C147" s="21" t="s">
        <v>92</v>
      </c>
      <c r="D147" s="18" t="s">
        <v>190</v>
      </c>
      <c r="E147" s="23">
        <v>0.8316129032258065</v>
      </c>
      <c r="F147" s="23">
        <v>9.0322580645161299E-3</v>
      </c>
      <c r="G147" s="23">
        <v>1.3548387096774193E-2</v>
      </c>
      <c r="H147" s="23">
        <v>5.8064516129032262E-3</v>
      </c>
      <c r="I147" s="23">
        <v>1.032258064516129E-2</v>
      </c>
      <c r="J147" s="23">
        <v>6.580645161290323E-2</v>
      </c>
      <c r="K147" s="23">
        <v>6.3225806451612909E-2</v>
      </c>
      <c r="L147" s="24">
        <v>7750</v>
      </c>
      <c r="M147" s="23">
        <v>0.87010676156583633</v>
      </c>
      <c r="N147" s="23">
        <v>5.3380782918149468E-3</v>
      </c>
      <c r="O147" s="23">
        <v>5.3380782918149468E-3</v>
      </c>
      <c r="P147" s="23">
        <v>3.5587188612099642E-3</v>
      </c>
      <c r="Q147" s="23">
        <v>7.1174377224199285E-3</v>
      </c>
      <c r="R147" s="23">
        <v>6.5836298932384338E-2</v>
      </c>
      <c r="S147" s="23">
        <v>4.2704626334519574E-2</v>
      </c>
      <c r="T147" s="24">
        <v>2810</v>
      </c>
    </row>
    <row r="148" spans="2:20" x14ac:dyDescent="0.2">
      <c r="B148" s="33" t="s">
        <v>286</v>
      </c>
      <c r="C148" s="21" t="s">
        <v>98</v>
      </c>
      <c r="D148" s="18" t="s">
        <v>333</v>
      </c>
      <c r="E148" s="23">
        <v>0.74650571791613718</v>
      </c>
      <c r="F148" s="23">
        <v>1.5247776365946633E-2</v>
      </c>
      <c r="G148" s="23">
        <v>0.13384159254553155</v>
      </c>
      <c r="H148" s="23">
        <v>3.2401524777636595E-2</v>
      </c>
      <c r="I148" s="23">
        <v>2.8801355357899194E-2</v>
      </c>
      <c r="J148" s="23">
        <v>3.9813638288860649E-2</v>
      </c>
      <c r="K148" s="23">
        <v>3.3883947479881405E-3</v>
      </c>
      <c r="L148" s="24">
        <v>23610</v>
      </c>
      <c r="M148" s="23">
        <v>0.8</v>
      </c>
      <c r="N148" s="23">
        <v>1.048951048951049E-2</v>
      </c>
      <c r="O148" s="23">
        <v>0.1076923076923077</v>
      </c>
      <c r="P148" s="23">
        <v>2.5174825174825177E-2</v>
      </c>
      <c r="Q148" s="23">
        <v>2.3076923076923078E-2</v>
      </c>
      <c r="R148" s="23">
        <v>3.006993006993007E-2</v>
      </c>
      <c r="S148" s="23">
        <v>3.4965034965034965E-3</v>
      </c>
      <c r="T148" s="24">
        <v>7150</v>
      </c>
    </row>
    <row r="149" spans="2:20" x14ac:dyDescent="0.2">
      <c r="B149" s="33" t="s">
        <v>286</v>
      </c>
      <c r="C149" s="21" t="s">
        <v>448</v>
      </c>
      <c r="D149" s="18" t="s">
        <v>334</v>
      </c>
      <c r="E149" s="23">
        <v>0.87698412698412698</v>
      </c>
      <c r="F149" s="23">
        <v>1.1243386243386243E-2</v>
      </c>
      <c r="G149" s="23">
        <v>4.6296296296296294E-3</v>
      </c>
      <c r="H149" s="23">
        <v>1.984126984126984E-3</v>
      </c>
      <c r="I149" s="23">
        <v>9.2592592592592587E-3</v>
      </c>
      <c r="J149" s="23">
        <v>1.6534391534391533E-2</v>
      </c>
      <c r="K149" s="23">
        <v>7.9365079365079361E-2</v>
      </c>
      <c r="L149" s="24">
        <v>7560</v>
      </c>
      <c r="M149" s="23">
        <v>0.90526315789473688</v>
      </c>
      <c r="N149" s="23">
        <v>5.263157894736842E-3</v>
      </c>
      <c r="O149" s="23">
        <v>5.263157894736842E-3</v>
      </c>
      <c r="P149" s="23">
        <v>2.631578947368421E-3</v>
      </c>
      <c r="Q149" s="23">
        <v>1.0526315789473684E-2</v>
      </c>
      <c r="R149" s="23">
        <v>1.8421052631578946E-2</v>
      </c>
      <c r="S149" s="23">
        <v>5.526315789473684E-2</v>
      </c>
      <c r="T149" s="24">
        <v>1900</v>
      </c>
    </row>
    <row r="150" spans="2:20" x14ac:dyDescent="0.2">
      <c r="B150" s="33" t="s">
        <v>286</v>
      </c>
      <c r="C150" s="21" t="s">
        <v>103</v>
      </c>
      <c r="D150" s="18" t="s">
        <v>449</v>
      </c>
      <c r="E150" s="23">
        <v>0.94521912350597614</v>
      </c>
      <c r="F150" s="23">
        <v>1.1454183266932271E-2</v>
      </c>
      <c r="G150" s="23">
        <v>7.9681274900398405E-3</v>
      </c>
      <c r="H150" s="23">
        <v>6.4741035856573708E-3</v>
      </c>
      <c r="I150" s="23">
        <v>8.4661354581673301E-3</v>
      </c>
      <c r="J150" s="23">
        <v>1.9422310756972112E-2</v>
      </c>
      <c r="K150" s="23">
        <v>0</v>
      </c>
      <c r="L150" s="24">
        <v>10040</v>
      </c>
      <c r="M150" s="23" t="s">
        <v>453</v>
      </c>
      <c r="N150" s="23" t="s">
        <v>453</v>
      </c>
      <c r="O150" s="23" t="s">
        <v>453</v>
      </c>
      <c r="P150" s="23" t="s">
        <v>453</v>
      </c>
      <c r="Q150" s="23" t="s">
        <v>453</v>
      </c>
      <c r="R150" s="23" t="s">
        <v>453</v>
      </c>
      <c r="S150" s="23" t="s">
        <v>453</v>
      </c>
      <c r="T150" s="24" t="s">
        <v>453</v>
      </c>
    </row>
    <row r="151" spans="2:20" x14ac:dyDescent="0.2">
      <c r="B151" s="33" t="s">
        <v>286</v>
      </c>
      <c r="C151" s="21" t="s">
        <v>104</v>
      </c>
      <c r="D151" s="18" t="s">
        <v>198</v>
      </c>
      <c r="E151" s="23">
        <v>0.85904255319148937</v>
      </c>
      <c r="F151" s="23">
        <v>1.3829787234042552E-2</v>
      </c>
      <c r="G151" s="23">
        <v>2.9787234042553193E-2</v>
      </c>
      <c r="H151" s="23">
        <v>6.9148936170212762E-3</v>
      </c>
      <c r="I151" s="23">
        <v>1.4893617021276596E-2</v>
      </c>
      <c r="J151" s="23">
        <v>7.4999999999999997E-2</v>
      </c>
      <c r="K151" s="23">
        <v>0</v>
      </c>
      <c r="L151" s="24">
        <v>9400</v>
      </c>
      <c r="M151" s="23">
        <v>0.88256227758007122</v>
      </c>
      <c r="N151" s="23">
        <v>7.1174377224199285E-3</v>
      </c>
      <c r="O151" s="23">
        <v>2.1352313167259787E-2</v>
      </c>
      <c r="P151" s="23">
        <v>5.3380782918149468E-3</v>
      </c>
      <c r="Q151" s="23">
        <v>1.0676156583629894E-2</v>
      </c>
      <c r="R151" s="23">
        <v>7.1174377224199295E-2</v>
      </c>
      <c r="S151" s="23">
        <v>0</v>
      </c>
      <c r="T151" s="24">
        <v>2810</v>
      </c>
    </row>
    <row r="152" spans="2:20" x14ac:dyDescent="0.2">
      <c r="B152" s="33" t="s">
        <v>286</v>
      </c>
      <c r="C152" s="21" t="s">
        <v>105</v>
      </c>
      <c r="D152" s="18" t="s">
        <v>335</v>
      </c>
      <c r="E152" s="23">
        <v>0.74541003671970629</v>
      </c>
      <c r="F152" s="23">
        <v>1.1627906976744186E-2</v>
      </c>
      <c r="G152" s="23">
        <v>6.3647490820073441E-2</v>
      </c>
      <c r="H152" s="23">
        <v>1.4075887392900856E-2</v>
      </c>
      <c r="I152" s="23">
        <v>1.6523867809057527E-2</v>
      </c>
      <c r="J152" s="23">
        <v>3.2435740514075891E-2</v>
      </c>
      <c r="K152" s="23">
        <v>0.11627906976744186</v>
      </c>
      <c r="L152" s="24">
        <v>8170</v>
      </c>
      <c r="M152" s="23">
        <v>0.78315789473684205</v>
      </c>
      <c r="N152" s="23">
        <v>4.2105263157894736E-3</v>
      </c>
      <c r="O152" s="23">
        <v>6.1052631578947365E-2</v>
      </c>
      <c r="P152" s="23">
        <v>1.0526315789473684E-2</v>
      </c>
      <c r="Q152" s="23">
        <v>1.2631578947368421E-2</v>
      </c>
      <c r="R152" s="23">
        <v>2.736842105263158E-2</v>
      </c>
      <c r="S152" s="23">
        <v>0.1031578947368421</v>
      </c>
      <c r="T152" s="24">
        <v>2375</v>
      </c>
    </row>
    <row r="153" spans="2:20" x14ac:dyDescent="0.2">
      <c r="B153" s="33" t="s">
        <v>286</v>
      </c>
      <c r="C153" s="21" t="s">
        <v>108</v>
      </c>
      <c r="D153" s="18" t="s">
        <v>336</v>
      </c>
      <c r="E153" s="23">
        <v>0.77361751152073732</v>
      </c>
      <c r="F153" s="23">
        <v>4.608294930875576E-3</v>
      </c>
      <c r="G153" s="23">
        <v>7.4884792626728107E-3</v>
      </c>
      <c r="H153" s="23">
        <v>2.8801843317972351E-3</v>
      </c>
      <c r="I153" s="23">
        <v>9.7926267281105983E-3</v>
      </c>
      <c r="J153" s="23">
        <v>0.11290322580645161</v>
      </c>
      <c r="K153" s="23">
        <v>8.9285714285714288E-2</v>
      </c>
      <c r="L153" s="24">
        <v>8680</v>
      </c>
      <c r="M153" s="23">
        <v>0.80755395683453235</v>
      </c>
      <c r="N153" s="23">
        <v>3.5971223021582736E-3</v>
      </c>
      <c r="O153" s="23">
        <v>5.3956834532374104E-3</v>
      </c>
      <c r="P153" s="23">
        <v>1.7985611510791368E-3</v>
      </c>
      <c r="Q153" s="23">
        <v>7.1942446043165471E-3</v>
      </c>
      <c r="R153" s="23">
        <v>0.1223021582733813</v>
      </c>
      <c r="S153" s="23">
        <v>5.0359712230215826E-2</v>
      </c>
      <c r="T153" s="24">
        <v>2780</v>
      </c>
    </row>
    <row r="154" spans="2:20" x14ac:dyDescent="0.2">
      <c r="B154" s="33" t="s">
        <v>286</v>
      </c>
      <c r="C154" s="21" t="s">
        <v>109</v>
      </c>
      <c r="D154" s="18" t="s">
        <v>337</v>
      </c>
      <c r="E154" s="23">
        <v>0.84288604180714766</v>
      </c>
      <c r="F154" s="23">
        <v>6.0687795010114631E-3</v>
      </c>
      <c r="G154" s="23">
        <v>1.1463250168577209E-2</v>
      </c>
      <c r="H154" s="23">
        <v>3.3715441672285905E-3</v>
      </c>
      <c r="I154" s="23">
        <v>4.3830074173971681E-2</v>
      </c>
      <c r="J154" s="23">
        <v>9.3054619015509099E-2</v>
      </c>
      <c r="K154" s="23">
        <v>0</v>
      </c>
      <c r="L154" s="24">
        <v>7415</v>
      </c>
      <c r="M154" s="23">
        <v>0.88110403397027603</v>
      </c>
      <c r="N154" s="23">
        <v>2.1231422505307855E-3</v>
      </c>
      <c r="O154" s="23">
        <v>8.4925690021231421E-3</v>
      </c>
      <c r="P154" s="23">
        <v>2.1231422505307855E-3</v>
      </c>
      <c r="Q154" s="23">
        <v>2.3354564755838639E-2</v>
      </c>
      <c r="R154" s="23">
        <v>8.4925690021231418E-2</v>
      </c>
      <c r="S154" s="23">
        <v>0</v>
      </c>
      <c r="T154" s="24">
        <v>2355</v>
      </c>
    </row>
    <row r="155" spans="2:20" x14ac:dyDescent="0.2">
      <c r="B155" s="33" t="s">
        <v>286</v>
      </c>
      <c r="C155" s="21" t="s">
        <v>110</v>
      </c>
      <c r="D155" s="18" t="s">
        <v>201</v>
      </c>
      <c r="E155" s="23">
        <v>0.90914826498422718</v>
      </c>
      <c r="F155" s="23">
        <v>7.5709779179810727E-3</v>
      </c>
      <c r="G155" s="23">
        <v>1.5141955835962145E-2</v>
      </c>
      <c r="H155" s="23">
        <v>3.7854889589905363E-3</v>
      </c>
      <c r="I155" s="23">
        <v>9.4637223974763408E-3</v>
      </c>
      <c r="J155" s="23">
        <v>5.2365930599369087E-2</v>
      </c>
      <c r="K155" s="23">
        <v>1.8927444794952682E-3</v>
      </c>
      <c r="L155" s="24">
        <v>7925</v>
      </c>
      <c r="M155" s="23">
        <v>0.91608391608391604</v>
      </c>
      <c r="N155" s="23">
        <v>6.993006993006993E-3</v>
      </c>
      <c r="O155" s="23">
        <v>1.1655011655011656E-2</v>
      </c>
      <c r="P155" s="23">
        <v>2.331002331002331E-3</v>
      </c>
      <c r="Q155" s="23">
        <v>6.993006993006993E-3</v>
      </c>
      <c r="R155" s="23">
        <v>5.8275058275058272E-2</v>
      </c>
      <c r="S155" s="23">
        <v>0</v>
      </c>
      <c r="T155" s="24">
        <v>2145</v>
      </c>
    </row>
    <row r="156" spans="2:20" x14ac:dyDescent="0.2">
      <c r="B156" s="33" t="s">
        <v>286</v>
      </c>
      <c r="C156" s="21" t="s">
        <v>111</v>
      </c>
      <c r="D156" s="18" t="s">
        <v>338</v>
      </c>
      <c r="E156" s="23">
        <v>0.91343093570973899</v>
      </c>
      <c r="F156" s="23">
        <v>1.0821133036282623E-2</v>
      </c>
      <c r="G156" s="23">
        <v>1.5276893698281349E-2</v>
      </c>
      <c r="H156" s="23">
        <v>1.718650541056652E-2</v>
      </c>
      <c r="I156" s="23">
        <v>2.5461489497135583E-2</v>
      </c>
      <c r="J156" s="23">
        <v>1.0821133036282623E-2</v>
      </c>
      <c r="K156" s="23">
        <v>7.0019096117122856E-3</v>
      </c>
      <c r="L156" s="24">
        <v>7855</v>
      </c>
      <c r="M156" s="23">
        <v>0.93939393939393945</v>
      </c>
      <c r="N156" s="23">
        <v>6.993006993006993E-3</v>
      </c>
      <c r="O156" s="23">
        <v>9.324009324009324E-3</v>
      </c>
      <c r="P156" s="23">
        <v>1.3986013986013986E-2</v>
      </c>
      <c r="Q156" s="23">
        <v>1.6317016317016316E-2</v>
      </c>
      <c r="R156" s="23">
        <v>9.324009324009324E-3</v>
      </c>
      <c r="S156" s="23">
        <v>6.993006993006993E-3</v>
      </c>
      <c r="T156" s="24">
        <v>2145</v>
      </c>
    </row>
    <row r="157" spans="2:20" x14ac:dyDescent="0.2">
      <c r="B157" s="33" t="s">
        <v>290</v>
      </c>
      <c r="C157" s="21" t="s">
        <v>113</v>
      </c>
      <c r="D157" s="18" t="s">
        <v>339</v>
      </c>
      <c r="E157" s="23">
        <v>0.66246290801186947</v>
      </c>
      <c r="F157" s="23">
        <v>1.9287833827893175E-2</v>
      </c>
      <c r="G157" s="23">
        <v>7.1216617210682495E-2</v>
      </c>
      <c r="H157" s="23">
        <v>1.483679525222552E-2</v>
      </c>
      <c r="I157" s="23">
        <v>6.2314540059347182E-2</v>
      </c>
      <c r="J157" s="23">
        <v>0.15875370919881307</v>
      </c>
      <c r="K157" s="23">
        <v>1.112759643916914E-2</v>
      </c>
      <c r="L157" s="24">
        <v>6740</v>
      </c>
      <c r="M157" s="23">
        <v>0.68354430379746833</v>
      </c>
      <c r="N157" s="23">
        <v>6.3291139240506328E-3</v>
      </c>
      <c r="O157" s="23">
        <v>5.6962025316455694E-2</v>
      </c>
      <c r="P157" s="23">
        <v>1.2658227848101266E-2</v>
      </c>
      <c r="Q157" s="23">
        <v>6.9620253164556958E-2</v>
      </c>
      <c r="R157" s="23">
        <v>0.15822784810126583</v>
      </c>
      <c r="S157" s="23">
        <v>1.2658227848101266E-2</v>
      </c>
      <c r="T157" s="24">
        <v>790</v>
      </c>
    </row>
    <row r="158" spans="2:20" x14ac:dyDescent="0.2">
      <c r="B158" s="33" t="s">
        <v>290</v>
      </c>
      <c r="C158" s="21" t="s">
        <v>114</v>
      </c>
      <c r="D158" s="18" t="s">
        <v>202</v>
      </c>
      <c r="E158" s="23">
        <v>0.70936749399519616</v>
      </c>
      <c r="F158" s="23">
        <v>2.4019215372297838E-2</v>
      </c>
      <c r="G158" s="23">
        <v>0.11929543634907927</v>
      </c>
      <c r="H158" s="23">
        <v>2.4019215372297838E-2</v>
      </c>
      <c r="I158" s="23">
        <v>1.5212169735788631E-2</v>
      </c>
      <c r="J158" s="23">
        <v>3.3626901521216973E-2</v>
      </c>
      <c r="K158" s="23">
        <v>7.4459567654123301E-2</v>
      </c>
      <c r="L158" s="24">
        <v>6245</v>
      </c>
      <c r="M158" s="23" t="s">
        <v>453</v>
      </c>
      <c r="N158" s="23" t="s">
        <v>453</v>
      </c>
      <c r="O158" s="23" t="s">
        <v>453</v>
      </c>
      <c r="P158" s="23" t="s">
        <v>453</v>
      </c>
      <c r="Q158" s="23" t="s">
        <v>453</v>
      </c>
      <c r="R158" s="23" t="s">
        <v>453</v>
      </c>
      <c r="S158" s="23" t="s">
        <v>453</v>
      </c>
      <c r="T158" s="24" t="s">
        <v>453</v>
      </c>
    </row>
    <row r="159" spans="2:20" x14ac:dyDescent="0.2">
      <c r="B159" s="33" t="s">
        <v>290</v>
      </c>
      <c r="C159" s="21" t="s">
        <v>115</v>
      </c>
      <c r="D159" s="18" t="s">
        <v>340</v>
      </c>
      <c r="E159" s="23">
        <v>0.73083403538331926</v>
      </c>
      <c r="F159" s="23">
        <v>3.4119629317607411E-2</v>
      </c>
      <c r="G159" s="23">
        <v>6.7396798652064022E-2</v>
      </c>
      <c r="H159" s="23">
        <v>6.6975568660488621E-2</v>
      </c>
      <c r="I159" s="23">
        <v>3.7910699241786014E-2</v>
      </c>
      <c r="J159" s="23">
        <v>6.2342038753159225E-2</v>
      </c>
      <c r="K159" s="23">
        <v>0</v>
      </c>
      <c r="L159" s="24">
        <v>11870</v>
      </c>
      <c r="M159" s="23" t="s">
        <v>453</v>
      </c>
      <c r="N159" s="23" t="s">
        <v>453</v>
      </c>
      <c r="O159" s="23" t="s">
        <v>453</v>
      </c>
      <c r="P159" s="23" t="s">
        <v>453</v>
      </c>
      <c r="Q159" s="23" t="s">
        <v>453</v>
      </c>
      <c r="R159" s="23" t="s">
        <v>453</v>
      </c>
      <c r="S159" s="23" t="s">
        <v>453</v>
      </c>
      <c r="T159" s="24" t="s">
        <v>453</v>
      </c>
    </row>
    <row r="160" spans="2:20" x14ac:dyDescent="0.2">
      <c r="B160" s="33" t="s">
        <v>290</v>
      </c>
      <c r="C160" s="21" t="s">
        <v>116</v>
      </c>
      <c r="D160" s="18" t="s">
        <v>203</v>
      </c>
      <c r="E160" s="23">
        <v>0.82816229116945106</v>
      </c>
      <c r="F160" s="23">
        <v>1.5513126491646777E-2</v>
      </c>
      <c r="G160" s="23">
        <v>1.2728719172633254E-2</v>
      </c>
      <c r="H160" s="23">
        <v>8.7509944311853615E-3</v>
      </c>
      <c r="I160" s="23">
        <v>1.5910898965791568E-2</v>
      </c>
      <c r="J160" s="23">
        <v>6.2848050914876691E-2</v>
      </c>
      <c r="K160" s="23">
        <v>5.6483691328560064E-2</v>
      </c>
      <c r="L160" s="24">
        <v>12570</v>
      </c>
      <c r="M160" s="23">
        <v>0.84876543209876543</v>
      </c>
      <c r="N160" s="23">
        <v>6.1728395061728392E-3</v>
      </c>
      <c r="O160" s="23">
        <v>9.2592592592592587E-3</v>
      </c>
      <c r="P160" s="23">
        <v>6.1728395061728392E-3</v>
      </c>
      <c r="Q160" s="23">
        <v>1.0802469135802469E-2</v>
      </c>
      <c r="R160" s="23">
        <v>7.716049382716049E-2</v>
      </c>
      <c r="S160" s="23">
        <v>4.3209876543209874E-2</v>
      </c>
      <c r="T160" s="24">
        <v>3240</v>
      </c>
    </row>
    <row r="161" spans="2:20" x14ac:dyDescent="0.2">
      <c r="B161" s="33" t="s">
        <v>290</v>
      </c>
      <c r="C161" s="21" t="s">
        <v>117</v>
      </c>
      <c r="D161" s="18" t="s">
        <v>204</v>
      </c>
      <c r="E161" s="23">
        <v>0.66632496155817533</v>
      </c>
      <c r="F161" s="23">
        <v>1.2301383905689391E-2</v>
      </c>
      <c r="G161" s="23">
        <v>1.3839056893900564E-2</v>
      </c>
      <c r="H161" s="23">
        <v>5.6381342901076371E-3</v>
      </c>
      <c r="I161" s="23">
        <v>7.6883649410558691E-3</v>
      </c>
      <c r="J161" s="23">
        <v>0.29420809841107126</v>
      </c>
      <c r="K161" s="23">
        <v>0</v>
      </c>
      <c r="L161" s="24">
        <v>9755</v>
      </c>
      <c r="M161" s="23">
        <v>0.69169960474308301</v>
      </c>
      <c r="N161" s="23">
        <v>7.9051383399209481E-3</v>
      </c>
      <c r="O161" s="23">
        <v>9.881422924901186E-3</v>
      </c>
      <c r="P161" s="23">
        <v>5.9288537549407111E-3</v>
      </c>
      <c r="Q161" s="23">
        <v>3.952569169960474E-3</v>
      </c>
      <c r="R161" s="23">
        <v>0.28063241106719367</v>
      </c>
      <c r="S161" s="23">
        <v>0</v>
      </c>
      <c r="T161" s="24">
        <v>2530</v>
      </c>
    </row>
    <row r="162" spans="2:20" x14ac:dyDescent="0.2">
      <c r="B162" s="33" t="s">
        <v>290</v>
      </c>
      <c r="C162" s="21" t="s">
        <v>118</v>
      </c>
      <c r="D162" s="18" t="s">
        <v>205</v>
      </c>
      <c r="E162" s="23">
        <v>0.66604909680407598</v>
      </c>
      <c r="F162" s="23">
        <v>2.0148216767021769E-2</v>
      </c>
      <c r="G162" s="23">
        <v>0.14474293654469661</v>
      </c>
      <c r="H162" s="23">
        <v>2.6169522927281148E-2</v>
      </c>
      <c r="I162" s="23">
        <v>4.3307086614173228E-2</v>
      </c>
      <c r="J162" s="23">
        <v>7.8971746178786481E-2</v>
      </c>
      <c r="K162" s="23">
        <v>2.0611394163964798E-2</v>
      </c>
      <c r="L162" s="24">
        <v>21590</v>
      </c>
      <c r="M162" s="23">
        <v>0.73476702508960579</v>
      </c>
      <c r="N162" s="23">
        <v>1.6129032258064516E-2</v>
      </c>
      <c r="O162" s="23">
        <v>0.1111111111111111</v>
      </c>
      <c r="P162" s="23">
        <v>1.8817204301075269E-2</v>
      </c>
      <c r="Q162" s="23">
        <v>3.3154121863799284E-2</v>
      </c>
      <c r="R162" s="23">
        <v>6.9892473118279563E-2</v>
      </c>
      <c r="S162" s="23">
        <v>1.6129032258064516E-2</v>
      </c>
      <c r="T162" s="24">
        <v>5580</v>
      </c>
    </row>
    <row r="163" spans="2:20" x14ac:dyDescent="0.2">
      <c r="B163" s="33" t="s">
        <v>290</v>
      </c>
      <c r="C163" s="21" t="s">
        <v>119</v>
      </c>
      <c r="D163" s="18" t="s">
        <v>206</v>
      </c>
      <c r="E163" s="23">
        <v>0.81268374632507345</v>
      </c>
      <c r="F163" s="23">
        <v>1.763964720705586E-2</v>
      </c>
      <c r="G163" s="23">
        <v>3.1919361612767747E-2</v>
      </c>
      <c r="H163" s="23">
        <v>1.385972280554389E-2</v>
      </c>
      <c r="I163" s="23">
        <v>3.9479210415791686E-2</v>
      </c>
      <c r="J163" s="23">
        <v>1.637967240655187E-2</v>
      </c>
      <c r="K163" s="23">
        <v>6.8038639227215453E-2</v>
      </c>
      <c r="L163" s="24">
        <v>11905</v>
      </c>
      <c r="M163" s="23" t="s">
        <v>453</v>
      </c>
      <c r="N163" s="23" t="s">
        <v>453</v>
      </c>
      <c r="O163" s="23" t="s">
        <v>453</v>
      </c>
      <c r="P163" s="23" t="s">
        <v>453</v>
      </c>
      <c r="Q163" s="23" t="s">
        <v>453</v>
      </c>
      <c r="R163" s="23" t="s">
        <v>453</v>
      </c>
      <c r="S163" s="23" t="s">
        <v>453</v>
      </c>
      <c r="T163" s="24" t="s">
        <v>453</v>
      </c>
    </row>
    <row r="164" spans="2:20" x14ac:dyDescent="0.2">
      <c r="B164" s="33" t="s">
        <v>290</v>
      </c>
      <c r="C164" s="21" t="s">
        <v>120</v>
      </c>
      <c r="D164" s="18" t="s">
        <v>341</v>
      </c>
      <c r="E164" s="23">
        <v>0.96139476961394765</v>
      </c>
      <c r="F164" s="23">
        <v>1.1207970112079701E-2</v>
      </c>
      <c r="G164" s="23">
        <v>7.4719800747198011E-3</v>
      </c>
      <c r="H164" s="23">
        <v>1.2453300124533001E-3</v>
      </c>
      <c r="I164" s="23">
        <v>1.2453300124533001E-3</v>
      </c>
      <c r="J164" s="23">
        <v>1.4943960149439602E-2</v>
      </c>
      <c r="K164" s="23">
        <v>2.4906600249066002E-3</v>
      </c>
      <c r="L164" s="24">
        <v>4015</v>
      </c>
      <c r="M164" s="23">
        <v>0.96296296296296291</v>
      </c>
      <c r="N164" s="23">
        <v>9.2592592592592587E-3</v>
      </c>
      <c r="O164" s="23">
        <v>4.6296296296296294E-3</v>
      </c>
      <c r="P164" s="23">
        <v>0</v>
      </c>
      <c r="Q164" s="23">
        <v>0</v>
      </c>
      <c r="R164" s="23">
        <v>2.3148148148148147E-2</v>
      </c>
      <c r="S164" s="23">
        <v>4.6296296296296294E-3</v>
      </c>
      <c r="T164" s="24">
        <v>1080</v>
      </c>
    </row>
    <row r="165" spans="2:20" x14ac:dyDescent="0.2">
      <c r="B165" s="33" t="s">
        <v>290</v>
      </c>
      <c r="C165" s="21" t="s">
        <v>121</v>
      </c>
      <c r="D165" s="18" t="s">
        <v>342</v>
      </c>
      <c r="E165" s="23">
        <v>0.87216607484293907</v>
      </c>
      <c r="F165" s="23">
        <v>2.2671401256487297E-2</v>
      </c>
      <c r="G165" s="23">
        <v>2.7041791860147501E-2</v>
      </c>
      <c r="H165" s="23">
        <v>1.3930620049166894E-2</v>
      </c>
      <c r="I165" s="23">
        <v>1.556951652553947E-2</v>
      </c>
      <c r="J165" s="23">
        <v>3.113903305107894E-2</v>
      </c>
      <c r="K165" s="23">
        <v>1.7208413001912046E-2</v>
      </c>
      <c r="L165" s="24">
        <v>18305</v>
      </c>
      <c r="M165" s="23">
        <v>0.89800000000000002</v>
      </c>
      <c r="N165" s="23">
        <v>1.0999999999999999E-2</v>
      </c>
      <c r="O165" s="23">
        <v>1.6E-2</v>
      </c>
      <c r="P165" s="23">
        <v>0.01</v>
      </c>
      <c r="Q165" s="23">
        <v>1.0999999999999999E-2</v>
      </c>
      <c r="R165" s="23">
        <v>3.5000000000000003E-2</v>
      </c>
      <c r="S165" s="23">
        <v>0.02</v>
      </c>
      <c r="T165" s="24">
        <v>5000</v>
      </c>
    </row>
    <row r="166" spans="2:20" x14ac:dyDescent="0.2">
      <c r="B166" s="33" t="s">
        <v>290</v>
      </c>
      <c r="C166" s="21" t="s">
        <v>122</v>
      </c>
      <c r="D166" s="18" t="s">
        <v>207</v>
      </c>
      <c r="E166" s="23">
        <v>0.82977425259304449</v>
      </c>
      <c r="F166" s="23">
        <v>1.7693715680292862E-2</v>
      </c>
      <c r="G166" s="23">
        <v>3.8438071995118978E-2</v>
      </c>
      <c r="H166" s="23">
        <v>3.9658328248932277E-2</v>
      </c>
      <c r="I166" s="23">
        <v>1.464307504575961E-2</v>
      </c>
      <c r="J166" s="23">
        <v>5.9182428309945086E-2</v>
      </c>
      <c r="K166" s="23">
        <v>1.2202562538133007E-3</v>
      </c>
      <c r="L166" s="24">
        <v>8195</v>
      </c>
      <c r="M166" s="23">
        <v>0.85824742268041232</v>
      </c>
      <c r="N166" s="23">
        <v>1.0309278350515464E-2</v>
      </c>
      <c r="O166" s="23">
        <v>3.0927835051546393E-2</v>
      </c>
      <c r="P166" s="23">
        <v>3.3505154639175257E-2</v>
      </c>
      <c r="Q166" s="23">
        <v>1.2886597938144329E-2</v>
      </c>
      <c r="R166" s="23">
        <v>5.4123711340206188E-2</v>
      </c>
      <c r="S166" s="23">
        <v>2.5773195876288659E-3</v>
      </c>
      <c r="T166" s="24">
        <v>1940</v>
      </c>
    </row>
    <row r="167" spans="2:20" x14ac:dyDescent="0.2">
      <c r="B167" s="33" t="s">
        <v>290</v>
      </c>
      <c r="C167" s="21" t="s">
        <v>123</v>
      </c>
      <c r="D167" s="18" t="s">
        <v>208</v>
      </c>
      <c r="E167" s="23">
        <v>0.71244462343938786</v>
      </c>
      <c r="F167" s="23">
        <v>2.2956101490132903E-2</v>
      </c>
      <c r="G167" s="23">
        <v>4.8731373338703185E-2</v>
      </c>
      <c r="H167" s="23">
        <v>1.6512283527990335E-2</v>
      </c>
      <c r="I167" s="23">
        <v>2.6178010471204188E-2</v>
      </c>
      <c r="J167" s="23">
        <v>0.1594844945630286</v>
      </c>
      <c r="K167" s="23">
        <v>1.4095851792186871E-2</v>
      </c>
      <c r="L167" s="24">
        <v>12415</v>
      </c>
      <c r="M167" s="23">
        <v>0.72767203513909229</v>
      </c>
      <c r="N167" s="23">
        <v>1.6105417276720352E-2</v>
      </c>
      <c r="O167" s="23">
        <v>3.6603221083455345E-2</v>
      </c>
      <c r="P167" s="23">
        <v>1.4641288433382138E-2</v>
      </c>
      <c r="Q167" s="23">
        <v>2.0497803806734993E-2</v>
      </c>
      <c r="R167" s="23">
        <v>0.1698389458272328</v>
      </c>
      <c r="S167" s="23">
        <v>1.3177159590043924E-2</v>
      </c>
      <c r="T167" s="24">
        <v>3415</v>
      </c>
    </row>
    <row r="168" spans="2:20" x14ac:dyDescent="0.2">
      <c r="B168" s="33" t="s">
        <v>290</v>
      </c>
      <c r="C168" s="21" t="s">
        <v>124</v>
      </c>
      <c r="D168" s="18" t="s">
        <v>343</v>
      </c>
      <c r="E168" s="23">
        <v>0.71081771720613285</v>
      </c>
      <c r="F168" s="23">
        <v>6.8143100511073255E-3</v>
      </c>
      <c r="G168" s="23">
        <v>1.3628620102214651E-2</v>
      </c>
      <c r="H168" s="23">
        <v>1.0221465076660987E-2</v>
      </c>
      <c r="I168" s="23">
        <v>9.3696763202725727E-3</v>
      </c>
      <c r="J168" s="23">
        <v>0.206984667802385</v>
      </c>
      <c r="K168" s="23">
        <v>4.2163543441226574E-2</v>
      </c>
      <c r="L168" s="24">
        <v>11740</v>
      </c>
      <c r="M168" s="23">
        <v>0.75570469798657713</v>
      </c>
      <c r="N168" s="23">
        <v>4.0268456375838931E-3</v>
      </c>
      <c r="O168" s="23">
        <v>6.7114093959731542E-3</v>
      </c>
      <c r="P168" s="23">
        <v>6.7114093959731542E-3</v>
      </c>
      <c r="Q168" s="23">
        <v>6.7114093959731542E-3</v>
      </c>
      <c r="R168" s="23">
        <v>0.2174496644295302</v>
      </c>
      <c r="S168" s="23">
        <v>1.3422818791946308E-3</v>
      </c>
      <c r="T168" s="24">
        <v>3725</v>
      </c>
    </row>
    <row r="169" spans="2:20" x14ac:dyDescent="0.2">
      <c r="B169" s="33" t="s">
        <v>290</v>
      </c>
      <c r="C169" s="21" t="s">
        <v>125</v>
      </c>
      <c r="D169" s="18" t="s">
        <v>209</v>
      </c>
      <c r="E169" s="23">
        <v>0.55922774869109948</v>
      </c>
      <c r="F169" s="23">
        <v>1.3416230366492147E-2</v>
      </c>
      <c r="G169" s="23">
        <v>6.3154450261780098E-2</v>
      </c>
      <c r="H169" s="23">
        <v>1.9306282722513089E-2</v>
      </c>
      <c r="I169" s="23">
        <v>0.10209424083769633</v>
      </c>
      <c r="J169" s="23">
        <v>0.16524869109947643</v>
      </c>
      <c r="K169" s="23">
        <v>7.7879581151832467E-2</v>
      </c>
      <c r="L169" s="24">
        <v>15280</v>
      </c>
      <c r="M169" s="23">
        <v>0.66794625719769674</v>
      </c>
      <c r="N169" s="23">
        <v>2.1113243761996161E-2</v>
      </c>
      <c r="O169" s="23">
        <v>4.9904030710172742E-2</v>
      </c>
      <c r="P169" s="23">
        <v>1.5355086372360844E-2</v>
      </c>
      <c r="Q169" s="23">
        <v>7.4856046065259113E-2</v>
      </c>
      <c r="R169" s="23">
        <v>0.14011516314779271</v>
      </c>
      <c r="S169" s="23">
        <v>3.2629558541266791E-2</v>
      </c>
      <c r="T169" s="24">
        <v>2605</v>
      </c>
    </row>
    <row r="170" spans="2:20" x14ac:dyDescent="0.2">
      <c r="B170" s="33" t="s">
        <v>290</v>
      </c>
      <c r="C170" s="21" t="s">
        <v>126</v>
      </c>
      <c r="D170" s="18" t="s">
        <v>210</v>
      </c>
      <c r="E170" s="23">
        <v>0.79518950437317781</v>
      </c>
      <c r="F170" s="23">
        <v>2.0408163265306121E-2</v>
      </c>
      <c r="G170" s="23">
        <v>4.5189504373177841E-2</v>
      </c>
      <c r="H170" s="23">
        <v>1.6034985422740525E-2</v>
      </c>
      <c r="I170" s="23">
        <v>2.1865889212827987E-2</v>
      </c>
      <c r="J170" s="23">
        <v>8.1632653061224483E-2</v>
      </c>
      <c r="K170" s="23">
        <v>1.8950437317784258E-2</v>
      </c>
      <c r="L170" s="24">
        <v>6860</v>
      </c>
      <c r="M170" s="23" t="s">
        <v>453</v>
      </c>
      <c r="N170" s="23" t="s">
        <v>453</v>
      </c>
      <c r="O170" s="23" t="s">
        <v>453</v>
      </c>
      <c r="P170" s="23" t="s">
        <v>453</v>
      </c>
      <c r="Q170" s="23" t="s">
        <v>453</v>
      </c>
      <c r="R170" s="23" t="s">
        <v>453</v>
      </c>
      <c r="S170" s="23" t="s">
        <v>453</v>
      </c>
      <c r="T170" s="24" t="s">
        <v>453</v>
      </c>
    </row>
    <row r="171" spans="2:20" x14ac:dyDescent="0.2">
      <c r="B171" s="33" t="s">
        <v>290</v>
      </c>
      <c r="C171" s="21" t="s">
        <v>127</v>
      </c>
      <c r="D171" s="18" t="s">
        <v>344</v>
      </c>
      <c r="E171" s="23">
        <v>0.61651276480173822</v>
      </c>
      <c r="F171" s="23">
        <v>1.9011406844106463E-2</v>
      </c>
      <c r="G171" s="23">
        <v>4.6170559478544267E-2</v>
      </c>
      <c r="H171" s="23">
        <v>2.1184139054861488E-2</v>
      </c>
      <c r="I171" s="23">
        <v>6.4638783269961975E-2</v>
      </c>
      <c r="J171" s="23">
        <v>0.19880499728408474</v>
      </c>
      <c r="K171" s="23">
        <v>3.3677349266702877E-2</v>
      </c>
      <c r="L171" s="24">
        <v>9205</v>
      </c>
      <c r="M171" s="23">
        <v>0.64235294117647057</v>
      </c>
      <c r="N171" s="23">
        <v>1.6470588235294119E-2</v>
      </c>
      <c r="O171" s="23">
        <v>3.7647058823529408E-2</v>
      </c>
      <c r="P171" s="23">
        <v>1.411764705882353E-2</v>
      </c>
      <c r="Q171" s="23">
        <v>5.4117647058823527E-2</v>
      </c>
      <c r="R171" s="23">
        <v>0.21647058823529411</v>
      </c>
      <c r="S171" s="23">
        <v>1.8823529411764704E-2</v>
      </c>
      <c r="T171" s="24">
        <v>2125</v>
      </c>
    </row>
    <row r="172" spans="2:20" x14ac:dyDescent="0.2">
      <c r="B172" s="33" t="s">
        <v>290</v>
      </c>
      <c r="C172" s="21" t="s">
        <v>128</v>
      </c>
      <c r="D172" s="18" t="s">
        <v>211</v>
      </c>
      <c r="E172" s="23">
        <v>0.78097521982414064</v>
      </c>
      <c r="F172" s="23">
        <v>1.5587529976019185E-2</v>
      </c>
      <c r="G172" s="23">
        <v>4.7561950439648282E-2</v>
      </c>
      <c r="H172" s="23">
        <v>1.5587529976019185E-2</v>
      </c>
      <c r="I172" s="23">
        <v>2.5179856115107913E-2</v>
      </c>
      <c r="J172" s="23">
        <v>4.9560351718625099E-2</v>
      </c>
      <c r="K172" s="23">
        <v>6.5547561950439648E-2</v>
      </c>
      <c r="L172" s="24">
        <v>12510</v>
      </c>
      <c r="M172" s="23">
        <v>0.84848484848484851</v>
      </c>
      <c r="N172" s="23">
        <v>7.9744816586921844E-3</v>
      </c>
      <c r="O172" s="23">
        <v>3.3492822966507178E-2</v>
      </c>
      <c r="P172" s="23">
        <v>1.2759170653907496E-2</v>
      </c>
      <c r="Q172" s="23">
        <v>1.2759170653907496E-2</v>
      </c>
      <c r="R172" s="23">
        <v>3.9872408293460927E-2</v>
      </c>
      <c r="S172" s="23">
        <v>4.4657097288676235E-2</v>
      </c>
      <c r="T172" s="24">
        <v>3135</v>
      </c>
    </row>
    <row r="173" spans="2:20" x14ac:dyDescent="0.2">
      <c r="B173" s="33" t="s">
        <v>290</v>
      </c>
      <c r="C173" s="21" t="s">
        <v>129</v>
      </c>
      <c r="D173" s="18" t="s">
        <v>345</v>
      </c>
      <c r="E173" s="23">
        <v>0.77886450381679384</v>
      </c>
      <c r="F173" s="23">
        <v>2.0276717557251907E-2</v>
      </c>
      <c r="G173" s="23">
        <v>1.9799618320610685E-2</v>
      </c>
      <c r="H173" s="23">
        <v>8.3492366412213741E-3</v>
      </c>
      <c r="I173" s="23">
        <v>8.8263358778625962E-3</v>
      </c>
      <c r="J173" s="23">
        <v>0.14646946564885496</v>
      </c>
      <c r="K173" s="23">
        <v>1.7414122137404581E-2</v>
      </c>
      <c r="L173" s="24">
        <v>20960</v>
      </c>
      <c r="M173" s="23" t="s">
        <v>453</v>
      </c>
      <c r="N173" s="23" t="s">
        <v>453</v>
      </c>
      <c r="O173" s="23" t="s">
        <v>453</v>
      </c>
      <c r="P173" s="23" t="s">
        <v>453</v>
      </c>
      <c r="Q173" s="23" t="s">
        <v>453</v>
      </c>
      <c r="R173" s="23" t="s">
        <v>453</v>
      </c>
      <c r="S173" s="23" t="s">
        <v>453</v>
      </c>
      <c r="T173" s="24" t="s">
        <v>453</v>
      </c>
    </row>
    <row r="174" spans="2:20" x14ac:dyDescent="0.2">
      <c r="B174" s="33" t="s">
        <v>297</v>
      </c>
      <c r="C174" s="21" t="s">
        <v>130</v>
      </c>
      <c r="D174" s="18" t="s">
        <v>212</v>
      </c>
      <c r="E174" s="23">
        <v>0.77603583426651734</v>
      </c>
      <c r="F174" s="23">
        <v>5.5991041433370659E-3</v>
      </c>
      <c r="G174" s="23">
        <v>4.4792833146696529E-3</v>
      </c>
      <c r="H174" s="23">
        <v>2.2396416573348264E-3</v>
      </c>
      <c r="I174" s="23">
        <v>1.1198208286674132E-3</v>
      </c>
      <c r="J174" s="23">
        <v>4.3673012318029114E-2</v>
      </c>
      <c r="K174" s="23">
        <v>0.16797312430011199</v>
      </c>
      <c r="L174" s="24">
        <v>4465</v>
      </c>
      <c r="M174" s="23">
        <v>0.84265734265734271</v>
      </c>
      <c r="N174" s="23">
        <v>6.993006993006993E-3</v>
      </c>
      <c r="O174" s="23">
        <v>3.4965034965034965E-3</v>
      </c>
      <c r="P174" s="23">
        <v>3.4965034965034965E-3</v>
      </c>
      <c r="Q174" s="23">
        <v>0</v>
      </c>
      <c r="R174" s="23">
        <v>3.8461538461538464E-2</v>
      </c>
      <c r="S174" s="23">
        <v>0.1048951048951049</v>
      </c>
      <c r="T174" s="24">
        <v>1430</v>
      </c>
    </row>
    <row r="175" spans="2:20" x14ac:dyDescent="0.2">
      <c r="B175" s="33" t="s">
        <v>297</v>
      </c>
      <c r="C175" s="21" t="s">
        <v>131</v>
      </c>
      <c r="D175" s="18" t="s">
        <v>213</v>
      </c>
      <c r="E175" s="23">
        <v>0.8092184368737475</v>
      </c>
      <c r="F175" s="23">
        <v>2.1643286573146292E-2</v>
      </c>
      <c r="G175" s="23">
        <v>1.9639278557114229E-2</v>
      </c>
      <c r="H175" s="23">
        <v>1.4028056112224449E-2</v>
      </c>
      <c r="I175" s="23">
        <v>1.8036072144288578E-2</v>
      </c>
      <c r="J175" s="23">
        <v>6.8537074148296587E-2</v>
      </c>
      <c r="K175" s="23">
        <v>4.8897795591182368E-2</v>
      </c>
      <c r="L175" s="24">
        <v>12475</v>
      </c>
      <c r="M175" s="23">
        <v>0.84582743988684583</v>
      </c>
      <c r="N175" s="23">
        <v>1.4144271570014143E-2</v>
      </c>
      <c r="O175" s="23">
        <v>1.5558698727015558E-2</v>
      </c>
      <c r="P175" s="23">
        <v>9.9009900990099011E-3</v>
      </c>
      <c r="Q175" s="23">
        <v>1.4144271570014143E-2</v>
      </c>
      <c r="R175" s="23">
        <v>6.2234794908062233E-2</v>
      </c>
      <c r="S175" s="23">
        <v>3.6775106082036775E-2</v>
      </c>
      <c r="T175" s="24">
        <v>3535</v>
      </c>
    </row>
    <row r="176" spans="2:20" x14ac:dyDescent="0.2">
      <c r="B176" s="33" t="s">
        <v>297</v>
      </c>
      <c r="C176" s="21" t="s">
        <v>132</v>
      </c>
      <c r="D176" s="18" t="s">
        <v>214</v>
      </c>
      <c r="E176" s="23">
        <v>0.83545543584720861</v>
      </c>
      <c r="F176" s="23">
        <v>2.3506366307541625E-2</v>
      </c>
      <c r="G176" s="23">
        <v>5.6807051909892263E-2</v>
      </c>
      <c r="H176" s="23">
        <v>1.9588638589618023E-2</v>
      </c>
      <c r="I176" s="23">
        <v>2.3506366307541625E-2</v>
      </c>
      <c r="J176" s="23">
        <v>3.1341821743388835E-2</v>
      </c>
      <c r="K176" s="23">
        <v>9.7943192948090115E-3</v>
      </c>
      <c r="L176" s="24">
        <v>5105</v>
      </c>
      <c r="M176" s="23" t="s">
        <v>453</v>
      </c>
      <c r="N176" s="23" t="s">
        <v>453</v>
      </c>
      <c r="O176" s="23" t="s">
        <v>453</v>
      </c>
      <c r="P176" s="23" t="s">
        <v>453</v>
      </c>
      <c r="Q176" s="23" t="s">
        <v>453</v>
      </c>
      <c r="R176" s="23" t="s">
        <v>453</v>
      </c>
      <c r="S176" s="23" t="s">
        <v>453</v>
      </c>
      <c r="T176" s="24" t="s">
        <v>453</v>
      </c>
    </row>
    <row r="177" spans="2:20" x14ac:dyDescent="0.2">
      <c r="B177" s="33" t="s">
        <v>297</v>
      </c>
      <c r="C177" s="21" t="s">
        <v>133</v>
      </c>
      <c r="D177" s="18" t="s">
        <v>215</v>
      </c>
      <c r="E177" s="23">
        <v>0.672539489671932</v>
      </c>
      <c r="F177" s="23">
        <v>1.8833535844471446E-2</v>
      </c>
      <c r="G177" s="23">
        <v>2.6123936816524911E-2</v>
      </c>
      <c r="H177" s="23">
        <v>2.551640340218712E-2</v>
      </c>
      <c r="I177" s="23">
        <v>3.7667071688942892E-2</v>
      </c>
      <c r="J177" s="23">
        <v>0.18043742405832322</v>
      </c>
      <c r="K177" s="23">
        <v>3.7667071688942892E-2</v>
      </c>
      <c r="L177" s="24">
        <v>8230</v>
      </c>
      <c r="M177" s="23">
        <v>0.69749216300940442</v>
      </c>
      <c r="N177" s="23">
        <v>1.2539184952978056E-2</v>
      </c>
      <c r="O177" s="23">
        <v>1.7241379310344827E-2</v>
      </c>
      <c r="P177" s="23">
        <v>2.1943573667711599E-2</v>
      </c>
      <c r="Q177" s="23">
        <v>3.918495297805643E-2</v>
      </c>
      <c r="R177" s="23">
        <v>0.17398119122257052</v>
      </c>
      <c r="S177" s="23">
        <v>3.918495297805643E-2</v>
      </c>
      <c r="T177" s="24">
        <v>3190</v>
      </c>
    </row>
    <row r="178" spans="2:20" x14ac:dyDescent="0.2">
      <c r="B178" s="33" t="s">
        <v>297</v>
      </c>
      <c r="C178" s="21" t="s">
        <v>135</v>
      </c>
      <c r="D178" s="18" t="s">
        <v>216</v>
      </c>
      <c r="E178" s="23">
        <v>0.96028243601059138</v>
      </c>
      <c r="F178" s="23">
        <v>8.8261253309796991E-3</v>
      </c>
      <c r="G178" s="23">
        <v>5.2956751985878204E-3</v>
      </c>
      <c r="H178" s="23">
        <v>4.4130626654898496E-3</v>
      </c>
      <c r="I178" s="23">
        <v>4.4130626654898496E-3</v>
      </c>
      <c r="J178" s="23">
        <v>8.8261253309797002E-4</v>
      </c>
      <c r="K178" s="23">
        <v>1.6769638128861428E-2</v>
      </c>
      <c r="L178" s="24">
        <v>5665</v>
      </c>
      <c r="M178" s="23">
        <v>0.97266514806378135</v>
      </c>
      <c r="N178" s="23">
        <v>4.5558086560364463E-3</v>
      </c>
      <c r="O178" s="23">
        <v>2.2779043280182231E-3</v>
      </c>
      <c r="P178" s="23">
        <v>2.2779043280182231E-3</v>
      </c>
      <c r="Q178" s="23">
        <v>2.2779043280182231E-3</v>
      </c>
      <c r="R178" s="23">
        <v>2.2779043280182231E-3</v>
      </c>
      <c r="S178" s="23">
        <v>1.366742596810934E-2</v>
      </c>
      <c r="T178" s="24">
        <v>2195</v>
      </c>
    </row>
    <row r="179" spans="2:20" x14ac:dyDescent="0.2">
      <c r="B179" s="33" t="s">
        <v>297</v>
      </c>
      <c r="C179" s="21" t="s">
        <v>136</v>
      </c>
      <c r="D179" s="18" t="s">
        <v>346</v>
      </c>
      <c r="E179" s="23">
        <v>0.87663804789877997</v>
      </c>
      <c r="F179" s="23">
        <v>6.7781292363307726E-3</v>
      </c>
      <c r="G179" s="23">
        <v>9.4893809308630814E-3</v>
      </c>
      <c r="H179" s="23">
        <v>2.7112516945323093E-3</v>
      </c>
      <c r="I179" s="23">
        <v>8.1337550835969274E-3</v>
      </c>
      <c r="J179" s="23">
        <v>4.5639403524627205E-2</v>
      </c>
      <c r="K179" s="23">
        <v>5.0610031631269772E-2</v>
      </c>
      <c r="L179" s="24">
        <v>11065</v>
      </c>
      <c r="M179" s="23">
        <v>0.9285714285714286</v>
      </c>
      <c r="N179" s="23">
        <v>0</v>
      </c>
      <c r="O179" s="23">
        <v>0</v>
      </c>
      <c r="P179" s="23">
        <v>0</v>
      </c>
      <c r="Q179" s="23">
        <v>0</v>
      </c>
      <c r="R179" s="23">
        <v>3.5714285714285712E-2</v>
      </c>
      <c r="S179" s="23">
        <v>3.5714285714285712E-2</v>
      </c>
      <c r="T179" s="24">
        <v>140</v>
      </c>
    </row>
    <row r="180" spans="2:20" x14ac:dyDescent="0.2">
      <c r="B180" s="33" t="s">
        <v>297</v>
      </c>
      <c r="C180" s="21" t="s">
        <v>137</v>
      </c>
      <c r="D180" s="18" t="s">
        <v>217</v>
      </c>
      <c r="E180" s="23">
        <v>0.81824062095730921</v>
      </c>
      <c r="F180" s="23">
        <v>8.4087968952134533E-3</v>
      </c>
      <c r="G180" s="23">
        <v>1.3583441138421734E-2</v>
      </c>
      <c r="H180" s="23">
        <v>9.7024579560155231E-3</v>
      </c>
      <c r="I180" s="23">
        <v>1.6170763260025874E-2</v>
      </c>
      <c r="J180" s="23">
        <v>2.1345407503234153E-2</v>
      </c>
      <c r="K180" s="23">
        <v>0.11254851228978008</v>
      </c>
      <c r="L180" s="24">
        <v>7730</v>
      </c>
      <c r="M180" s="23">
        <v>0.82905982905982911</v>
      </c>
      <c r="N180" s="23">
        <v>4.2735042735042739E-3</v>
      </c>
      <c r="O180" s="23">
        <v>8.5470085470085479E-3</v>
      </c>
      <c r="P180" s="23">
        <v>6.41025641025641E-3</v>
      </c>
      <c r="Q180" s="23">
        <v>1.0683760683760684E-2</v>
      </c>
      <c r="R180" s="23">
        <v>2.7777777777777776E-2</v>
      </c>
      <c r="S180" s="23">
        <v>0.11752136752136752</v>
      </c>
      <c r="T180" s="24">
        <v>2340</v>
      </c>
    </row>
    <row r="181" spans="2:20" x14ac:dyDescent="0.2">
      <c r="B181" s="33" t="s">
        <v>297</v>
      </c>
      <c r="C181" s="21" t="s">
        <v>138</v>
      </c>
      <c r="D181" s="18" t="s">
        <v>218</v>
      </c>
      <c r="E181" s="23">
        <v>0.8776722090261283</v>
      </c>
      <c r="F181" s="23">
        <v>9.5011876484560574E-3</v>
      </c>
      <c r="G181" s="23">
        <v>1.5439429928741092E-2</v>
      </c>
      <c r="H181" s="23">
        <v>1.5439429928741092E-2</v>
      </c>
      <c r="I181" s="23">
        <v>1.0688836104513063E-2</v>
      </c>
      <c r="J181" s="23">
        <v>5.1068883610451303E-2</v>
      </c>
      <c r="K181" s="23">
        <v>2.1377672209026127E-2</v>
      </c>
      <c r="L181" s="24">
        <v>4210</v>
      </c>
      <c r="M181" s="23">
        <v>0.89837398373983735</v>
      </c>
      <c r="N181" s="23">
        <v>4.0650406504065045E-3</v>
      </c>
      <c r="O181" s="23">
        <v>8.130081300813009E-3</v>
      </c>
      <c r="P181" s="23">
        <v>8.130081300813009E-3</v>
      </c>
      <c r="Q181" s="23">
        <v>4.0650406504065045E-3</v>
      </c>
      <c r="R181" s="23">
        <v>5.2845528455284556E-2</v>
      </c>
      <c r="S181" s="23">
        <v>2.4390243902439025E-2</v>
      </c>
      <c r="T181" s="24">
        <v>1230</v>
      </c>
    </row>
    <row r="182" spans="2:20" x14ac:dyDescent="0.2">
      <c r="B182" s="33" t="s">
        <v>297</v>
      </c>
      <c r="C182" s="21" t="s">
        <v>139</v>
      </c>
      <c r="D182" s="18" t="s">
        <v>219</v>
      </c>
      <c r="E182" s="23">
        <v>0.74721189591078063</v>
      </c>
      <c r="F182" s="23">
        <v>3.7174721189591076E-3</v>
      </c>
      <c r="G182" s="23">
        <v>4.4609665427509295E-3</v>
      </c>
      <c r="H182" s="23">
        <v>2.2304832713754648E-3</v>
      </c>
      <c r="I182" s="23">
        <v>3.7174721189591076E-3</v>
      </c>
      <c r="J182" s="23">
        <v>5.724907063197026E-2</v>
      </c>
      <c r="K182" s="23">
        <v>0.18066914498141265</v>
      </c>
      <c r="L182" s="24">
        <v>6725</v>
      </c>
      <c r="M182" s="23" t="s">
        <v>453</v>
      </c>
      <c r="N182" s="23" t="s">
        <v>453</v>
      </c>
      <c r="O182" s="23" t="s">
        <v>453</v>
      </c>
      <c r="P182" s="23" t="s">
        <v>453</v>
      </c>
      <c r="Q182" s="23" t="s">
        <v>453</v>
      </c>
      <c r="R182" s="23" t="s">
        <v>453</v>
      </c>
      <c r="S182" s="23" t="s">
        <v>453</v>
      </c>
      <c r="T182" s="24" t="s">
        <v>453</v>
      </c>
    </row>
    <row r="183" spans="2:20" x14ac:dyDescent="0.2">
      <c r="B183" s="33" t="s">
        <v>297</v>
      </c>
      <c r="C183" s="21" t="s">
        <v>140</v>
      </c>
      <c r="D183" s="18" t="s">
        <v>347</v>
      </c>
      <c r="E183" s="23">
        <v>0.92538593481989706</v>
      </c>
      <c r="F183" s="23">
        <v>1.3722126929674099E-2</v>
      </c>
      <c r="G183" s="23">
        <v>7.7186963979416811E-3</v>
      </c>
      <c r="H183" s="23">
        <v>3.4305317324185248E-3</v>
      </c>
      <c r="I183" s="23">
        <v>5.1457975986277877E-3</v>
      </c>
      <c r="J183" s="23">
        <v>4.0308747855917669E-2</v>
      </c>
      <c r="K183" s="23">
        <v>4.2881646655231562E-3</v>
      </c>
      <c r="L183" s="24">
        <v>5830</v>
      </c>
      <c r="M183" s="23">
        <v>0.95161290322580649</v>
      </c>
      <c r="N183" s="23">
        <v>8.0645161290322578E-3</v>
      </c>
      <c r="O183" s="23">
        <v>5.3763440860215058E-3</v>
      </c>
      <c r="P183" s="23">
        <v>0</v>
      </c>
      <c r="Q183" s="23">
        <v>2.6881720430107529E-3</v>
      </c>
      <c r="R183" s="23">
        <v>2.9569892473118281E-2</v>
      </c>
      <c r="S183" s="23">
        <v>2.6881720430107529E-3</v>
      </c>
      <c r="T183" s="24">
        <v>1860</v>
      </c>
    </row>
    <row r="184" spans="2:20" x14ac:dyDescent="0.2">
      <c r="B184" s="33" t="s">
        <v>297</v>
      </c>
      <c r="C184" s="21" t="s">
        <v>141</v>
      </c>
      <c r="D184" s="18" t="s">
        <v>220</v>
      </c>
      <c r="E184" s="23">
        <v>0.73449729078868153</v>
      </c>
      <c r="F184" s="23">
        <v>3.0403371462974112E-2</v>
      </c>
      <c r="G184" s="23">
        <v>3.4918723660445516E-2</v>
      </c>
      <c r="H184" s="23">
        <v>4.3046357615894038E-2</v>
      </c>
      <c r="I184" s="23">
        <v>2.7995183624322698E-2</v>
      </c>
      <c r="J184" s="23">
        <v>6.7730282962071037E-2</v>
      </c>
      <c r="K184" s="23">
        <v>6.1709813365442505E-2</v>
      </c>
      <c r="L184" s="24">
        <v>16610</v>
      </c>
      <c r="M184" s="23" t="s">
        <v>453</v>
      </c>
      <c r="N184" s="23" t="s">
        <v>453</v>
      </c>
      <c r="O184" s="23" t="s">
        <v>453</v>
      </c>
      <c r="P184" s="23" t="s">
        <v>453</v>
      </c>
      <c r="Q184" s="23" t="s">
        <v>453</v>
      </c>
      <c r="R184" s="23" t="s">
        <v>453</v>
      </c>
      <c r="S184" s="23" t="s">
        <v>453</v>
      </c>
      <c r="T184" s="24" t="s">
        <v>453</v>
      </c>
    </row>
    <row r="185" spans="2:20" x14ac:dyDescent="0.2">
      <c r="B185" s="33" t="s">
        <v>297</v>
      </c>
      <c r="C185" s="21" t="s">
        <v>348</v>
      </c>
      <c r="D185" s="18" t="s">
        <v>349</v>
      </c>
      <c r="E185" s="23">
        <v>0.82196278730390371</v>
      </c>
      <c r="F185" s="23">
        <v>1.4228383801532287E-2</v>
      </c>
      <c r="G185" s="23">
        <v>8.3910981393651943E-3</v>
      </c>
      <c r="H185" s="23">
        <v>6.5669463699379784E-3</v>
      </c>
      <c r="I185" s="23">
        <v>1.1309740970448741E-2</v>
      </c>
      <c r="J185" s="23">
        <v>0.1222181685516235</v>
      </c>
      <c r="K185" s="23">
        <v>1.4958044509303174E-2</v>
      </c>
      <c r="L185" s="24">
        <v>13705</v>
      </c>
      <c r="M185" s="23" t="s">
        <v>453</v>
      </c>
      <c r="N185" s="23" t="s">
        <v>453</v>
      </c>
      <c r="O185" s="23" t="s">
        <v>453</v>
      </c>
      <c r="P185" s="23" t="s">
        <v>453</v>
      </c>
      <c r="Q185" s="23" t="s">
        <v>453</v>
      </c>
      <c r="R185" s="23" t="s">
        <v>453</v>
      </c>
      <c r="S185" s="23" t="s">
        <v>453</v>
      </c>
      <c r="T185" s="24" t="s">
        <v>453</v>
      </c>
    </row>
    <row r="186" spans="2:20" x14ac:dyDescent="0.2">
      <c r="B186" s="33" t="s">
        <v>297</v>
      </c>
      <c r="C186" s="21" t="s">
        <v>134</v>
      </c>
      <c r="D186" s="18" t="s">
        <v>350</v>
      </c>
      <c r="E186" s="23">
        <v>0.87675411836485662</v>
      </c>
      <c r="F186" s="23">
        <v>1.1592434411226357E-2</v>
      </c>
      <c r="G186" s="23">
        <v>7.3215375228798049E-3</v>
      </c>
      <c r="H186" s="23">
        <v>5.4911531421598537E-3</v>
      </c>
      <c r="I186" s="23">
        <v>1.0982306284319707E-2</v>
      </c>
      <c r="J186" s="23">
        <v>1.6473459426479559E-2</v>
      </c>
      <c r="K186" s="23">
        <v>7.1995118974984743E-2</v>
      </c>
      <c r="L186" s="24">
        <v>8195</v>
      </c>
      <c r="M186" s="23">
        <v>0.8922800718132855</v>
      </c>
      <c r="N186" s="23">
        <v>7.1813285457809697E-3</v>
      </c>
      <c r="O186" s="23">
        <v>3.5906642728904849E-3</v>
      </c>
      <c r="P186" s="23">
        <v>5.3859964093357273E-3</v>
      </c>
      <c r="Q186" s="23">
        <v>8.9766606822262122E-3</v>
      </c>
      <c r="R186" s="23">
        <v>1.9748653500897665E-2</v>
      </c>
      <c r="S186" s="23">
        <v>6.283662477558348E-2</v>
      </c>
      <c r="T186" s="24">
        <v>2785</v>
      </c>
    </row>
    <row r="187" spans="2:20" x14ac:dyDescent="0.2">
      <c r="B187" s="33" t="s">
        <v>297</v>
      </c>
      <c r="C187" s="21" t="s">
        <v>450</v>
      </c>
      <c r="D187" s="18" t="s">
        <v>451</v>
      </c>
      <c r="E187" s="23">
        <v>0.54470046082949308</v>
      </c>
      <c r="F187" s="23">
        <v>4.608294930875576E-3</v>
      </c>
      <c r="G187" s="23">
        <v>5.5299539170506912E-3</v>
      </c>
      <c r="H187" s="23">
        <v>9.2165898617511521E-4</v>
      </c>
      <c r="I187" s="23">
        <v>3.6866359447004608E-3</v>
      </c>
      <c r="J187" s="23">
        <v>0.26912442396313363</v>
      </c>
      <c r="K187" s="23">
        <v>0.17142857142857143</v>
      </c>
      <c r="L187" s="24">
        <v>5425</v>
      </c>
      <c r="M187" s="23">
        <v>0.55709342560553632</v>
      </c>
      <c r="N187" s="23">
        <v>0</v>
      </c>
      <c r="O187" s="23">
        <v>3.4602076124567475E-3</v>
      </c>
      <c r="P187" s="23">
        <v>0</v>
      </c>
      <c r="Q187" s="23">
        <v>3.4602076124567475E-3</v>
      </c>
      <c r="R187" s="23">
        <v>0.27681660899653981</v>
      </c>
      <c r="S187" s="23">
        <v>0.15570934256055363</v>
      </c>
      <c r="T187" s="24">
        <v>1445</v>
      </c>
    </row>
    <row r="188" spans="2:20" x14ac:dyDescent="0.2">
      <c r="B188"/>
      <c r="C188"/>
      <c r="D188"/>
      <c r="E188"/>
      <c r="F188"/>
      <c r="G188"/>
      <c r="H188"/>
      <c r="I188"/>
      <c r="J188"/>
      <c r="K188"/>
      <c r="L188"/>
      <c r="M188"/>
      <c r="N188"/>
      <c r="O188"/>
      <c r="P188"/>
      <c r="Q188"/>
      <c r="R188"/>
      <c r="S188"/>
      <c r="T188"/>
    </row>
    <row r="189" spans="2:20" x14ac:dyDescent="0.2">
      <c r="B189" s="35" t="s">
        <v>245</v>
      </c>
    </row>
    <row r="190" spans="2:20" x14ac:dyDescent="0.2">
      <c r="B190" s="16"/>
    </row>
    <row r="191" spans="2:20" x14ac:dyDescent="0.2">
      <c r="B191" s="16" t="s">
        <v>246</v>
      </c>
    </row>
    <row r="192" spans="2:20" x14ac:dyDescent="0.2">
      <c r="B192" s="16" t="s">
        <v>247</v>
      </c>
    </row>
    <row r="193" spans="2:3" x14ac:dyDescent="0.2">
      <c r="B193" s="16" t="s">
        <v>250</v>
      </c>
    </row>
    <row r="194" spans="2:3" x14ac:dyDescent="0.2">
      <c r="B194" s="16"/>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c r="C203" s="14"/>
    </row>
    <row r="204" spans="2:3" x14ac:dyDescent="0.2">
      <c r="B204" s="16"/>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5"/>
  <sheetViews>
    <sheetView showGridLines="0" zoomScale="85" zoomScaleNormal="85" zoomScaleSheetLayoutView="25" workbookViewId="0"/>
  </sheetViews>
  <sheetFormatPr defaultColWidth="9.140625" defaultRowHeight="12.75" x14ac:dyDescent="0.2"/>
  <cols>
    <col min="1" max="1" width="1.85546875" style="2" customWidth="1"/>
    <col min="2" max="2" width="26.42578125" style="2" customWidth="1"/>
    <col min="3" max="3" width="10.85546875" style="2" customWidth="1"/>
    <col min="4" max="4" width="82.85546875" style="2" bestFit="1" customWidth="1"/>
    <col min="5" max="5" width="14.28515625" style="2" customWidth="1"/>
    <col min="6" max="6" width="15.140625" style="2" customWidth="1"/>
    <col min="7" max="7" width="18.140625" style="2" customWidth="1"/>
    <col min="8" max="8" width="13.42578125" style="2" customWidth="1"/>
    <col min="9" max="9" width="18.85546875" style="2" customWidth="1"/>
    <col min="10" max="10" width="13.5703125" style="2" customWidth="1"/>
    <col min="11" max="11" width="16.5703125" style="2" customWidth="1"/>
    <col min="12" max="12" width="12.7109375" style="2" customWidth="1"/>
    <col min="13" max="13" width="16.140625" style="2" customWidth="1"/>
    <col min="14" max="14" width="11.7109375" style="2" customWidth="1"/>
    <col min="15" max="15" width="15.85546875" style="2" customWidth="1"/>
    <col min="16" max="16" width="11.42578125" style="2" customWidth="1"/>
    <col min="17" max="17" width="19.42578125" style="2" customWidth="1"/>
    <col min="18" max="18" width="12.28515625" style="2" customWidth="1"/>
    <col min="19" max="19" width="15.42578125" style="2" customWidth="1"/>
    <col min="20" max="20" width="12.5703125" style="2" customWidth="1"/>
    <col min="21" max="21" width="13" style="2" customWidth="1"/>
    <col min="22" max="22" width="18" style="2" customWidth="1"/>
    <col min="23" max="23" width="9.140625" style="2" customWidth="1"/>
    <col min="24" max="24" width="19.5703125" style="2" customWidth="1"/>
    <col min="25" max="25" width="12" style="2" customWidth="1"/>
    <col min="26" max="26" width="17.42578125" style="2" customWidth="1"/>
    <col min="27" max="27" width="11.85546875" style="2" customWidth="1"/>
    <col min="28" max="28" width="14.85546875" style="2" customWidth="1"/>
    <col min="29" max="29" width="9.140625" style="2" customWidth="1"/>
    <col min="30" max="30" width="18.140625" style="2" customWidth="1"/>
    <col min="31" max="31" width="9" style="2" customWidth="1"/>
    <col min="32" max="32" width="20" style="2" customWidth="1"/>
    <col min="33" max="33" width="12.7109375" style="2" customWidth="1"/>
    <col min="34" max="34" width="15.5703125" style="2" customWidth="1"/>
    <col min="35" max="35" width="9.140625" style="2" customWidth="1"/>
    <col min="36" max="16384" width="9.140625" style="2"/>
  </cols>
  <sheetData>
    <row r="1" spans="2:34" s="15" customFormat="1" ht="18" customHeight="1" x14ac:dyDescent="0.25"/>
    <row r="2" spans="2:34" ht="19.5" customHeight="1" x14ac:dyDescent="0.2">
      <c r="B2" s="3" t="s">
        <v>0</v>
      </c>
      <c r="C2" s="22" t="s">
        <v>402</v>
      </c>
    </row>
    <row r="3" spans="2:34" ht="12.75" customHeight="1" x14ac:dyDescent="0.2">
      <c r="B3" s="3" t="s">
        <v>4</v>
      </c>
      <c r="C3" s="12" t="s">
        <v>439</v>
      </c>
    </row>
    <row r="4" spans="2:34" ht="12.75" customHeight="1" x14ac:dyDescent="0.2">
      <c r="B4" s="3"/>
      <c r="C4" s="12"/>
    </row>
    <row r="5" spans="2:34" ht="15" x14ac:dyDescent="0.2">
      <c r="B5" s="3" t="s">
        <v>1</v>
      </c>
      <c r="C5" s="47" t="str">
        <f>'System &amp; Provider Summary -T1'!$C$5</f>
        <v>March 2023</v>
      </c>
    </row>
    <row r="6" spans="2:34" x14ac:dyDescent="0.2">
      <c r="B6" s="3" t="s">
        <v>2</v>
      </c>
      <c r="C6" s="2" t="s">
        <v>403</v>
      </c>
    </row>
    <row r="7" spans="2:34" ht="12.75" customHeight="1" x14ac:dyDescent="0.2">
      <c r="B7" s="3" t="s">
        <v>6</v>
      </c>
      <c r="C7" s="2" t="s">
        <v>430</v>
      </c>
    </row>
    <row r="8" spans="2:34" ht="12.75" customHeight="1" x14ac:dyDescent="0.2">
      <c r="B8" s="3" t="s">
        <v>3</v>
      </c>
      <c r="C8" s="2" t="str">
        <f>'System &amp; Provider Summary -T1'!C8</f>
        <v>9th November 2023</v>
      </c>
    </row>
    <row r="9" spans="2:34" ht="12.75" customHeight="1" x14ac:dyDescent="0.2">
      <c r="B9" s="3" t="s">
        <v>5</v>
      </c>
      <c r="C9" s="8" t="s">
        <v>407</v>
      </c>
    </row>
    <row r="10" spans="2:34" ht="12.75" customHeight="1" x14ac:dyDescent="0.2">
      <c r="B10" s="3" t="s">
        <v>8</v>
      </c>
      <c r="C10" s="2" t="str">
        <f>'System &amp; Provider Summary -T1'!C10</f>
        <v>Published - Official Statistics in development</v>
      </c>
    </row>
    <row r="11" spans="2:34" ht="12.75" customHeight="1" x14ac:dyDescent="0.2">
      <c r="B11" s="3" t="s">
        <v>9</v>
      </c>
      <c r="C11" s="2" t="str">
        <f>'System &amp; Provider Summary -T1'!C11</f>
        <v>Chris Evison - england.nhsdata@nhs.net</v>
      </c>
    </row>
    <row r="12" spans="2:34" x14ac:dyDescent="0.2">
      <c r="B12" s="3"/>
    </row>
    <row r="13" spans="2:34" ht="15" x14ac:dyDescent="0.2">
      <c r="B13" s="5" t="s">
        <v>417</v>
      </c>
    </row>
    <row r="14" spans="2:34" ht="15" x14ac:dyDescent="0.2">
      <c r="B14" s="5"/>
      <c r="C14" s="5"/>
    </row>
    <row r="15" spans="2:34" ht="15" x14ac:dyDescent="0.2">
      <c r="B15" s="5"/>
      <c r="C15" s="9"/>
      <c r="E15" s="57" t="s">
        <v>400</v>
      </c>
      <c r="F15" s="58"/>
      <c r="G15" s="58"/>
      <c r="H15" s="58"/>
      <c r="I15" s="58"/>
      <c r="J15" s="58"/>
      <c r="K15" s="58"/>
      <c r="L15" s="58"/>
      <c r="M15" s="58"/>
      <c r="N15" s="58"/>
      <c r="O15" s="58"/>
      <c r="P15" s="58"/>
      <c r="Q15" s="58"/>
      <c r="R15" s="58"/>
      <c r="S15" s="59"/>
      <c r="T15" s="57" t="s">
        <v>399</v>
      </c>
      <c r="U15" s="58"/>
      <c r="V15" s="58"/>
      <c r="W15" s="58"/>
      <c r="X15" s="58"/>
      <c r="Y15" s="58"/>
      <c r="Z15" s="58"/>
      <c r="AA15" s="58"/>
      <c r="AB15" s="58"/>
      <c r="AC15" s="58"/>
      <c r="AD15" s="58"/>
      <c r="AE15" s="58"/>
      <c r="AF15" s="58"/>
      <c r="AG15" s="58"/>
      <c r="AH15" s="59"/>
    </row>
    <row r="16" spans="2:34" s="12" customFormat="1" ht="38.25" x14ac:dyDescent="0.2">
      <c r="B16" s="49" t="s">
        <v>243</v>
      </c>
      <c r="C16" s="11" t="s">
        <v>255</v>
      </c>
      <c r="D16" s="10" t="s">
        <v>256</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351</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351</v>
      </c>
    </row>
    <row r="17" spans="2:34" x14ac:dyDescent="0.2">
      <c r="B17" s="51" t="s">
        <v>7</v>
      </c>
      <c r="C17" s="1" t="s">
        <v>7</v>
      </c>
      <c r="D17" s="13" t="s">
        <v>10</v>
      </c>
      <c r="E17" s="26">
        <v>9.0017545479730357E-2</v>
      </c>
      <c r="F17" s="26">
        <v>0.11905531443346569</v>
      </c>
      <c r="G17" s="26">
        <v>6.2332625357835441E-3</v>
      </c>
      <c r="H17" s="26">
        <v>4.2159940899436699E-2</v>
      </c>
      <c r="I17" s="26">
        <v>0.11539846707913935</v>
      </c>
      <c r="J17" s="26">
        <v>0.10148213131406408</v>
      </c>
      <c r="K17" s="26">
        <v>3.0316742081447964E-2</v>
      </c>
      <c r="L17" s="26">
        <v>4.340197617508542E-2</v>
      </c>
      <c r="M17" s="26">
        <v>7.7828054298642535E-2</v>
      </c>
      <c r="N17" s="26">
        <v>1.3967125311663126E-2</v>
      </c>
      <c r="O17" s="26">
        <v>2.1890294579370209E-2</v>
      </c>
      <c r="P17" s="26">
        <v>5.2728783821220794E-2</v>
      </c>
      <c r="Q17" s="26">
        <v>0.2267060670422015</v>
      </c>
      <c r="R17" s="26">
        <v>5.881891218025672E-2</v>
      </c>
      <c r="S17" s="25">
        <v>1082900</v>
      </c>
      <c r="T17" s="26">
        <v>0.15223155103844455</v>
      </c>
      <c r="U17" s="26">
        <v>0.13231487911116721</v>
      </c>
      <c r="V17" s="26">
        <v>6.5968057572122971E-3</v>
      </c>
      <c r="W17" s="26">
        <v>6.5652420933021904E-3</v>
      </c>
      <c r="X17" s="26">
        <v>0.13274098857395367</v>
      </c>
      <c r="Y17" s="26">
        <v>0.15054289501925383</v>
      </c>
      <c r="Z17" s="26">
        <v>3.4215011678555646E-2</v>
      </c>
      <c r="AA17" s="26">
        <v>3.0632535824758538E-2</v>
      </c>
      <c r="AB17" s="26">
        <v>9.5764156303263681E-2</v>
      </c>
      <c r="AC17" s="26">
        <v>1.7596742629884476E-2</v>
      </c>
      <c r="AD17" s="26">
        <v>2.1131872987816425E-2</v>
      </c>
      <c r="AE17" s="26">
        <v>2.9953917050691243E-2</v>
      </c>
      <c r="AF17" s="26">
        <v>0.11004671422258695</v>
      </c>
      <c r="AG17" s="26">
        <v>7.9666687709109271E-2</v>
      </c>
      <c r="AH17" s="25">
        <v>316820</v>
      </c>
    </row>
    <row r="18" spans="2:34" ht="6" customHeight="1" x14ac:dyDescent="0.2">
      <c r="D18" s="4"/>
    </row>
    <row r="19" spans="2:34" x14ac:dyDescent="0.2">
      <c r="B19" s="33" t="s">
        <v>257</v>
      </c>
      <c r="C19" s="18" t="s">
        <v>258</v>
      </c>
      <c r="D19" s="18" t="s">
        <v>372</v>
      </c>
      <c r="E19" s="23">
        <v>7.4844390466069527E-2</v>
      </c>
      <c r="F19" s="23">
        <v>0.11173523607104903</v>
      </c>
      <c r="G19" s="23">
        <v>5.6171246394413239E-3</v>
      </c>
      <c r="H19" s="23">
        <v>2.3986640352208898E-2</v>
      </c>
      <c r="I19" s="23">
        <v>0.13162289357826021</v>
      </c>
      <c r="J19" s="23">
        <v>9.1999392743282227E-2</v>
      </c>
      <c r="K19" s="23">
        <v>3.3399119477759226E-2</v>
      </c>
      <c r="L19" s="23">
        <v>6.0270229239410958E-2</v>
      </c>
      <c r="M19" s="23">
        <v>6.3154698648853799E-2</v>
      </c>
      <c r="N19" s="23">
        <v>1.6547745559435251E-2</v>
      </c>
      <c r="O19" s="23">
        <v>1.2752391073326248E-2</v>
      </c>
      <c r="P19" s="23">
        <v>4.5240625474419309E-2</v>
      </c>
      <c r="Q19" s="23">
        <v>0.19993927432822226</v>
      </c>
      <c r="R19" s="23">
        <v>0.12904205252770609</v>
      </c>
      <c r="S19" s="24">
        <v>32935</v>
      </c>
      <c r="T19" s="23">
        <v>0.15060625398851307</v>
      </c>
      <c r="U19" s="23">
        <v>0.13975749840459475</v>
      </c>
      <c r="V19" s="23">
        <v>5.1052967453733252E-3</v>
      </c>
      <c r="W19" s="23">
        <v>6.3816209317166563E-3</v>
      </c>
      <c r="X19" s="23">
        <v>0.16400765794511807</v>
      </c>
      <c r="Y19" s="23">
        <v>0.11486917677089981</v>
      </c>
      <c r="Z19" s="23">
        <v>4.2756860242501596E-2</v>
      </c>
      <c r="AA19" s="23">
        <v>3.89278876834716E-2</v>
      </c>
      <c r="AB19" s="23">
        <v>9.5086151882578171E-2</v>
      </c>
      <c r="AC19" s="23">
        <v>2.3611997447351627E-2</v>
      </c>
      <c r="AD19" s="23">
        <v>1.0848755583918315E-2</v>
      </c>
      <c r="AE19" s="23">
        <v>2.0421186981493301E-2</v>
      </c>
      <c r="AF19" s="23">
        <v>9.1257179323548182E-2</v>
      </c>
      <c r="AG19" s="23">
        <v>9.7638800255264835E-2</v>
      </c>
      <c r="AH19" s="24">
        <v>7835</v>
      </c>
    </row>
    <row r="20" spans="2:34" x14ac:dyDescent="0.2">
      <c r="B20" s="33" t="s">
        <v>257</v>
      </c>
      <c r="C20" s="18" t="s">
        <v>259</v>
      </c>
      <c r="D20" s="18" t="s">
        <v>373</v>
      </c>
      <c r="E20" s="23">
        <v>7.7704557935200438E-2</v>
      </c>
      <c r="F20" s="23">
        <v>9.1433278418451405E-2</v>
      </c>
      <c r="G20" s="23">
        <v>7.4135090609555188E-3</v>
      </c>
      <c r="H20" s="23">
        <v>1.5925315760571115E-2</v>
      </c>
      <c r="I20" s="23">
        <v>0.10735859417902252</v>
      </c>
      <c r="J20" s="23">
        <v>8.2646897309170783E-2</v>
      </c>
      <c r="K20" s="23">
        <v>2.3613399231191653E-2</v>
      </c>
      <c r="L20" s="23">
        <v>3.789126853377265E-2</v>
      </c>
      <c r="M20" s="23">
        <v>7.7429983525535415E-2</v>
      </c>
      <c r="N20" s="23">
        <v>2.9379461834157055E-2</v>
      </c>
      <c r="O20" s="23">
        <v>2.1691378363536518E-2</v>
      </c>
      <c r="P20" s="23">
        <v>4.4755628775398133E-2</v>
      </c>
      <c r="Q20" s="23">
        <v>0.19659527732015375</v>
      </c>
      <c r="R20" s="23">
        <v>0.18643602416254806</v>
      </c>
      <c r="S20" s="24">
        <v>18210</v>
      </c>
      <c r="T20" s="23">
        <v>0.20718654434250763</v>
      </c>
      <c r="U20" s="23">
        <v>0.18577981651376146</v>
      </c>
      <c r="V20" s="23">
        <v>6.8807339449541288E-3</v>
      </c>
      <c r="W20" s="23">
        <v>3.8226299694189602E-3</v>
      </c>
      <c r="X20" s="23">
        <v>0.13761467889908258</v>
      </c>
      <c r="Y20" s="23">
        <v>9.9388379204892963E-2</v>
      </c>
      <c r="Z20" s="23">
        <v>2.5993883792048929E-2</v>
      </c>
      <c r="AA20" s="23">
        <v>2.2171253822629969E-2</v>
      </c>
      <c r="AB20" s="23">
        <v>9.0978593272171254E-2</v>
      </c>
      <c r="AC20" s="23">
        <v>1.6055045871559634E-2</v>
      </c>
      <c r="AD20" s="23">
        <v>1.6055045871559634E-2</v>
      </c>
      <c r="AE20" s="23">
        <v>2.9051987767584098E-2</v>
      </c>
      <c r="AF20" s="23">
        <v>6.3455657492354739E-2</v>
      </c>
      <c r="AG20" s="23">
        <v>9.5565749235474007E-2</v>
      </c>
      <c r="AH20" s="24">
        <v>6540</v>
      </c>
    </row>
    <row r="21" spans="2:34" x14ac:dyDescent="0.2">
      <c r="B21" s="33" t="s">
        <v>257</v>
      </c>
      <c r="C21" s="18" t="s">
        <v>260</v>
      </c>
      <c r="D21" s="18" t="s">
        <v>374</v>
      </c>
      <c r="E21" s="23">
        <v>0</v>
      </c>
      <c r="F21" s="23">
        <v>0</v>
      </c>
      <c r="G21" s="23">
        <v>0</v>
      </c>
      <c r="H21" s="23">
        <v>0</v>
      </c>
      <c r="I21" s="23">
        <v>0</v>
      </c>
      <c r="J21" s="23">
        <v>0</v>
      </c>
      <c r="K21" s="23">
        <v>0</v>
      </c>
      <c r="L21" s="23">
        <v>0</v>
      </c>
      <c r="M21" s="23">
        <v>0</v>
      </c>
      <c r="N21" s="23">
        <v>0</v>
      </c>
      <c r="O21" s="23">
        <v>1</v>
      </c>
      <c r="P21" s="23">
        <v>0</v>
      </c>
      <c r="Q21" s="23">
        <v>0</v>
      </c>
      <c r="R21" s="23">
        <v>0</v>
      </c>
      <c r="S21" s="24">
        <v>300</v>
      </c>
      <c r="T21" s="23" t="s">
        <v>453</v>
      </c>
      <c r="U21" s="23" t="s">
        <v>453</v>
      </c>
      <c r="V21" s="23" t="s">
        <v>453</v>
      </c>
      <c r="W21" s="23" t="s">
        <v>453</v>
      </c>
      <c r="X21" s="23" t="s">
        <v>453</v>
      </c>
      <c r="Y21" s="23" t="s">
        <v>453</v>
      </c>
      <c r="Z21" s="23" t="s">
        <v>453</v>
      </c>
      <c r="AA21" s="23" t="s">
        <v>453</v>
      </c>
      <c r="AB21" s="23" t="s">
        <v>453</v>
      </c>
      <c r="AC21" s="23" t="s">
        <v>453</v>
      </c>
      <c r="AD21" s="23" t="s">
        <v>453</v>
      </c>
      <c r="AE21" s="23" t="s">
        <v>453</v>
      </c>
      <c r="AF21" s="23" t="s">
        <v>453</v>
      </c>
      <c r="AG21" s="23" t="s">
        <v>453</v>
      </c>
      <c r="AH21" s="24" t="s">
        <v>453</v>
      </c>
    </row>
    <row r="22" spans="2:34" x14ac:dyDescent="0.2">
      <c r="B22" s="33" t="s">
        <v>257</v>
      </c>
      <c r="C22" s="18" t="s">
        <v>261</v>
      </c>
      <c r="D22" s="18" t="s">
        <v>375</v>
      </c>
      <c r="E22" s="23">
        <v>7.9728449636880333E-2</v>
      </c>
      <c r="F22" s="23">
        <v>9.7410798863277553E-2</v>
      </c>
      <c r="G22" s="23">
        <v>2.9996842437638145E-3</v>
      </c>
      <c r="H22" s="23">
        <v>1.768234922639722E-2</v>
      </c>
      <c r="I22" s="23">
        <v>0.12314493211240922</v>
      </c>
      <c r="J22" s="23">
        <v>8.9359014840543094E-2</v>
      </c>
      <c r="K22" s="23">
        <v>3.5838332807072937E-2</v>
      </c>
      <c r="L22" s="23">
        <v>5.3047047679191661E-2</v>
      </c>
      <c r="M22" s="23">
        <v>0.11730344174297443</v>
      </c>
      <c r="N22" s="23">
        <v>2.0208399115882538E-2</v>
      </c>
      <c r="O22" s="23">
        <v>2.3997473950110516E-2</v>
      </c>
      <c r="P22" s="23">
        <v>4.8942216608778025E-2</v>
      </c>
      <c r="Q22" s="23">
        <v>0.20808335964635302</v>
      </c>
      <c r="R22" s="23">
        <v>8.2412377644458482E-2</v>
      </c>
      <c r="S22" s="24">
        <v>31670</v>
      </c>
      <c r="T22" s="23">
        <v>0.10542432195975503</v>
      </c>
      <c r="U22" s="23">
        <v>0.13035870516185477</v>
      </c>
      <c r="V22" s="23">
        <v>2.1872265966754157E-3</v>
      </c>
      <c r="W22" s="23">
        <v>6.5616797900262466E-3</v>
      </c>
      <c r="X22" s="23">
        <v>0.15135608048993876</v>
      </c>
      <c r="Y22" s="23">
        <v>0.15135608048993876</v>
      </c>
      <c r="Z22" s="23">
        <v>3.3245844269466314E-2</v>
      </c>
      <c r="AA22" s="23">
        <v>3.2808398950131233E-2</v>
      </c>
      <c r="AB22" s="23">
        <v>0.13473315835520561</v>
      </c>
      <c r="AC22" s="23">
        <v>9.1863517060367453E-3</v>
      </c>
      <c r="AD22" s="23">
        <v>2.3184601924759404E-2</v>
      </c>
      <c r="AE22" s="23">
        <v>3.2370953630796152E-2</v>
      </c>
      <c r="AF22" s="23">
        <v>8.5739282589676294E-2</v>
      </c>
      <c r="AG22" s="23">
        <v>0.10192475940507437</v>
      </c>
      <c r="AH22" s="24">
        <v>11430</v>
      </c>
    </row>
    <row r="23" spans="2:34" x14ac:dyDescent="0.2">
      <c r="B23" s="33" t="s">
        <v>257</v>
      </c>
      <c r="C23" s="18" t="s">
        <v>262</v>
      </c>
      <c r="D23" s="18" t="s">
        <v>376</v>
      </c>
      <c r="E23" s="23">
        <v>0.11509817197020988</v>
      </c>
      <c r="F23" s="23">
        <v>9.2417061611374404E-2</v>
      </c>
      <c r="G23" s="23">
        <v>3.3852403520649968E-3</v>
      </c>
      <c r="H23" s="23">
        <v>2.5727826675693975E-2</v>
      </c>
      <c r="I23" s="23">
        <v>0.16519972918077183</v>
      </c>
      <c r="J23" s="23">
        <v>7.4475287745429927E-2</v>
      </c>
      <c r="K23" s="23">
        <v>3.5206499661475966E-2</v>
      </c>
      <c r="L23" s="23">
        <v>3.5206499661475966E-2</v>
      </c>
      <c r="M23" s="23">
        <v>6.6012186865267428E-2</v>
      </c>
      <c r="N23" s="23">
        <v>1.3202437373053487E-2</v>
      </c>
      <c r="O23" s="23">
        <v>2.3696682464454975E-2</v>
      </c>
      <c r="P23" s="23">
        <v>4.5023696682464455E-2</v>
      </c>
      <c r="Q23" s="23">
        <v>0.23662830060934326</v>
      </c>
      <c r="R23" s="23">
        <v>6.8381855111712936E-2</v>
      </c>
      <c r="S23" s="24">
        <v>14770</v>
      </c>
      <c r="T23" s="23">
        <v>0.16018957345971563</v>
      </c>
      <c r="U23" s="23">
        <v>0.23601895734597156</v>
      </c>
      <c r="V23" s="23">
        <v>3.7914691943127963E-3</v>
      </c>
      <c r="W23" s="23">
        <v>2.843601895734597E-3</v>
      </c>
      <c r="X23" s="23">
        <v>0.12890995260663507</v>
      </c>
      <c r="Y23" s="23">
        <v>0.16113744075829384</v>
      </c>
      <c r="Z23" s="23">
        <v>2.9383886255924172E-2</v>
      </c>
      <c r="AA23" s="23">
        <v>1.4218009478672985E-2</v>
      </c>
      <c r="AB23" s="23">
        <v>7.772511848341232E-2</v>
      </c>
      <c r="AC23" s="23">
        <v>3.3175355450236969E-2</v>
      </c>
      <c r="AD23" s="23">
        <v>1.8957345971563982E-2</v>
      </c>
      <c r="AE23" s="23">
        <v>1.3270142180094787E-2</v>
      </c>
      <c r="AF23" s="23">
        <v>7.4881516587677721E-2</v>
      </c>
      <c r="AG23" s="23">
        <v>4.4549763033175357E-2</v>
      </c>
      <c r="AH23" s="24">
        <v>5275</v>
      </c>
    </row>
    <row r="24" spans="2:34" x14ac:dyDescent="0.2">
      <c r="B24" s="33" t="s">
        <v>257</v>
      </c>
      <c r="C24" s="18" t="s">
        <v>263</v>
      </c>
      <c r="D24" s="18" t="s">
        <v>377</v>
      </c>
      <c r="E24" s="23">
        <v>0.10559521832973601</v>
      </c>
      <c r="F24" s="23">
        <v>0.1683546405445791</v>
      </c>
      <c r="G24" s="23">
        <v>3.3206043499916984E-3</v>
      </c>
      <c r="H24" s="23">
        <v>1.3780508052465548E-2</v>
      </c>
      <c r="I24" s="23">
        <v>0.16403785488958991</v>
      </c>
      <c r="J24" s="23">
        <v>0.1001162211522497</v>
      </c>
      <c r="K24" s="23">
        <v>2.6398804582434002E-2</v>
      </c>
      <c r="L24" s="23">
        <v>5.1635397642370913E-2</v>
      </c>
      <c r="M24" s="23">
        <v>8.5007471359787479E-2</v>
      </c>
      <c r="N24" s="23">
        <v>2.0919807404947699E-2</v>
      </c>
      <c r="O24" s="23">
        <v>1.7433172837456417E-2</v>
      </c>
      <c r="P24" s="23">
        <v>3.5032375892412419E-2</v>
      </c>
      <c r="Q24" s="23">
        <v>0.16121534119209696</v>
      </c>
      <c r="R24" s="23">
        <v>4.7152581769882115E-2</v>
      </c>
      <c r="S24" s="24">
        <v>30115</v>
      </c>
      <c r="T24" s="23">
        <v>0.10381488430268918</v>
      </c>
      <c r="U24" s="23">
        <v>0.1719824890556598</v>
      </c>
      <c r="V24" s="23">
        <v>3.7523452157598499E-3</v>
      </c>
      <c r="W24" s="23">
        <v>3.1269543464665416E-3</v>
      </c>
      <c r="X24" s="23">
        <v>0.1801125703564728</v>
      </c>
      <c r="Y24" s="23">
        <v>0.14071294559099437</v>
      </c>
      <c r="Z24" s="23">
        <v>3.3145716072545343E-2</v>
      </c>
      <c r="AA24" s="23">
        <v>2.0012507817385866E-2</v>
      </c>
      <c r="AB24" s="23">
        <v>0.11819887429643527</v>
      </c>
      <c r="AC24" s="23">
        <v>1.7510944340212633E-2</v>
      </c>
      <c r="AD24" s="23">
        <v>3.0644152595372107E-2</v>
      </c>
      <c r="AE24" s="23">
        <v>2.3764853033145718E-2</v>
      </c>
      <c r="AF24" s="23">
        <v>6.5666041275797379E-2</v>
      </c>
      <c r="AG24" s="23">
        <v>8.692933083176986E-2</v>
      </c>
      <c r="AH24" s="24">
        <v>7995</v>
      </c>
    </row>
    <row r="25" spans="2:34" x14ac:dyDescent="0.2">
      <c r="B25" s="33" t="s">
        <v>244</v>
      </c>
      <c r="C25" s="18" t="s">
        <v>264</v>
      </c>
      <c r="D25" s="18" t="s">
        <v>354</v>
      </c>
      <c r="E25" s="23">
        <v>0.10457446808510638</v>
      </c>
      <c r="F25" s="23">
        <v>0.15606382978723404</v>
      </c>
      <c r="G25" s="23">
        <v>4.4680851063829789E-3</v>
      </c>
      <c r="H25" s="23">
        <v>1.0106382978723405E-2</v>
      </c>
      <c r="I25" s="23">
        <v>0.12531914893617022</v>
      </c>
      <c r="J25" s="23">
        <v>0.12478723404255319</v>
      </c>
      <c r="K25" s="23">
        <v>3.2765957446808512E-2</v>
      </c>
      <c r="L25" s="23">
        <v>4.5851063829787236E-2</v>
      </c>
      <c r="M25" s="23">
        <v>7.7340425531914891E-2</v>
      </c>
      <c r="N25" s="23">
        <v>1.4787234042553192E-2</v>
      </c>
      <c r="O25" s="23">
        <v>2.4893617021276595E-2</v>
      </c>
      <c r="P25" s="23">
        <v>5.0319148936170212E-2</v>
      </c>
      <c r="Q25" s="23">
        <v>0.17319148936170212</v>
      </c>
      <c r="R25" s="23">
        <v>5.5744680851063828E-2</v>
      </c>
      <c r="S25" s="24">
        <v>47000</v>
      </c>
      <c r="T25" s="23">
        <v>0.12138263665594855</v>
      </c>
      <c r="U25" s="23">
        <v>0.10008038585209003</v>
      </c>
      <c r="V25" s="23">
        <v>2.0096463022508037E-3</v>
      </c>
      <c r="W25" s="23">
        <v>1.1254019292604502E-2</v>
      </c>
      <c r="X25" s="23">
        <v>0.15675241157556269</v>
      </c>
      <c r="Y25" s="23">
        <v>0.15675241157556269</v>
      </c>
      <c r="Z25" s="23">
        <v>4.8231511254019289E-2</v>
      </c>
      <c r="AA25" s="23">
        <v>3.9389067524115758E-2</v>
      </c>
      <c r="AB25" s="23">
        <v>9.2041800643086813E-2</v>
      </c>
      <c r="AC25" s="23">
        <v>1.6881028938906754E-2</v>
      </c>
      <c r="AD25" s="23">
        <v>2.2909967845659164E-2</v>
      </c>
      <c r="AE25" s="23">
        <v>4.4614147909967844E-2</v>
      </c>
      <c r="AF25" s="23">
        <v>0.10651125401929261</v>
      </c>
      <c r="AG25" s="23">
        <v>8.118971061093247E-2</v>
      </c>
      <c r="AH25" s="24">
        <v>12440</v>
      </c>
    </row>
    <row r="26" spans="2:34" x14ac:dyDescent="0.2">
      <c r="B26" s="33" t="s">
        <v>244</v>
      </c>
      <c r="C26" s="18" t="s">
        <v>265</v>
      </c>
      <c r="D26" s="18" t="s">
        <v>355</v>
      </c>
      <c r="E26" s="23">
        <v>4.1952400161355388E-2</v>
      </c>
      <c r="F26" s="23">
        <v>0.14199273900766438</v>
      </c>
      <c r="G26" s="23">
        <v>2.4203307785397336E-3</v>
      </c>
      <c r="H26" s="23">
        <v>1.2101653892698669E-2</v>
      </c>
      <c r="I26" s="23">
        <v>0.15853166599435256</v>
      </c>
      <c r="J26" s="23">
        <v>8.1484469544171031E-2</v>
      </c>
      <c r="K26" s="23">
        <v>4.5986284792254944E-2</v>
      </c>
      <c r="L26" s="23">
        <v>0.13795885437676483</v>
      </c>
      <c r="M26" s="23">
        <v>3.953206938281565E-2</v>
      </c>
      <c r="N26" s="23">
        <v>2.218636546994756E-2</v>
      </c>
      <c r="O26" s="23">
        <v>1.5732150060508269E-2</v>
      </c>
      <c r="P26" s="23">
        <v>5.2440500201694232E-2</v>
      </c>
      <c r="Q26" s="23">
        <v>0.20290439693424769</v>
      </c>
      <c r="R26" s="23">
        <v>4.4776119402985072E-2</v>
      </c>
      <c r="S26" s="24">
        <v>12395</v>
      </c>
      <c r="T26" s="23">
        <v>0.11058823529411765</v>
      </c>
      <c r="U26" s="23">
        <v>0.08</v>
      </c>
      <c r="V26" s="23">
        <v>9.4117647058823521E-3</v>
      </c>
      <c r="W26" s="23">
        <v>4.7058823529411761E-3</v>
      </c>
      <c r="X26" s="23">
        <v>0.31058823529411766</v>
      </c>
      <c r="Y26" s="23">
        <v>0.1011764705882353</v>
      </c>
      <c r="Z26" s="23">
        <v>3.7647058823529408E-2</v>
      </c>
      <c r="AA26" s="23">
        <v>1.6470588235294119E-2</v>
      </c>
      <c r="AB26" s="23">
        <v>6.1176470588235297E-2</v>
      </c>
      <c r="AC26" s="23">
        <v>2.5882352941176471E-2</v>
      </c>
      <c r="AD26" s="23">
        <v>1.8823529411764704E-2</v>
      </c>
      <c r="AE26" s="23">
        <v>2.3529411764705882E-2</v>
      </c>
      <c r="AF26" s="23">
        <v>5.4117647058823527E-2</v>
      </c>
      <c r="AG26" s="23">
        <v>0.14588235294117646</v>
      </c>
      <c r="AH26" s="24">
        <v>2125</v>
      </c>
    </row>
    <row r="27" spans="2:34" x14ac:dyDescent="0.2">
      <c r="B27" s="33" t="s">
        <v>244</v>
      </c>
      <c r="C27" s="18" t="s">
        <v>266</v>
      </c>
      <c r="D27" s="18" t="s">
        <v>356</v>
      </c>
      <c r="E27" s="23">
        <v>5.0573514077163713E-2</v>
      </c>
      <c r="F27" s="23">
        <v>5.3701772679874867E-2</v>
      </c>
      <c r="G27" s="23">
        <v>1.251303441084463E-2</v>
      </c>
      <c r="H27" s="23">
        <v>8.3420229405630868E-3</v>
      </c>
      <c r="I27" s="23">
        <v>7.6120959332638169E-2</v>
      </c>
      <c r="J27" s="23">
        <v>0.27476538060479666</v>
      </c>
      <c r="K27" s="23">
        <v>2.1897810218978103E-2</v>
      </c>
      <c r="L27" s="23">
        <v>6.2565172054223156E-2</v>
      </c>
      <c r="M27" s="23">
        <v>3.8060479666319084E-2</v>
      </c>
      <c r="N27" s="23">
        <v>6.2565172054223151E-3</v>
      </c>
      <c r="O27" s="23">
        <v>3.70177267987487E-2</v>
      </c>
      <c r="P27" s="23">
        <v>5.2659019812304482E-2</v>
      </c>
      <c r="Q27" s="23">
        <v>0.28936392075078204</v>
      </c>
      <c r="R27" s="23">
        <v>1.5641293013555789E-2</v>
      </c>
      <c r="S27" s="24">
        <v>9590</v>
      </c>
      <c r="T27" s="23">
        <v>7.9107505070993914E-2</v>
      </c>
      <c r="U27" s="23">
        <v>0.19066937119675456</v>
      </c>
      <c r="V27" s="23">
        <v>2.0283975659229209E-3</v>
      </c>
      <c r="W27" s="23">
        <v>2.0283975659229209E-3</v>
      </c>
      <c r="X27" s="23">
        <v>0.12981744421906694</v>
      </c>
      <c r="Y27" s="23">
        <v>7.099391480730223E-2</v>
      </c>
      <c r="Z27" s="23">
        <v>1.8255578093306288E-2</v>
      </c>
      <c r="AA27" s="23">
        <v>7.5050709939148072E-2</v>
      </c>
      <c r="AB27" s="23">
        <v>3.8539553752535496E-2</v>
      </c>
      <c r="AC27" s="23">
        <v>8.1135902636916835E-3</v>
      </c>
      <c r="AD27" s="23">
        <v>7.3022312373225151E-2</v>
      </c>
      <c r="AE27" s="23">
        <v>1.4198782961460446E-2</v>
      </c>
      <c r="AF27" s="23">
        <v>0.26166328600405681</v>
      </c>
      <c r="AG27" s="23">
        <v>3.6511156186612576E-2</v>
      </c>
      <c r="AH27" s="24">
        <v>2465</v>
      </c>
    </row>
    <row r="28" spans="2:34" x14ac:dyDescent="0.2">
      <c r="B28" s="33" t="s">
        <v>244</v>
      </c>
      <c r="C28" s="18" t="s">
        <v>267</v>
      </c>
      <c r="D28" s="18" t="s">
        <v>357</v>
      </c>
      <c r="E28" s="23">
        <v>7.5051857439185368E-2</v>
      </c>
      <c r="F28" s="23">
        <v>0.14039223081274751</v>
      </c>
      <c r="G28" s="23">
        <v>2.7343013388647936E-3</v>
      </c>
      <c r="H28" s="23">
        <v>7.3543277390156508E-2</v>
      </c>
      <c r="I28" s="23">
        <v>0.13407505185743918</v>
      </c>
      <c r="J28" s="23">
        <v>0.11757495757118612</v>
      </c>
      <c r="K28" s="23">
        <v>4.2711672638129361E-2</v>
      </c>
      <c r="L28" s="23">
        <v>3.8185932491042809E-2</v>
      </c>
      <c r="M28" s="23">
        <v>9.94719969828399E-2</v>
      </c>
      <c r="N28" s="23">
        <v>2.2345841976239865E-2</v>
      </c>
      <c r="O28" s="23">
        <v>3.4414482368470674E-2</v>
      </c>
      <c r="P28" s="23">
        <v>4.5257401470865551E-2</v>
      </c>
      <c r="Q28" s="23">
        <v>0.13275504431453894</v>
      </c>
      <c r="R28" s="23">
        <v>4.1485951348293422E-2</v>
      </c>
      <c r="S28" s="24">
        <v>53030</v>
      </c>
      <c r="T28" s="23">
        <v>0.14218289085545724</v>
      </c>
      <c r="U28" s="23">
        <v>9.0560471976401186E-2</v>
      </c>
      <c r="V28" s="23">
        <v>2.359882005899705E-3</v>
      </c>
      <c r="W28" s="23">
        <v>7.3746312684365781E-3</v>
      </c>
      <c r="X28" s="23">
        <v>0.13952802359882005</v>
      </c>
      <c r="Y28" s="23">
        <v>0.16873156342182891</v>
      </c>
      <c r="Z28" s="23">
        <v>4.4837758112094395E-2</v>
      </c>
      <c r="AA28" s="23">
        <v>2.7728613569321534E-2</v>
      </c>
      <c r="AB28" s="23">
        <v>8.5250737463126849E-2</v>
      </c>
      <c r="AC28" s="23">
        <v>1.9174041297935103E-2</v>
      </c>
      <c r="AD28" s="23">
        <v>2.9203539823008849E-2</v>
      </c>
      <c r="AE28" s="23">
        <v>3.0383480825958702E-2</v>
      </c>
      <c r="AF28" s="23">
        <v>0.14100294985250739</v>
      </c>
      <c r="AG28" s="23">
        <v>7.1976401179941002E-2</v>
      </c>
      <c r="AH28" s="24">
        <v>16950</v>
      </c>
    </row>
    <row r="29" spans="2:34" x14ac:dyDescent="0.2">
      <c r="B29" s="33" t="s">
        <v>244</v>
      </c>
      <c r="C29" s="18" t="s">
        <v>268</v>
      </c>
      <c r="D29" s="18" t="s">
        <v>358</v>
      </c>
      <c r="E29" s="23">
        <v>0</v>
      </c>
      <c r="F29" s="23">
        <v>0.63723150357995229</v>
      </c>
      <c r="G29" s="23">
        <v>0</v>
      </c>
      <c r="H29" s="23">
        <v>0</v>
      </c>
      <c r="I29" s="23">
        <v>0</v>
      </c>
      <c r="J29" s="23">
        <v>0</v>
      </c>
      <c r="K29" s="23">
        <v>0</v>
      </c>
      <c r="L29" s="23">
        <v>0</v>
      </c>
      <c r="M29" s="23">
        <v>0.36276849642004771</v>
      </c>
      <c r="N29" s="23">
        <v>0</v>
      </c>
      <c r="O29" s="23">
        <v>0</v>
      </c>
      <c r="P29" s="23">
        <v>0</v>
      </c>
      <c r="Q29" s="23">
        <v>0</v>
      </c>
      <c r="R29" s="23">
        <v>0</v>
      </c>
      <c r="S29" s="24">
        <v>2095</v>
      </c>
      <c r="T29" s="23">
        <v>0.39344262295081966</v>
      </c>
      <c r="U29" s="23">
        <v>0</v>
      </c>
      <c r="V29" s="23">
        <v>0</v>
      </c>
      <c r="W29" s="23">
        <v>0</v>
      </c>
      <c r="X29" s="23">
        <v>0</v>
      </c>
      <c r="Y29" s="23">
        <v>0</v>
      </c>
      <c r="Z29" s="23">
        <v>0</v>
      </c>
      <c r="AA29" s="23">
        <v>0</v>
      </c>
      <c r="AB29" s="23">
        <v>0.32786885245901637</v>
      </c>
      <c r="AC29" s="23">
        <v>3.825136612021858E-2</v>
      </c>
      <c r="AD29" s="23">
        <v>4.9180327868852458E-2</v>
      </c>
      <c r="AE29" s="23">
        <v>0</v>
      </c>
      <c r="AF29" s="23">
        <v>0.19125683060109289</v>
      </c>
      <c r="AG29" s="23">
        <v>0</v>
      </c>
      <c r="AH29" s="24">
        <v>915</v>
      </c>
    </row>
    <row r="30" spans="2:34" x14ac:dyDescent="0.2">
      <c r="B30" s="33" t="s">
        <v>269</v>
      </c>
      <c r="C30" s="18" t="s">
        <v>270</v>
      </c>
      <c r="D30" s="18" t="s">
        <v>378</v>
      </c>
      <c r="E30" s="23">
        <v>5.7605521635253516E-2</v>
      </c>
      <c r="F30" s="23">
        <v>0.16777276347225908</v>
      </c>
      <c r="G30" s="23">
        <v>3.4510220334483675E-3</v>
      </c>
      <c r="H30" s="23">
        <v>2.4157154234138573E-2</v>
      </c>
      <c r="I30" s="23">
        <v>7.1144146535704805E-2</v>
      </c>
      <c r="J30" s="23">
        <v>5.4950889301831694E-2</v>
      </c>
      <c r="K30" s="23">
        <v>2.4157154234138573E-2</v>
      </c>
      <c r="L30" s="23">
        <v>5.6543668701884792E-2</v>
      </c>
      <c r="M30" s="23">
        <v>0.10591983010353066</v>
      </c>
      <c r="N30" s="23">
        <v>6.9020440668967351E-3</v>
      </c>
      <c r="O30" s="23">
        <v>1.7255110167241836E-2</v>
      </c>
      <c r="P30" s="23">
        <v>3.1059198301035307E-2</v>
      </c>
      <c r="Q30" s="23">
        <v>0.35041146801168038</v>
      </c>
      <c r="R30" s="23">
        <v>2.8670029200955668E-2</v>
      </c>
      <c r="S30" s="24">
        <v>18835</v>
      </c>
      <c r="T30" s="23">
        <v>0.30791229742612014</v>
      </c>
      <c r="U30" s="23">
        <v>9.2469018112488088E-2</v>
      </c>
      <c r="V30" s="23">
        <v>1.9065776930409914E-3</v>
      </c>
      <c r="W30" s="23">
        <v>6.6730219256434702E-3</v>
      </c>
      <c r="X30" s="23">
        <v>8.7702573879885601E-2</v>
      </c>
      <c r="Y30" s="23">
        <v>7.7216396568160151E-2</v>
      </c>
      <c r="Z30" s="23">
        <v>2.3832221163012392E-2</v>
      </c>
      <c r="AA30" s="23">
        <v>1.5252621544327931E-2</v>
      </c>
      <c r="AB30" s="23">
        <v>0.13441372735938989</v>
      </c>
      <c r="AC30" s="23">
        <v>1.4299332697807437E-2</v>
      </c>
      <c r="AD30" s="23">
        <v>1.4299332697807437E-2</v>
      </c>
      <c r="AE30" s="23">
        <v>1.0486177311725452E-2</v>
      </c>
      <c r="AF30" s="23">
        <v>0.14871306005719734</v>
      </c>
      <c r="AG30" s="23">
        <v>6.67302192564347E-2</v>
      </c>
      <c r="AH30" s="24">
        <v>5245</v>
      </c>
    </row>
    <row r="31" spans="2:34" x14ac:dyDescent="0.2">
      <c r="B31" s="33" t="s">
        <v>269</v>
      </c>
      <c r="C31" s="18" t="s">
        <v>271</v>
      </c>
      <c r="D31" s="18" t="s">
        <v>379</v>
      </c>
      <c r="E31" s="23">
        <v>9.7587719298245612E-2</v>
      </c>
      <c r="F31" s="23">
        <v>0.10014619883040936</v>
      </c>
      <c r="G31" s="23">
        <v>4.7514619883040933E-3</v>
      </c>
      <c r="H31" s="23">
        <v>1.425438596491228E-2</v>
      </c>
      <c r="I31" s="23">
        <v>0.12573099415204678</v>
      </c>
      <c r="J31" s="23">
        <v>0.10818713450292397</v>
      </c>
      <c r="K31" s="23">
        <v>2.509746588693957E-2</v>
      </c>
      <c r="L31" s="23">
        <v>4.8611111111111112E-2</v>
      </c>
      <c r="M31" s="23">
        <v>5.5190058479532164E-2</v>
      </c>
      <c r="N31" s="23">
        <v>2.1442495126705652E-2</v>
      </c>
      <c r="O31" s="23">
        <v>1.9858674463937621E-2</v>
      </c>
      <c r="P31" s="23">
        <v>5.7870370370370371E-2</v>
      </c>
      <c r="Q31" s="23">
        <v>0.27899610136452241</v>
      </c>
      <c r="R31" s="23">
        <v>4.215399610136452E-2</v>
      </c>
      <c r="S31" s="24">
        <v>41040</v>
      </c>
      <c r="T31" s="23">
        <v>0.15593220338983052</v>
      </c>
      <c r="U31" s="23">
        <v>0.16416464891041163</v>
      </c>
      <c r="V31" s="23">
        <v>5.8111380145278446E-3</v>
      </c>
      <c r="W31" s="23">
        <v>6.2953995157384989E-3</v>
      </c>
      <c r="X31" s="23">
        <v>0.12154963680387409</v>
      </c>
      <c r="Y31" s="23">
        <v>0.16610169491525423</v>
      </c>
      <c r="Z31" s="23">
        <v>3.3414043583535107E-2</v>
      </c>
      <c r="AA31" s="23">
        <v>4.6973365617433413E-2</v>
      </c>
      <c r="AB31" s="23">
        <v>7.6513317191283292E-2</v>
      </c>
      <c r="AC31" s="23">
        <v>2.9539951573849879E-2</v>
      </c>
      <c r="AD31" s="23">
        <v>2.1791767554479417E-2</v>
      </c>
      <c r="AE31" s="23">
        <v>3.4382566585956419E-2</v>
      </c>
      <c r="AF31" s="23">
        <v>0.11138014527845036</v>
      </c>
      <c r="AG31" s="23">
        <v>2.6150121065375304E-2</v>
      </c>
      <c r="AH31" s="24">
        <v>10325</v>
      </c>
    </row>
    <row r="32" spans="2:34" x14ac:dyDescent="0.2">
      <c r="B32" s="33" t="s">
        <v>269</v>
      </c>
      <c r="C32" s="18" t="s">
        <v>272</v>
      </c>
      <c r="D32" s="18" t="s">
        <v>380</v>
      </c>
      <c r="E32" s="23">
        <v>5.4225696140693697E-2</v>
      </c>
      <c r="F32" s="23">
        <v>0.21641426477772349</v>
      </c>
      <c r="G32" s="23">
        <v>2.9311187103077674E-3</v>
      </c>
      <c r="H32" s="23">
        <v>6.3507572056668293E-3</v>
      </c>
      <c r="I32" s="23">
        <v>7.6697606253053247E-2</v>
      </c>
      <c r="J32" s="23">
        <v>4.2989741084513922E-2</v>
      </c>
      <c r="K32" s="23">
        <v>2.1983390327308255E-2</v>
      </c>
      <c r="L32" s="23">
        <v>2.247191011235955E-2</v>
      </c>
      <c r="M32" s="23">
        <v>0.23302393746946751</v>
      </c>
      <c r="N32" s="23">
        <v>4.3966780654616511E-3</v>
      </c>
      <c r="O32" s="23">
        <v>2.3448949682462139E-2</v>
      </c>
      <c r="P32" s="23">
        <v>1.709819247679531E-2</v>
      </c>
      <c r="Q32" s="23">
        <v>0.25842696629213485</v>
      </c>
      <c r="R32" s="23">
        <v>1.9540791402051783E-2</v>
      </c>
      <c r="S32" s="24">
        <v>10235</v>
      </c>
      <c r="T32" s="23">
        <v>0.18129988597491448</v>
      </c>
      <c r="U32" s="23">
        <v>9.4640820980615742E-2</v>
      </c>
      <c r="V32" s="23">
        <v>2.2805017103762829E-3</v>
      </c>
      <c r="W32" s="23">
        <v>3.4207525655644243E-3</v>
      </c>
      <c r="X32" s="23">
        <v>9.9201824401368308E-2</v>
      </c>
      <c r="Y32" s="23">
        <v>0.12200684150513112</v>
      </c>
      <c r="Z32" s="23">
        <v>2.7366020524515394E-2</v>
      </c>
      <c r="AA32" s="23">
        <v>9.9201824401368308E-2</v>
      </c>
      <c r="AB32" s="23">
        <v>6.2713797035347782E-2</v>
      </c>
      <c r="AC32" s="23">
        <v>1.9384264538198404E-2</v>
      </c>
      <c r="AD32" s="23">
        <v>1.596351197263398E-2</v>
      </c>
      <c r="AE32" s="23">
        <v>1.3683010262257697E-2</v>
      </c>
      <c r="AF32" s="23">
        <v>7.0695553021664762E-2</v>
      </c>
      <c r="AG32" s="23">
        <v>0.18814139110604333</v>
      </c>
      <c r="AH32" s="24">
        <v>4385</v>
      </c>
    </row>
    <row r="33" spans="2:34" x14ac:dyDescent="0.2">
      <c r="B33" s="33" t="s">
        <v>269</v>
      </c>
      <c r="C33" s="18" t="s">
        <v>273</v>
      </c>
      <c r="D33" s="18" t="s">
        <v>359</v>
      </c>
      <c r="E33" s="23">
        <v>9.071117561683599E-2</v>
      </c>
      <c r="F33" s="23">
        <v>0.14622641509433962</v>
      </c>
      <c r="G33" s="23">
        <v>3.6284470246734399E-3</v>
      </c>
      <c r="H33" s="23">
        <v>1.3788098693759071E-2</v>
      </c>
      <c r="I33" s="23">
        <v>0.11248185776487664</v>
      </c>
      <c r="J33" s="23">
        <v>0.10740203193033382</v>
      </c>
      <c r="K33" s="23">
        <v>3.5195936139332369E-2</v>
      </c>
      <c r="L33" s="23">
        <v>2.7213352685050797E-2</v>
      </c>
      <c r="M33" s="23">
        <v>0.16473149492017417</v>
      </c>
      <c r="N33" s="23">
        <v>8.3454281567489109E-3</v>
      </c>
      <c r="O33" s="23">
        <v>2.6124818577648767E-2</v>
      </c>
      <c r="P33" s="23">
        <v>1.7779390420899856E-2</v>
      </c>
      <c r="Q33" s="23">
        <v>0.18722786647314948</v>
      </c>
      <c r="R33" s="23">
        <v>5.841799709724238E-2</v>
      </c>
      <c r="S33" s="24">
        <v>13780</v>
      </c>
      <c r="T33" s="23">
        <v>0.27022900763358776</v>
      </c>
      <c r="U33" s="23">
        <v>0.2</v>
      </c>
      <c r="V33" s="23">
        <v>4.5801526717557254E-3</v>
      </c>
      <c r="W33" s="23">
        <v>4.5801526717557254E-3</v>
      </c>
      <c r="X33" s="23">
        <v>8.6259541984732818E-2</v>
      </c>
      <c r="Y33" s="23">
        <v>9.0839694656488543E-2</v>
      </c>
      <c r="Z33" s="23">
        <v>2.2900763358778626E-2</v>
      </c>
      <c r="AA33" s="23">
        <v>1.1450381679389313E-2</v>
      </c>
      <c r="AB33" s="23">
        <v>6.0305343511450379E-2</v>
      </c>
      <c r="AC33" s="23">
        <v>2.9770992366412213E-2</v>
      </c>
      <c r="AD33" s="23">
        <v>1.3740458015267175E-2</v>
      </c>
      <c r="AE33" s="23">
        <v>1.4503816793893129E-2</v>
      </c>
      <c r="AF33" s="23">
        <v>0.14885496183206107</v>
      </c>
      <c r="AG33" s="23">
        <v>4.2748091603053436E-2</v>
      </c>
      <c r="AH33" s="24">
        <v>6550</v>
      </c>
    </row>
    <row r="34" spans="2:34" x14ac:dyDescent="0.2">
      <c r="B34" s="33" t="s">
        <v>269</v>
      </c>
      <c r="C34" s="18" t="s">
        <v>274</v>
      </c>
      <c r="D34" s="18" t="s">
        <v>381</v>
      </c>
      <c r="E34" s="23">
        <v>4.4817495764669646E-2</v>
      </c>
      <c r="F34" s="23">
        <v>5.7446480825504388E-2</v>
      </c>
      <c r="G34" s="23">
        <v>7.0845525951024179E-3</v>
      </c>
      <c r="H34" s="23">
        <v>6.1912829200677651E-2</v>
      </c>
      <c r="I34" s="23">
        <v>0.15909440936393038</v>
      </c>
      <c r="J34" s="23">
        <v>0.14661943631603266</v>
      </c>
      <c r="K34" s="23">
        <v>2.2793777914677345E-2</v>
      </c>
      <c r="L34" s="23">
        <v>3.4190666872016016E-2</v>
      </c>
      <c r="M34" s="23">
        <v>5.0977976282150006E-2</v>
      </c>
      <c r="N34" s="23">
        <v>1.1704912983212691E-2</v>
      </c>
      <c r="O34" s="23">
        <v>1.4631141229015864E-2</v>
      </c>
      <c r="P34" s="23">
        <v>4.6357615894039736E-2</v>
      </c>
      <c r="Q34" s="23">
        <v>0.32619744340058526</v>
      </c>
      <c r="R34" s="23">
        <v>1.6325273371322963E-2</v>
      </c>
      <c r="S34" s="24">
        <v>32465</v>
      </c>
      <c r="T34" s="23">
        <v>7.2550081212777479E-2</v>
      </c>
      <c r="U34" s="23">
        <v>0.14726583649160802</v>
      </c>
      <c r="V34" s="23">
        <v>1.7866811044937737E-2</v>
      </c>
      <c r="W34" s="23">
        <v>2.4363833243096916E-2</v>
      </c>
      <c r="X34" s="23">
        <v>9.4206821873308061E-2</v>
      </c>
      <c r="Y34" s="23">
        <v>0.18462371413102327</v>
      </c>
      <c r="Z34" s="23">
        <v>3.086085544125609E-2</v>
      </c>
      <c r="AA34" s="23">
        <v>3.5733622089875475E-2</v>
      </c>
      <c r="AB34" s="23">
        <v>8.0671358960476447E-2</v>
      </c>
      <c r="AC34" s="23">
        <v>1.8949648077964266E-2</v>
      </c>
      <c r="AD34" s="23">
        <v>2.2739577693557118E-2</v>
      </c>
      <c r="AE34" s="23">
        <v>2.8153762858689767E-2</v>
      </c>
      <c r="AF34" s="23">
        <v>0.20844612885760694</v>
      </c>
      <c r="AG34" s="23">
        <v>3.2485110990795887E-2</v>
      </c>
      <c r="AH34" s="24">
        <v>9235</v>
      </c>
    </row>
    <row r="35" spans="2:34" x14ac:dyDescent="0.2">
      <c r="B35" s="33" t="s">
        <v>269</v>
      </c>
      <c r="C35" s="18" t="s">
        <v>275</v>
      </c>
      <c r="D35" s="18" t="s">
        <v>382</v>
      </c>
      <c r="E35" s="23">
        <v>0.22042868483725853</v>
      </c>
      <c r="F35" s="23">
        <v>0.10293728499603069</v>
      </c>
      <c r="G35" s="23">
        <v>3.7046837787774543E-3</v>
      </c>
      <c r="H35" s="23">
        <v>1.1643291876157714E-2</v>
      </c>
      <c r="I35" s="23">
        <v>6.853664990738291E-2</v>
      </c>
      <c r="J35" s="23">
        <v>5.2130193172797039E-2</v>
      </c>
      <c r="K35" s="23">
        <v>4.5250066155067478E-2</v>
      </c>
      <c r="L35" s="23">
        <v>2.3286583752315428E-2</v>
      </c>
      <c r="M35" s="23">
        <v>0.12516538766869542</v>
      </c>
      <c r="N35" s="23">
        <v>1.3760254035459116E-2</v>
      </c>
      <c r="O35" s="23">
        <v>2.0905001323101351E-2</v>
      </c>
      <c r="P35" s="23">
        <v>6.5625826938343471E-2</v>
      </c>
      <c r="Q35" s="23">
        <v>0.19105583487695157</v>
      </c>
      <c r="R35" s="23">
        <v>5.530563641174914E-2</v>
      </c>
      <c r="S35" s="24">
        <v>18895</v>
      </c>
      <c r="T35" s="23">
        <v>0.16734693877551021</v>
      </c>
      <c r="U35" s="23">
        <v>0.11224489795918367</v>
      </c>
      <c r="V35" s="23">
        <v>4.0816326530612249E-3</v>
      </c>
      <c r="W35" s="23">
        <v>3.0612244897959182E-3</v>
      </c>
      <c r="X35" s="23">
        <v>0.11224489795918367</v>
      </c>
      <c r="Y35" s="23">
        <v>9.6938775510204078E-2</v>
      </c>
      <c r="Z35" s="23">
        <v>6.5306122448979598E-2</v>
      </c>
      <c r="AA35" s="23">
        <v>2.0408163265306121E-2</v>
      </c>
      <c r="AB35" s="23">
        <v>9.285714285714286E-2</v>
      </c>
      <c r="AC35" s="23">
        <v>1.1224489795918367E-2</v>
      </c>
      <c r="AD35" s="23">
        <v>2.3469387755102041E-2</v>
      </c>
      <c r="AE35" s="23">
        <v>7.2448979591836729E-2</v>
      </c>
      <c r="AF35" s="23">
        <v>0.10714285714285714</v>
      </c>
      <c r="AG35" s="23">
        <v>0.11020408163265306</v>
      </c>
      <c r="AH35" s="24">
        <v>4900</v>
      </c>
    </row>
    <row r="36" spans="2:34" x14ac:dyDescent="0.2">
      <c r="B36" s="33" t="s">
        <v>269</v>
      </c>
      <c r="C36" s="18" t="s">
        <v>276</v>
      </c>
      <c r="D36" s="18" t="s">
        <v>383</v>
      </c>
      <c r="E36" s="23">
        <v>4.6432964329643299E-2</v>
      </c>
      <c r="F36" s="23">
        <v>7.995079950799508E-2</v>
      </c>
      <c r="G36" s="23">
        <v>1.3222632226322263E-2</v>
      </c>
      <c r="H36" s="23">
        <v>2.7675276752767528E-2</v>
      </c>
      <c r="I36" s="23">
        <v>5.8425584255842558E-2</v>
      </c>
      <c r="J36" s="23">
        <v>0.11592865928659286</v>
      </c>
      <c r="K36" s="23">
        <v>3.9052890528905287E-2</v>
      </c>
      <c r="L36" s="23">
        <v>2.7675276752767528E-2</v>
      </c>
      <c r="M36" s="23">
        <v>8.9790897908979095E-2</v>
      </c>
      <c r="N36" s="23">
        <v>1.6912669126691267E-2</v>
      </c>
      <c r="O36" s="23">
        <v>8.9175891758917596E-3</v>
      </c>
      <c r="P36" s="23">
        <v>6.1500615006150061E-2</v>
      </c>
      <c r="Q36" s="23">
        <v>0.38099630996309963</v>
      </c>
      <c r="R36" s="23">
        <v>3.3517835178351781E-2</v>
      </c>
      <c r="S36" s="24">
        <v>16260</v>
      </c>
      <c r="T36" s="23">
        <v>0.10875706214689265</v>
      </c>
      <c r="U36" s="23">
        <v>0.24293785310734464</v>
      </c>
      <c r="V36" s="23">
        <v>1.6949152542372881E-2</v>
      </c>
      <c r="W36" s="23">
        <v>2.8248587570621469E-3</v>
      </c>
      <c r="X36" s="23">
        <v>0.10028248587570622</v>
      </c>
      <c r="Y36" s="23">
        <v>0.10028248587570622</v>
      </c>
      <c r="Z36" s="23">
        <v>2.1186440677966101E-2</v>
      </c>
      <c r="AA36" s="23">
        <v>1.977401129943503E-2</v>
      </c>
      <c r="AB36" s="23">
        <v>0.1384180790960452</v>
      </c>
      <c r="AC36" s="23">
        <v>2.8248587570621469E-2</v>
      </c>
      <c r="AD36" s="23">
        <v>8.4745762711864406E-3</v>
      </c>
      <c r="AE36" s="23">
        <v>1.1299435028248588E-2</v>
      </c>
      <c r="AF36" s="23">
        <v>8.3333333333333329E-2</v>
      </c>
      <c r="AG36" s="23">
        <v>0.11864406779661017</v>
      </c>
      <c r="AH36" s="24">
        <v>3540</v>
      </c>
    </row>
    <row r="37" spans="2:34" x14ac:dyDescent="0.2">
      <c r="B37" s="33" t="s">
        <v>269</v>
      </c>
      <c r="C37" s="18" t="s">
        <v>277</v>
      </c>
      <c r="D37" s="18" t="s">
        <v>360</v>
      </c>
      <c r="E37" s="23">
        <v>8.1018518518518517E-2</v>
      </c>
      <c r="F37" s="23">
        <v>0.18101851851851852</v>
      </c>
      <c r="G37" s="23">
        <v>6.0185185185185185E-3</v>
      </c>
      <c r="H37" s="23">
        <v>7.407407407407407E-2</v>
      </c>
      <c r="I37" s="23">
        <v>9.9074074074074078E-2</v>
      </c>
      <c r="J37" s="23">
        <v>8.8888888888888892E-2</v>
      </c>
      <c r="K37" s="23">
        <v>2.2222222222222223E-2</v>
      </c>
      <c r="L37" s="23">
        <v>4.3055555555555555E-2</v>
      </c>
      <c r="M37" s="23">
        <v>6.3888888888888884E-2</v>
      </c>
      <c r="N37" s="23">
        <v>7.8703703703703696E-3</v>
      </c>
      <c r="O37" s="23">
        <v>2.2222222222222223E-2</v>
      </c>
      <c r="P37" s="23">
        <v>5.2777777777777778E-2</v>
      </c>
      <c r="Q37" s="23">
        <v>0.23148148148148148</v>
      </c>
      <c r="R37" s="23">
        <v>2.6388888888888889E-2</v>
      </c>
      <c r="S37" s="24">
        <v>10800</v>
      </c>
      <c r="T37" s="23">
        <v>0.21465428276573786</v>
      </c>
      <c r="U37" s="23">
        <v>0.11661506707946337</v>
      </c>
      <c r="V37" s="23">
        <v>4.1279669762641896E-3</v>
      </c>
      <c r="W37" s="23">
        <v>1.4447884416924664E-2</v>
      </c>
      <c r="X37" s="23">
        <v>0.17440660474716202</v>
      </c>
      <c r="Y37" s="23">
        <v>0.10732714138286893</v>
      </c>
      <c r="Z37" s="23">
        <v>2.2703818369453045E-2</v>
      </c>
      <c r="AA37" s="23">
        <v>4.1279669762641899E-2</v>
      </c>
      <c r="AB37" s="23">
        <v>6.2951496388028896E-2</v>
      </c>
      <c r="AC37" s="23">
        <v>1.3415892672858616E-2</v>
      </c>
      <c r="AD37" s="23">
        <v>2.063983488132095E-2</v>
      </c>
      <c r="AE37" s="23">
        <v>5.9855521155830753E-2</v>
      </c>
      <c r="AF37" s="23">
        <v>6.1919504643962849E-2</v>
      </c>
      <c r="AG37" s="23">
        <v>8.4623323013415894E-2</v>
      </c>
      <c r="AH37" s="24">
        <v>4845</v>
      </c>
    </row>
    <row r="38" spans="2:34" x14ac:dyDescent="0.2">
      <c r="B38" s="33" t="s">
        <v>269</v>
      </c>
      <c r="C38" s="18" t="s">
        <v>278</v>
      </c>
      <c r="D38" s="18" t="s">
        <v>384</v>
      </c>
      <c r="E38" s="23">
        <v>6.7511251875312553E-2</v>
      </c>
      <c r="F38" s="23">
        <v>0.10535089181530255</v>
      </c>
      <c r="G38" s="23">
        <v>5.5009168194699119E-3</v>
      </c>
      <c r="H38" s="23">
        <v>9.2515419236539428E-2</v>
      </c>
      <c r="I38" s="23">
        <v>8.918153025504251E-2</v>
      </c>
      <c r="J38" s="23">
        <v>9.4015669278213032E-2</v>
      </c>
      <c r="K38" s="23">
        <v>2.0336722787131188E-2</v>
      </c>
      <c r="L38" s="23">
        <v>3.4839139856642776E-2</v>
      </c>
      <c r="M38" s="23">
        <v>7.6179363227204533E-2</v>
      </c>
      <c r="N38" s="23">
        <v>1.1835305884314052E-2</v>
      </c>
      <c r="O38" s="23">
        <v>2.8671445240873478E-2</v>
      </c>
      <c r="P38" s="23">
        <v>0.11435239206534423</v>
      </c>
      <c r="Q38" s="23">
        <v>0.2267044507417903</v>
      </c>
      <c r="R38" s="23">
        <v>3.3172195365894316E-2</v>
      </c>
      <c r="S38" s="24">
        <v>29995</v>
      </c>
      <c r="T38" s="23">
        <v>0.22088955522238882</v>
      </c>
      <c r="U38" s="23">
        <v>0.15742128935532235</v>
      </c>
      <c r="V38" s="23">
        <v>5.4972513743128436E-3</v>
      </c>
      <c r="W38" s="23">
        <v>5.9970014992503746E-3</v>
      </c>
      <c r="X38" s="23">
        <v>0.13293353323338331</v>
      </c>
      <c r="Y38" s="23">
        <v>0.12993503248375812</v>
      </c>
      <c r="Z38" s="23">
        <v>1.7991004497751123E-2</v>
      </c>
      <c r="AA38" s="23">
        <v>2.5987006496751622E-2</v>
      </c>
      <c r="AB38" s="23">
        <v>6.8965517241379309E-2</v>
      </c>
      <c r="AC38" s="23">
        <v>1.6491754122938532E-2</v>
      </c>
      <c r="AD38" s="23">
        <v>1.3493253373313344E-2</v>
      </c>
      <c r="AE38" s="23">
        <v>4.547726136931534E-2</v>
      </c>
      <c r="AF38" s="23">
        <v>0.13943028485757122</v>
      </c>
      <c r="AG38" s="23">
        <v>1.999000499750125E-2</v>
      </c>
      <c r="AH38" s="24">
        <v>10005</v>
      </c>
    </row>
    <row r="39" spans="2:34" x14ac:dyDescent="0.2">
      <c r="B39" s="33" t="s">
        <v>269</v>
      </c>
      <c r="C39" s="18" t="s">
        <v>279</v>
      </c>
      <c r="D39" s="18" t="s">
        <v>361</v>
      </c>
      <c r="E39" s="23">
        <v>7.7389343106850861E-2</v>
      </c>
      <c r="F39" s="23">
        <v>0.11573160417254018</v>
      </c>
      <c r="G39" s="23">
        <v>4.5108542430222724E-3</v>
      </c>
      <c r="H39" s="23">
        <v>5.5539892867211726E-2</v>
      </c>
      <c r="I39" s="23">
        <v>8.0208627008739777E-2</v>
      </c>
      <c r="J39" s="23">
        <v>7.6543557936284187E-2</v>
      </c>
      <c r="K39" s="23">
        <v>2.4386805751339159E-2</v>
      </c>
      <c r="L39" s="23">
        <v>2.1426557654355794E-2</v>
      </c>
      <c r="M39" s="23">
        <v>6.0332675500422893E-2</v>
      </c>
      <c r="N39" s="23">
        <v>1.2263884973216803E-2</v>
      </c>
      <c r="O39" s="23">
        <v>2.5232590921905836E-2</v>
      </c>
      <c r="P39" s="23">
        <v>4.708204116154497E-2</v>
      </c>
      <c r="Q39" s="23">
        <v>0.32576825486326472</v>
      </c>
      <c r="R39" s="23">
        <v>7.3865238229489705E-2</v>
      </c>
      <c r="S39" s="24">
        <v>35470</v>
      </c>
      <c r="T39" s="23">
        <v>0.16450853443201882</v>
      </c>
      <c r="U39" s="23">
        <v>0.13007651559741024</v>
      </c>
      <c r="V39" s="23">
        <v>2.3543260741612712E-3</v>
      </c>
      <c r="W39" s="23">
        <v>9.4173042966450848E-3</v>
      </c>
      <c r="X39" s="23">
        <v>0.12007062978222484</v>
      </c>
      <c r="Y39" s="23">
        <v>0.15244261330194231</v>
      </c>
      <c r="Z39" s="23">
        <v>3.4432018834608592E-2</v>
      </c>
      <c r="AA39" s="23">
        <v>1.7951736315479694E-2</v>
      </c>
      <c r="AB39" s="23">
        <v>9.7410241318422602E-2</v>
      </c>
      <c r="AC39" s="23">
        <v>1.5597410241318423E-2</v>
      </c>
      <c r="AD39" s="23">
        <v>2.1483225426721601E-2</v>
      </c>
      <c r="AE39" s="23">
        <v>2.9134785167745734E-2</v>
      </c>
      <c r="AF39" s="23">
        <v>0.11859917598587405</v>
      </c>
      <c r="AG39" s="23">
        <v>8.6227192466156566E-2</v>
      </c>
      <c r="AH39" s="24">
        <v>16990</v>
      </c>
    </row>
    <row r="40" spans="2:34" x14ac:dyDescent="0.2">
      <c r="B40" s="33" t="s">
        <v>269</v>
      </c>
      <c r="C40" s="18" t="s">
        <v>280</v>
      </c>
      <c r="D40" s="18" t="s">
        <v>385</v>
      </c>
      <c r="E40" s="23">
        <v>8.674231113765303E-2</v>
      </c>
      <c r="F40" s="23">
        <v>0.10376231710958495</v>
      </c>
      <c r="G40" s="23">
        <v>1.4929829799940281E-2</v>
      </c>
      <c r="H40" s="23">
        <v>4.8074051955807703E-2</v>
      </c>
      <c r="I40" s="23">
        <v>0.12824723798148702</v>
      </c>
      <c r="J40" s="23">
        <v>0.1379516273514482</v>
      </c>
      <c r="K40" s="23">
        <v>1.5825619587936698E-2</v>
      </c>
      <c r="L40" s="23">
        <v>3.9265452373842935E-2</v>
      </c>
      <c r="M40" s="23">
        <v>4.4640191101821436E-2</v>
      </c>
      <c r="N40" s="23">
        <v>1.3735443415945058E-2</v>
      </c>
      <c r="O40" s="23">
        <v>1.3735443415945058E-2</v>
      </c>
      <c r="P40" s="23">
        <v>5.5837563451776651E-2</v>
      </c>
      <c r="Q40" s="23">
        <v>0.26724395341893104</v>
      </c>
      <c r="R40" s="23">
        <v>2.9859659599880562E-2</v>
      </c>
      <c r="S40" s="24">
        <v>33490</v>
      </c>
      <c r="T40" s="23">
        <v>0.13849765258215962</v>
      </c>
      <c r="U40" s="23">
        <v>0.10892018779342723</v>
      </c>
      <c r="V40" s="23">
        <v>1.5492957746478873E-2</v>
      </c>
      <c r="W40" s="23">
        <v>3.7558685446009389E-3</v>
      </c>
      <c r="X40" s="23">
        <v>0.10563380281690141</v>
      </c>
      <c r="Y40" s="23">
        <v>0.352112676056338</v>
      </c>
      <c r="Z40" s="23">
        <v>3.6619718309859155E-2</v>
      </c>
      <c r="AA40" s="23">
        <v>3.8028169014084505E-2</v>
      </c>
      <c r="AB40" s="23">
        <v>5.1173708920187792E-2</v>
      </c>
      <c r="AC40" s="23">
        <v>7.9812206572769957E-3</v>
      </c>
      <c r="AD40" s="23">
        <v>7.5117370892018778E-3</v>
      </c>
      <c r="AE40" s="23">
        <v>9.8591549295774655E-3</v>
      </c>
      <c r="AF40" s="23">
        <v>6.8075117370892016E-2</v>
      </c>
      <c r="AG40" s="23">
        <v>5.6338028169014086E-2</v>
      </c>
      <c r="AH40" s="24">
        <v>10650</v>
      </c>
    </row>
    <row r="41" spans="2:34" x14ac:dyDescent="0.2">
      <c r="B41" s="33" t="s">
        <v>281</v>
      </c>
      <c r="C41" s="18" t="s">
        <v>282</v>
      </c>
      <c r="D41" s="18" t="s">
        <v>362</v>
      </c>
      <c r="E41" s="23">
        <v>0.11173419318659751</v>
      </c>
      <c r="F41" s="23">
        <v>0.12070657507360157</v>
      </c>
      <c r="G41" s="23">
        <v>4.0656105425487176E-3</v>
      </c>
      <c r="H41" s="23">
        <v>1.9346698443852516E-2</v>
      </c>
      <c r="I41" s="23">
        <v>9.5471751016402637E-2</v>
      </c>
      <c r="J41" s="23">
        <v>7.8227954577316697E-2</v>
      </c>
      <c r="K41" s="23">
        <v>2.0187859245759148E-2</v>
      </c>
      <c r="L41" s="23">
        <v>8.3555306322725356E-2</v>
      </c>
      <c r="M41" s="23">
        <v>6.9956540025234826E-2</v>
      </c>
      <c r="N41" s="23">
        <v>2.0888826580681339E-2</v>
      </c>
      <c r="O41" s="23">
        <v>1.2617412028599468E-2</v>
      </c>
      <c r="P41" s="23">
        <v>5.4815645590915466E-2</v>
      </c>
      <c r="Q41" s="23">
        <v>0.20958923314173558</v>
      </c>
      <c r="R41" s="23">
        <v>9.8696200757044716E-2</v>
      </c>
      <c r="S41" s="24">
        <v>35665</v>
      </c>
      <c r="T41" s="23">
        <v>0.20845792396411789</v>
      </c>
      <c r="U41" s="23">
        <v>0.12473302007689022</v>
      </c>
      <c r="V41" s="23">
        <v>4.2716787697565147E-3</v>
      </c>
      <c r="W41" s="23">
        <v>8.9705254164886804E-3</v>
      </c>
      <c r="X41" s="23">
        <v>0.11319948739854763</v>
      </c>
      <c r="Y41" s="23">
        <v>0.13028620247757369</v>
      </c>
      <c r="Z41" s="23">
        <v>2.1785561725758223E-2</v>
      </c>
      <c r="AA41" s="23">
        <v>3.4173430158052118E-2</v>
      </c>
      <c r="AB41" s="23">
        <v>6.2366510038445108E-2</v>
      </c>
      <c r="AC41" s="23">
        <v>1.5378043571123452E-2</v>
      </c>
      <c r="AD41" s="23">
        <v>1.751388295600171E-2</v>
      </c>
      <c r="AE41" s="23">
        <v>3.502776591200342E-2</v>
      </c>
      <c r="AF41" s="23">
        <v>0.14139256727894062</v>
      </c>
      <c r="AG41" s="23">
        <v>8.2443400256300731E-2</v>
      </c>
      <c r="AH41" s="24">
        <v>11705</v>
      </c>
    </row>
    <row r="42" spans="2:34" x14ac:dyDescent="0.2">
      <c r="B42" s="33" t="s">
        <v>281</v>
      </c>
      <c r="C42" s="18" t="s">
        <v>283</v>
      </c>
      <c r="D42" s="18" t="s">
        <v>386</v>
      </c>
      <c r="E42" s="23">
        <v>0.14046412812551071</v>
      </c>
      <c r="F42" s="23">
        <v>0.10034319333224383</v>
      </c>
      <c r="G42" s="23">
        <v>7.1090047393364926E-3</v>
      </c>
      <c r="H42" s="23">
        <v>3.9875796698806996E-2</v>
      </c>
      <c r="I42" s="23">
        <v>0.11897368851119464</v>
      </c>
      <c r="J42" s="23">
        <v>0.12975976466742931</v>
      </c>
      <c r="K42" s="23">
        <v>3.6689001470828569E-2</v>
      </c>
      <c r="L42" s="23">
        <v>4.1755188756332731E-2</v>
      </c>
      <c r="M42" s="23">
        <v>8.0405294982840339E-2</v>
      </c>
      <c r="N42" s="23">
        <v>1.5361987252819087E-2</v>
      </c>
      <c r="O42" s="23">
        <v>2.9008007844419023E-2</v>
      </c>
      <c r="P42" s="23">
        <v>4.4043144304624936E-2</v>
      </c>
      <c r="Q42" s="23">
        <v>0.17396633436836084</v>
      </c>
      <c r="R42" s="23">
        <v>4.2327177643405788E-2</v>
      </c>
      <c r="S42" s="24">
        <v>61190</v>
      </c>
      <c r="T42" s="23">
        <v>0.11896118402680815</v>
      </c>
      <c r="U42" s="23">
        <v>0.15275062831611283</v>
      </c>
      <c r="V42" s="23">
        <v>7.2605417481150514E-3</v>
      </c>
      <c r="W42" s="23">
        <v>6.4227869310248533E-3</v>
      </c>
      <c r="X42" s="23">
        <v>0.12985199664898073</v>
      </c>
      <c r="Y42" s="23">
        <v>0.16671320860094946</v>
      </c>
      <c r="Z42" s="23">
        <v>4.3563250488690308E-2</v>
      </c>
      <c r="AA42" s="23">
        <v>2.5970399329796147E-2</v>
      </c>
      <c r="AB42" s="23">
        <v>9.3270036302708734E-2</v>
      </c>
      <c r="AC42" s="23">
        <v>1.3404077073443172E-2</v>
      </c>
      <c r="AD42" s="23">
        <v>3.4906450712091593E-2</v>
      </c>
      <c r="AE42" s="23">
        <v>2.7366657358279811E-2</v>
      </c>
      <c r="AF42" s="23">
        <v>0.12705948059201341</v>
      </c>
      <c r="AG42" s="23">
        <v>5.2499301870985761E-2</v>
      </c>
      <c r="AH42" s="24">
        <v>17905</v>
      </c>
    </row>
    <row r="43" spans="2:34" x14ac:dyDescent="0.2">
      <c r="B43" s="33" t="s">
        <v>281</v>
      </c>
      <c r="C43" s="18" t="s">
        <v>284</v>
      </c>
      <c r="D43" s="18" t="s">
        <v>387</v>
      </c>
      <c r="E43" s="23">
        <v>8.5934277464595074E-2</v>
      </c>
      <c r="F43" s="23">
        <v>0.11412072047298226</v>
      </c>
      <c r="G43" s="23">
        <v>6.7372473532242537E-3</v>
      </c>
      <c r="H43" s="23">
        <v>2.3924102846143269E-2</v>
      </c>
      <c r="I43" s="23">
        <v>0.117145607039736</v>
      </c>
      <c r="J43" s="23">
        <v>8.7721710435858649E-2</v>
      </c>
      <c r="K43" s="23">
        <v>5.7335349924377839E-2</v>
      </c>
      <c r="L43" s="23">
        <v>4.4960813969476147E-2</v>
      </c>
      <c r="M43" s="23">
        <v>7.3972226041523439E-2</v>
      </c>
      <c r="N43" s="23">
        <v>1.8011824556579129E-2</v>
      </c>
      <c r="O43" s="23">
        <v>3.5748659425271549E-2</v>
      </c>
      <c r="P43" s="23">
        <v>5.6097896328887668E-2</v>
      </c>
      <c r="Q43" s="23">
        <v>0.20747971951051836</v>
      </c>
      <c r="R43" s="23">
        <v>7.0947339474769694E-2</v>
      </c>
      <c r="S43" s="24">
        <v>36365</v>
      </c>
      <c r="T43" s="23">
        <v>0.2058080808080808</v>
      </c>
      <c r="U43" s="23">
        <v>0.12878787878787878</v>
      </c>
      <c r="V43" s="23">
        <v>3.787878787878788E-3</v>
      </c>
      <c r="W43" s="23">
        <v>5.9974747474747471E-3</v>
      </c>
      <c r="X43" s="23">
        <v>0.11205808080808081</v>
      </c>
      <c r="Y43" s="23">
        <v>0.12941919191919191</v>
      </c>
      <c r="Z43" s="23">
        <v>3.0303030303030304E-2</v>
      </c>
      <c r="AA43" s="23">
        <v>4.892676767676768E-2</v>
      </c>
      <c r="AB43" s="23">
        <v>8.8068181818181823E-2</v>
      </c>
      <c r="AC43" s="23">
        <v>2.462121212121212E-2</v>
      </c>
      <c r="AD43" s="23">
        <v>1.0416666666666666E-2</v>
      </c>
      <c r="AE43" s="23">
        <v>2.1464646464646464E-2</v>
      </c>
      <c r="AF43" s="23">
        <v>8.049242424242424E-2</v>
      </c>
      <c r="AG43" s="23">
        <v>0.10984848484848485</v>
      </c>
      <c r="AH43" s="24">
        <v>15840</v>
      </c>
    </row>
    <row r="44" spans="2:34" x14ac:dyDescent="0.2">
      <c r="B44" s="33" t="s">
        <v>281</v>
      </c>
      <c r="C44" s="18" t="s">
        <v>285</v>
      </c>
      <c r="D44" s="18" t="s">
        <v>363</v>
      </c>
      <c r="E44" s="23">
        <v>6.6245842666123669E-2</v>
      </c>
      <c r="F44" s="23">
        <v>0.15292201181022194</v>
      </c>
      <c r="G44" s="23">
        <v>5.2263625873888546E-3</v>
      </c>
      <c r="H44" s="23">
        <v>1.8054707120070589E-2</v>
      </c>
      <c r="I44" s="23">
        <v>8.9323287857191333E-2</v>
      </c>
      <c r="J44" s="23">
        <v>9.0137785922758437E-2</v>
      </c>
      <c r="K44" s="23">
        <v>2.3009570352270414E-2</v>
      </c>
      <c r="L44" s="23">
        <v>4.6290640059729861E-2</v>
      </c>
      <c r="M44" s="23">
        <v>5.8168736849249982E-2</v>
      </c>
      <c r="N44" s="23">
        <v>1.2488970338695445E-2</v>
      </c>
      <c r="O44" s="23">
        <v>1.9547953573610263E-2</v>
      </c>
      <c r="P44" s="23">
        <v>7.3236951062241221E-2</v>
      </c>
      <c r="Q44" s="23">
        <v>0.29573067263965247</v>
      </c>
      <c r="R44" s="23">
        <v>4.9684381999592749E-2</v>
      </c>
      <c r="S44" s="24">
        <v>73665</v>
      </c>
      <c r="T44" s="23">
        <v>0.13116420945602442</v>
      </c>
      <c r="U44" s="23">
        <v>0.11159125571936959</v>
      </c>
      <c r="V44" s="23">
        <v>5.5922724961870868E-3</v>
      </c>
      <c r="W44" s="23">
        <v>6.1006609049313676E-3</v>
      </c>
      <c r="X44" s="23">
        <v>0.11947127605490594</v>
      </c>
      <c r="Y44" s="23">
        <v>0.11616675139806812</v>
      </c>
      <c r="Z44" s="23">
        <v>4.0671072699542447E-2</v>
      </c>
      <c r="AA44" s="23">
        <v>3.3553634977122521E-2</v>
      </c>
      <c r="AB44" s="23">
        <v>0.10193187595322827</v>
      </c>
      <c r="AC44" s="23">
        <v>2.567361464158617E-2</v>
      </c>
      <c r="AD44" s="23">
        <v>2.516522623284189E-2</v>
      </c>
      <c r="AE44" s="23">
        <v>5.5414336553126588E-2</v>
      </c>
      <c r="AF44" s="23">
        <v>0.15327910523640062</v>
      </c>
      <c r="AG44" s="23">
        <v>7.4224707676664975E-2</v>
      </c>
      <c r="AH44" s="24">
        <v>19670</v>
      </c>
    </row>
    <row r="45" spans="2:34" x14ac:dyDescent="0.2">
      <c r="B45" s="33" t="s">
        <v>286</v>
      </c>
      <c r="C45" s="18" t="s">
        <v>287</v>
      </c>
      <c r="D45" s="18" t="s">
        <v>388</v>
      </c>
      <c r="E45" s="23">
        <v>7.1011004126547456E-2</v>
      </c>
      <c r="F45" s="23">
        <v>0.11262035763411279</v>
      </c>
      <c r="G45" s="23">
        <v>1.3239339752407153E-2</v>
      </c>
      <c r="H45" s="23">
        <v>2.8713892709766164E-2</v>
      </c>
      <c r="I45" s="23">
        <v>9.353507565337002E-2</v>
      </c>
      <c r="J45" s="23">
        <v>7.823246217331499E-2</v>
      </c>
      <c r="K45" s="23">
        <v>4.7799174690508942E-2</v>
      </c>
      <c r="L45" s="23">
        <v>3.5419532324621736E-2</v>
      </c>
      <c r="M45" s="23">
        <v>0.10677441540577717</v>
      </c>
      <c r="N45" s="23">
        <v>8.9408528198074277E-3</v>
      </c>
      <c r="O45" s="23">
        <v>2.579092159559835E-2</v>
      </c>
      <c r="P45" s="23">
        <v>5.5708390646492432E-2</v>
      </c>
      <c r="Q45" s="23">
        <v>0.24914030261348005</v>
      </c>
      <c r="R45" s="23">
        <v>7.3246217331499316E-2</v>
      </c>
      <c r="S45" s="24">
        <v>29080</v>
      </c>
      <c r="T45" s="23">
        <v>0.14103129131776113</v>
      </c>
      <c r="U45" s="23">
        <v>0.16042309387395329</v>
      </c>
      <c r="V45" s="23">
        <v>8.3737329219920678E-3</v>
      </c>
      <c r="W45" s="23">
        <v>3.9665050683120318E-3</v>
      </c>
      <c r="X45" s="23">
        <v>0.13442044953724108</v>
      </c>
      <c r="Y45" s="23">
        <v>0.15777875716174528</v>
      </c>
      <c r="Z45" s="23">
        <v>2.2917584839136182E-2</v>
      </c>
      <c r="AA45" s="23">
        <v>1.2780960775672102E-2</v>
      </c>
      <c r="AB45" s="23">
        <v>0.11502864698104892</v>
      </c>
      <c r="AC45" s="23">
        <v>1.1899515204936095E-2</v>
      </c>
      <c r="AD45" s="23">
        <v>1.9832525341560159E-2</v>
      </c>
      <c r="AE45" s="23">
        <v>2.8206258263552227E-2</v>
      </c>
      <c r="AF45" s="23">
        <v>7.5363596297928603E-2</v>
      </c>
      <c r="AG45" s="23">
        <v>0.10797708241516087</v>
      </c>
      <c r="AH45" s="24">
        <v>11345</v>
      </c>
    </row>
    <row r="46" spans="2:34" x14ac:dyDescent="0.2">
      <c r="B46" s="33" t="s">
        <v>286</v>
      </c>
      <c r="C46" s="18" t="s">
        <v>288</v>
      </c>
      <c r="D46" s="18" t="s">
        <v>364</v>
      </c>
      <c r="E46" s="23">
        <v>0.17407237746220797</v>
      </c>
      <c r="F46" s="23">
        <v>9.8030233623453963E-2</v>
      </c>
      <c r="G46" s="23">
        <v>2.2904260192395786E-3</v>
      </c>
      <c r="H46" s="23">
        <v>1.5574896930829134E-2</v>
      </c>
      <c r="I46" s="23">
        <v>9.3907466788822724E-2</v>
      </c>
      <c r="J46" s="23">
        <v>5.1763628034814477E-2</v>
      </c>
      <c r="K46" s="23">
        <v>3.1607879065506182E-2</v>
      </c>
      <c r="L46" s="23">
        <v>8.3371507100320666E-2</v>
      </c>
      <c r="M46" s="23">
        <v>7.0545121392579013E-2</v>
      </c>
      <c r="N46" s="23">
        <v>7.7874484654145669E-3</v>
      </c>
      <c r="O46" s="23">
        <v>1.6032982134677048E-2</v>
      </c>
      <c r="P46" s="23">
        <v>4.7182775996335316E-2</v>
      </c>
      <c r="Q46" s="23">
        <v>0.26797984425103072</v>
      </c>
      <c r="R46" s="23">
        <v>3.9853412734768667E-2</v>
      </c>
      <c r="S46" s="24">
        <v>10915</v>
      </c>
      <c r="T46" s="23">
        <v>0.13112582781456952</v>
      </c>
      <c r="U46" s="23">
        <v>0.11920529801324503</v>
      </c>
      <c r="V46" s="23">
        <v>1.3245033112582781E-3</v>
      </c>
      <c r="W46" s="23">
        <v>2.6490066225165563E-3</v>
      </c>
      <c r="X46" s="23">
        <v>0.23178807947019867</v>
      </c>
      <c r="Y46" s="23">
        <v>0.1695364238410596</v>
      </c>
      <c r="Z46" s="23">
        <v>4.105960264900662E-2</v>
      </c>
      <c r="AA46" s="23">
        <v>3.7086092715231792E-2</v>
      </c>
      <c r="AB46" s="23">
        <v>9.5364238410596033E-2</v>
      </c>
      <c r="AC46" s="23">
        <v>1.3245033112582781E-2</v>
      </c>
      <c r="AD46" s="23">
        <v>1.1920529801324504E-2</v>
      </c>
      <c r="AE46" s="23">
        <v>1.9867549668874173E-2</v>
      </c>
      <c r="AF46" s="23">
        <v>9.6688741721854307E-2</v>
      </c>
      <c r="AG46" s="23">
        <v>2.781456953642384E-2</v>
      </c>
      <c r="AH46" s="24">
        <v>3775</v>
      </c>
    </row>
    <row r="47" spans="2:34" x14ac:dyDescent="0.2">
      <c r="B47" s="33" t="s">
        <v>286</v>
      </c>
      <c r="C47" s="18" t="s">
        <v>289</v>
      </c>
      <c r="D47" s="18" t="s">
        <v>389</v>
      </c>
      <c r="E47" s="23">
        <v>6.8365263055528536E-2</v>
      </c>
      <c r="F47" s="23">
        <v>8.9954293494116502E-2</v>
      </c>
      <c r="G47" s="23">
        <v>9.238549061557912E-3</v>
      </c>
      <c r="H47" s="23">
        <v>4.5414762228921518E-2</v>
      </c>
      <c r="I47" s="23">
        <v>0.1211708645336964</v>
      </c>
      <c r="J47" s="23">
        <v>0.23067198288437227</v>
      </c>
      <c r="K47" s="23">
        <v>2.2269765632597492E-2</v>
      </c>
      <c r="L47" s="23">
        <v>3.7829427209958182E-2</v>
      </c>
      <c r="M47" s="23">
        <v>5.6598268987649518E-2</v>
      </c>
      <c r="N47" s="23">
        <v>7.4880871341048332E-3</v>
      </c>
      <c r="O47" s="23">
        <v>1.2155985607313041E-2</v>
      </c>
      <c r="P47" s="23">
        <v>4.1524846834581346E-2</v>
      </c>
      <c r="Q47" s="23">
        <v>0.16629388310804241</v>
      </c>
      <c r="R47" s="23">
        <v>9.0926772342701551E-2</v>
      </c>
      <c r="S47" s="24">
        <v>51415</v>
      </c>
      <c r="T47" s="23">
        <v>9.4720084903157337E-2</v>
      </c>
      <c r="U47" s="23">
        <v>0.10427169010347573</v>
      </c>
      <c r="V47" s="23">
        <v>9.8169275669938976E-3</v>
      </c>
      <c r="W47" s="23">
        <v>6.1024144335367469E-3</v>
      </c>
      <c r="X47" s="23">
        <v>0.13292650570443088</v>
      </c>
      <c r="Y47" s="23">
        <v>0.25815866277527194</v>
      </c>
      <c r="Z47" s="23">
        <v>3.926771026797559E-2</v>
      </c>
      <c r="AA47" s="23">
        <v>2.4674980100822499E-2</v>
      </c>
      <c r="AB47" s="23">
        <v>8.8617670469620588E-2</v>
      </c>
      <c r="AC47" s="23">
        <v>5.3064473335102148E-3</v>
      </c>
      <c r="AD47" s="23">
        <v>9.8169275669938976E-3</v>
      </c>
      <c r="AE47" s="23">
        <v>1.777659856725922E-2</v>
      </c>
      <c r="AF47" s="23">
        <v>7.0841071902361372E-2</v>
      </c>
      <c r="AG47" s="23">
        <v>0.13796763067126558</v>
      </c>
      <c r="AH47" s="24">
        <v>18845</v>
      </c>
    </row>
    <row r="48" spans="2:34" x14ac:dyDescent="0.2">
      <c r="B48" s="33" t="s">
        <v>290</v>
      </c>
      <c r="C48" s="18" t="s">
        <v>291</v>
      </c>
      <c r="D48" s="18" t="s">
        <v>390</v>
      </c>
      <c r="E48" s="23">
        <v>0.18472727272727274</v>
      </c>
      <c r="F48" s="23">
        <v>0.12618181818181817</v>
      </c>
      <c r="G48" s="23">
        <v>4.0000000000000001E-3</v>
      </c>
      <c r="H48" s="23">
        <v>0</v>
      </c>
      <c r="I48" s="23">
        <v>0.14545454545454545</v>
      </c>
      <c r="J48" s="23">
        <v>0.124</v>
      </c>
      <c r="K48" s="23">
        <v>3.1636363636363636E-2</v>
      </c>
      <c r="L48" s="23">
        <v>3.4181818181818181E-2</v>
      </c>
      <c r="M48" s="23">
        <v>7.2363636363636366E-2</v>
      </c>
      <c r="N48" s="23">
        <v>1.6363636363636365E-2</v>
      </c>
      <c r="O48" s="23">
        <v>2.8000000000000001E-2</v>
      </c>
      <c r="P48" s="23">
        <v>3.8545454545454542E-2</v>
      </c>
      <c r="Q48" s="23">
        <v>0.11163636363636363</v>
      </c>
      <c r="R48" s="23">
        <v>8.2909090909090905E-2</v>
      </c>
      <c r="S48" s="24">
        <v>13750</v>
      </c>
      <c r="T48" s="23">
        <v>0.10479921645445642</v>
      </c>
      <c r="U48" s="23">
        <v>8.9128305582761996E-2</v>
      </c>
      <c r="V48" s="23">
        <v>9.7943192948090111E-4</v>
      </c>
      <c r="W48" s="23">
        <v>0</v>
      </c>
      <c r="X48" s="23">
        <v>0.10284035259549461</v>
      </c>
      <c r="Y48" s="23">
        <v>0.19490695396669933</v>
      </c>
      <c r="Z48" s="23">
        <v>1.3712047012732615E-2</v>
      </c>
      <c r="AA48" s="23">
        <v>1.5670910871694418E-2</v>
      </c>
      <c r="AB48" s="23">
        <v>4.0156709108716944E-2</v>
      </c>
      <c r="AC48" s="23">
        <v>2.742409402546523E-2</v>
      </c>
      <c r="AD48" s="23">
        <v>7.8354554358472089E-3</v>
      </c>
      <c r="AE48" s="23">
        <v>5.484818805093046E-2</v>
      </c>
      <c r="AF48" s="23">
        <v>0.12634671890303623</v>
      </c>
      <c r="AG48" s="23">
        <v>0.21939275220372184</v>
      </c>
      <c r="AH48" s="24">
        <v>5105</v>
      </c>
    </row>
    <row r="49" spans="2:34" x14ac:dyDescent="0.2">
      <c r="B49" s="33" t="s">
        <v>290</v>
      </c>
      <c r="C49" s="18" t="s">
        <v>292</v>
      </c>
      <c r="D49" s="18" t="s">
        <v>365</v>
      </c>
      <c r="E49" s="23">
        <v>6.0912771439087229E-2</v>
      </c>
      <c r="F49" s="23">
        <v>9.9926389400073617E-2</v>
      </c>
      <c r="G49" s="23">
        <v>2.2083179977916822E-3</v>
      </c>
      <c r="H49" s="23">
        <v>1.6746411483253589E-2</v>
      </c>
      <c r="I49" s="23">
        <v>9.9006256900993739E-2</v>
      </c>
      <c r="J49" s="23">
        <v>8.8332719911667273E-2</v>
      </c>
      <c r="K49" s="23">
        <v>2.7603974972396025E-2</v>
      </c>
      <c r="L49" s="23">
        <v>4.195804195804196E-2</v>
      </c>
      <c r="M49" s="23">
        <v>5.7968347442031651E-2</v>
      </c>
      <c r="N49" s="23">
        <v>1.159366948840633E-2</v>
      </c>
      <c r="O49" s="23">
        <v>9.2013249907986743E-3</v>
      </c>
      <c r="P49" s="23">
        <v>4.2878174457121825E-2</v>
      </c>
      <c r="Q49" s="23">
        <v>0.39528892160471107</v>
      </c>
      <c r="R49" s="23">
        <v>4.6558704453441298E-2</v>
      </c>
      <c r="S49" s="24">
        <v>27170</v>
      </c>
      <c r="T49" s="23">
        <v>0.18948521358159912</v>
      </c>
      <c r="U49" s="23">
        <v>0.10131434830230011</v>
      </c>
      <c r="V49" s="23">
        <v>1.0952902519167579E-3</v>
      </c>
      <c r="W49" s="23">
        <v>2.7382256297918948E-3</v>
      </c>
      <c r="X49" s="23">
        <v>0.18619934282584885</v>
      </c>
      <c r="Y49" s="23">
        <v>0.18455640744797372</v>
      </c>
      <c r="Z49" s="23">
        <v>1.9715224534501644E-2</v>
      </c>
      <c r="AA49" s="23">
        <v>1.9715224534501644E-2</v>
      </c>
      <c r="AB49" s="23">
        <v>0.1254107338444688</v>
      </c>
      <c r="AC49" s="23">
        <v>7.1193866374589269E-3</v>
      </c>
      <c r="AD49" s="23">
        <v>1.3143483023001095E-2</v>
      </c>
      <c r="AE49" s="23">
        <v>4.1073384446878421E-2</v>
      </c>
      <c r="AF49" s="23">
        <v>5.6955093099671415E-2</v>
      </c>
      <c r="AG49" s="23">
        <v>5.2026286966046005E-2</v>
      </c>
      <c r="AH49" s="24">
        <v>9130</v>
      </c>
    </row>
    <row r="50" spans="2:34" x14ac:dyDescent="0.2">
      <c r="B50" s="33" t="s">
        <v>290</v>
      </c>
      <c r="C50" s="18" t="s">
        <v>293</v>
      </c>
      <c r="D50" s="18" t="s">
        <v>366</v>
      </c>
      <c r="E50" s="23">
        <v>0.10417067076686527</v>
      </c>
      <c r="F50" s="23">
        <v>8.7833941956563522E-2</v>
      </c>
      <c r="G50" s="23">
        <v>7.68787238131847E-3</v>
      </c>
      <c r="H50" s="23">
        <v>7.5148952527388041E-2</v>
      </c>
      <c r="I50" s="23">
        <v>9.2254468575821647E-2</v>
      </c>
      <c r="J50" s="23">
        <v>5.9196617336152217E-2</v>
      </c>
      <c r="K50" s="23">
        <v>2.7099750144147606E-2</v>
      </c>
      <c r="L50" s="23">
        <v>4.2859888525850473E-2</v>
      </c>
      <c r="M50" s="23">
        <v>8.7449548337497601E-2</v>
      </c>
      <c r="N50" s="23">
        <v>8.8410532385162412E-3</v>
      </c>
      <c r="O50" s="23">
        <v>2.4408994810686143E-2</v>
      </c>
      <c r="P50" s="23">
        <v>9.2062271766288686E-2</v>
      </c>
      <c r="Q50" s="23">
        <v>0.17067076686527002</v>
      </c>
      <c r="R50" s="23">
        <v>0.12050739957716702</v>
      </c>
      <c r="S50" s="24">
        <v>26015</v>
      </c>
      <c r="T50" s="23">
        <v>0</v>
      </c>
      <c r="U50" s="23">
        <v>0</v>
      </c>
      <c r="V50" s="23">
        <v>0.22222222222222221</v>
      </c>
      <c r="W50" s="23">
        <v>6.6666666666666666E-2</v>
      </c>
      <c r="X50" s="23">
        <v>0</v>
      </c>
      <c r="Y50" s="23">
        <v>0</v>
      </c>
      <c r="Z50" s="23">
        <v>0</v>
      </c>
      <c r="AA50" s="23">
        <v>0</v>
      </c>
      <c r="AB50" s="23">
        <v>0</v>
      </c>
      <c r="AC50" s="23">
        <v>0.44444444444444442</v>
      </c>
      <c r="AD50" s="23">
        <v>0.26666666666666666</v>
      </c>
      <c r="AE50" s="23">
        <v>0</v>
      </c>
      <c r="AF50" s="23">
        <v>0</v>
      </c>
      <c r="AG50" s="23">
        <v>0</v>
      </c>
      <c r="AH50" s="24">
        <v>225</v>
      </c>
    </row>
    <row r="51" spans="2:34" x14ac:dyDescent="0.2">
      <c r="B51" s="33" t="s">
        <v>290</v>
      </c>
      <c r="C51" s="18" t="s">
        <v>294</v>
      </c>
      <c r="D51" s="18" t="s">
        <v>391</v>
      </c>
      <c r="E51" s="23">
        <v>9.6693134988441051E-2</v>
      </c>
      <c r="F51" s="23">
        <v>0.17398733541059402</v>
      </c>
      <c r="G51" s="23">
        <v>8.9456226756457931E-3</v>
      </c>
      <c r="H51" s="23">
        <v>6.6941401145843807E-2</v>
      </c>
      <c r="I51" s="23">
        <v>0.12202231380038195</v>
      </c>
      <c r="J51" s="23">
        <v>8.1214192381143829E-2</v>
      </c>
      <c r="K51" s="23">
        <v>2.4927128354608502E-2</v>
      </c>
      <c r="L51" s="23">
        <v>3.6084028545582472E-2</v>
      </c>
      <c r="M51" s="23">
        <v>6.2619358729520555E-2</v>
      </c>
      <c r="N51" s="23">
        <v>1.005126143330988E-2</v>
      </c>
      <c r="O51" s="23">
        <v>1.8192783194290883E-2</v>
      </c>
      <c r="P51" s="23">
        <v>3.5883003316916275E-2</v>
      </c>
      <c r="Q51" s="23">
        <v>0.22967132375113078</v>
      </c>
      <c r="R51" s="23">
        <v>3.2666599658257113E-2</v>
      </c>
      <c r="S51" s="24">
        <v>49745</v>
      </c>
      <c r="T51" s="23">
        <v>0.17241379310344829</v>
      </c>
      <c r="U51" s="23">
        <v>0.12193903048475763</v>
      </c>
      <c r="V51" s="23">
        <v>1.6491754122938532E-2</v>
      </c>
      <c r="W51" s="23">
        <v>5.4972513743128436E-3</v>
      </c>
      <c r="X51" s="23">
        <v>0.12143928035982009</v>
      </c>
      <c r="Y51" s="23">
        <v>0.13193403298350825</v>
      </c>
      <c r="Z51" s="23">
        <v>2.5987006496751622E-2</v>
      </c>
      <c r="AA51" s="23">
        <v>3.4482758620689655E-2</v>
      </c>
      <c r="AB51" s="23">
        <v>0.17041479260369816</v>
      </c>
      <c r="AC51" s="23">
        <v>1.1494252873563218E-2</v>
      </c>
      <c r="AD51" s="23">
        <v>3.9980009995002501E-2</v>
      </c>
      <c r="AE51" s="23">
        <v>1.7991004497751123E-2</v>
      </c>
      <c r="AF51" s="23">
        <v>0.10094952523738131</v>
      </c>
      <c r="AG51" s="23">
        <v>2.9485257371314341E-2</v>
      </c>
      <c r="AH51" s="24">
        <v>10005</v>
      </c>
    </row>
    <row r="52" spans="2:34" x14ac:dyDescent="0.2">
      <c r="B52" s="33" t="s">
        <v>290</v>
      </c>
      <c r="C52" s="18" t="s">
        <v>295</v>
      </c>
      <c r="D52" s="18" t="s">
        <v>392</v>
      </c>
      <c r="E52" s="23">
        <v>7.7598828696925332E-2</v>
      </c>
      <c r="F52" s="23">
        <v>9.224011713030747E-2</v>
      </c>
      <c r="G52" s="23">
        <v>4.2592839078929856E-3</v>
      </c>
      <c r="H52" s="23">
        <v>9.317183548515906E-2</v>
      </c>
      <c r="I52" s="23">
        <v>0.10342073738852656</v>
      </c>
      <c r="J52" s="23">
        <v>9.9294556102755227E-2</v>
      </c>
      <c r="K52" s="23">
        <v>2.8084653267669374E-2</v>
      </c>
      <c r="L52" s="23">
        <v>3.2743245041927327E-2</v>
      </c>
      <c r="M52" s="23">
        <v>9.3837348595767339E-2</v>
      </c>
      <c r="N52" s="23">
        <v>1.3975775322773859E-2</v>
      </c>
      <c r="O52" s="23">
        <v>1.8501264474910156E-2</v>
      </c>
      <c r="P52" s="23">
        <v>9.06428856648476E-2</v>
      </c>
      <c r="Q52" s="23">
        <v>0.21389591374950087</v>
      </c>
      <c r="R52" s="23">
        <v>3.833355517103687E-2</v>
      </c>
      <c r="S52" s="24">
        <v>37565</v>
      </c>
      <c r="T52" s="23">
        <v>0.21449925261584454</v>
      </c>
      <c r="U52" s="23">
        <v>0.12257100149476831</v>
      </c>
      <c r="V52" s="23">
        <v>3.7369207772795215E-3</v>
      </c>
      <c r="W52" s="23">
        <v>4.4843049327354259E-3</v>
      </c>
      <c r="X52" s="23">
        <v>0.12257100149476831</v>
      </c>
      <c r="Y52" s="23">
        <v>7.847533632286996E-2</v>
      </c>
      <c r="Z52" s="23">
        <v>3.7369207772795218E-2</v>
      </c>
      <c r="AA52" s="23">
        <v>3.9611360239162931E-2</v>
      </c>
      <c r="AB52" s="23">
        <v>0.10762331838565023</v>
      </c>
      <c r="AC52" s="23">
        <v>1.8684603886397609E-2</v>
      </c>
      <c r="AD52" s="23">
        <v>2.0926756352765322E-2</v>
      </c>
      <c r="AE52" s="23">
        <v>5.0074738415545592E-2</v>
      </c>
      <c r="AF52" s="23">
        <v>0.12182361733931241</v>
      </c>
      <c r="AG52" s="23">
        <v>5.7548579970104631E-2</v>
      </c>
      <c r="AH52" s="24">
        <v>6690</v>
      </c>
    </row>
    <row r="53" spans="2:34" x14ac:dyDescent="0.2">
      <c r="B53" s="33" t="s">
        <v>290</v>
      </c>
      <c r="C53" s="18" t="s">
        <v>296</v>
      </c>
      <c r="D53" s="18" t="s">
        <v>367</v>
      </c>
      <c r="E53" s="23" t="s">
        <v>453</v>
      </c>
      <c r="F53" s="23" t="s">
        <v>453</v>
      </c>
      <c r="G53" s="23" t="s">
        <v>453</v>
      </c>
      <c r="H53" s="23" t="s">
        <v>453</v>
      </c>
      <c r="I53" s="23" t="s">
        <v>453</v>
      </c>
      <c r="J53" s="23" t="s">
        <v>453</v>
      </c>
      <c r="K53" s="23" t="s">
        <v>453</v>
      </c>
      <c r="L53" s="23" t="s">
        <v>453</v>
      </c>
      <c r="M53" s="23" t="s">
        <v>453</v>
      </c>
      <c r="N53" s="23" t="s">
        <v>453</v>
      </c>
      <c r="O53" s="23" t="s">
        <v>453</v>
      </c>
      <c r="P53" s="23" t="s">
        <v>453</v>
      </c>
      <c r="Q53" s="23" t="s">
        <v>453</v>
      </c>
      <c r="R53" s="23" t="s">
        <v>453</v>
      </c>
      <c r="S53" s="24" t="s">
        <v>453</v>
      </c>
      <c r="T53" s="23" t="s">
        <v>453</v>
      </c>
      <c r="U53" s="23" t="s">
        <v>453</v>
      </c>
      <c r="V53" s="23" t="s">
        <v>453</v>
      </c>
      <c r="W53" s="23" t="s">
        <v>453</v>
      </c>
      <c r="X53" s="23" t="s">
        <v>453</v>
      </c>
      <c r="Y53" s="23" t="s">
        <v>453</v>
      </c>
      <c r="Z53" s="23" t="s">
        <v>453</v>
      </c>
      <c r="AA53" s="23" t="s">
        <v>453</v>
      </c>
      <c r="AB53" s="23" t="s">
        <v>453</v>
      </c>
      <c r="AC53" s="23" t="s">
        <v>453</v>
      </c>
      <c r="AD53" s="23" t="s">
        <v>453</v>
      </c>
      <c r="AE53" s="23" t="s">
        <v>453</v>
      </c>
      <c r="AF53" s="23" t="s">
        <v>453</v>
      </c>
      <c r="AG53" s="23" t="s">
        <v>453</v>
      </c>
      <c r="AH53" s="24" t="s">
        <v>453</v>
      </c>
    </row>
    <row r="54" spans="2:34" x14ac:dyDescent="0.2">
      <c r="B54" s="33" t="s">
        <v>297</v>
      </c>
      <c r="C54" s="18" t="s">
        <v>298</v>
      </c>
      <c r="D54" s="18" t="s">
        <v>368</v>
      </c>
      <c r="E54" s="23">
        <v>7.9726651480637817E-2</v>
      </c>
      <c r="F54" s="23">
        <v>0.11519687601692158</v>
      </c>
      <c r="G54" s="23">
        <v>8.7862024080702893E-3</v>
      </c>
      <c r="H54" s="23">
        <v>3.9375203384315001E-2</v>
      </c>
      <c r="I54" s="23">
        <v>0.14546046208916369</v>
      </c>
      <c r="J54" s="23">
        <v>6.7686300032541488E-2</v>
      </c>
      <c r="K54" s="23">
        <v>2.8311096648226487E-2</v>
      </c>
      <c r="L54" s="23">
        <v>6.3781321184510256E-2</v>
      </c>
      <c r="M54" s="23">
        <v>8.5584119752684679E-2</v>
      </c>
      <c r="N54" s="23">
        <v>1.2040351448096323E-2</v>
      </c>
      <c r="O54" s="23">
        <v>2.8311096648226487E-2</v>
      </c>
      <c r="P54" s="23">
        <v>5.2066384640416533E-2</v>
      </c>
      <c r="Q54" s="23">
        <v>0.22193296452977546</v>
      </c>
      <c r="R54" s="23">
        <v>5.076472502440612E-2</v>
      </c>
      <c r="S54" s="24">
        <v>15365</v>
      </c>
      <c r="T54" s="23">
        <v>0.10463378176382661</v>
      </c>
      <c r="U54" s="23">
        <v>0.16143497757847533</v>
      </c>
      <c r="V54" s="23">
        <v>1.4947683109118087E-3</v>
      </c>
      <c r="W54" s="23">
        <v>3.7369207772795215E-3</v>
      </c>
      <c r="X54" s="23">
        <v>0.18684603886397608</v>
      </c>
      <c r="Y54" s="23">
        <v>0.11136023916292975</v>
      </c>
      <c r="Z54" s="23">
        <v>2.9895366218236172E-2</v>
      </c>
      <c r="AA54" s="23">
        <v>1.8684603886397609E-2</v>
      </c>
      <c r="AB54" s="23">
        <v>8.2959641255605385E-2</v>
      </c>
      <c r="AC54" s="23">
        <v>4.1853512705530643E-2</v>
      </c>
      <c r="AD54" s="23">
        <v>1.5695067264573991E-2</v>
      </c>
      <c r="AE54" s="23">
        <v>2.1674140508221227E-2</v>
      </c>
      <c r="AF54" s="23">
        <v>0.14349775784753363</v>
      </c>
      <c r="AG54" s="23">
        <v>7.5485799701046338E-2</v>
      </c>
      <c r="AH54" s="24">
        <v>6690</v>
      </c>
    </row>
    <row r="55" spans="2:34" x14ac:dyDescent="0.2">
      <c r="B55" s="33" t="s">
        <v>297</v>
      </c>
      <c r="C55" s="18" t="s">
        <v>299</v>
      </c>
      <c r="D55" s="18" t="s">
        <v>393</v>
      </c>
      <c r="E55" s="23">
        <v>9.8751418842224742E-2</v>
      </c>
      <c r="F55" s="23">
        <v>0.15845629965947786</v>
      </c>
      <c r="G55" s="23">
        <v>9.9886492622020435E-3</v>
      </c>
      <c r="H55" s="23">
        <v>1.9977298524404087E-2</v>
      </c>
      <c r="I55" s="23">
        <v>0.11101021566401816</v>
      </c>
      <c r="J55" s="23">
        <v>5.3802497162315548E-2</v>
      </c>
      <c r="K55" s="23">
        <v>3.8365493757094214E-2</v>
      </c>
      <c r="L55" s="23">
        <v>3.7684449489216801E-2</v>
      </c>
      <c r="M55" s="23">
        <v>6.5834279228149828E-2</v>
      </c>
      <c r="N55" s="23">
        <v>9.9886492622020435E-3</v>
      </c>
      <c r="O55" s="23">
        <v>1.8161180476730987E-2</v>
      </c>
      <c r="P55" s="23">
        <v>5.6299659477866061E-2</v>
      </c>
      <c r="Q55" s="23">
        <v>0.25471055618615213</v>
      </c>
      <c r="R55" s="23">
        <v>6.6969353007945515E-2</v>
      </c>
      <c r="S55" s="24">
        <v>22025</v>
      </c>
      <c r="T55" s="23">
        <v>0.10640608034744843</v>
      </c>
      <c r="U55" s="23">
        <v>9.8805646036916397E-2</v>
      </c>
      <c r="V55" s="23">
        <v>1.8458197611292075E-2</v>
      </c>
      <c r="W55" s="23">
        <v>5.4288816503800215E-3</v>
      </c>
      <c r="X55" s="23">
        <v>0.16829533116178066</v>
      </c>
      <c r="Y55" s="23">
        <v>5.1031487513572206E-2</v>
      </c>
      <c r="Z55" s="23">
        <v>4.9945711183496201E-2</v>
      </c>
      <c r="AA55" s="23">
        <v>4.1259500542888163E-2</v>
      </c>
      <c r="AB55" s="23">
        <v>0.20195439739413681</v>
      </c>
      <c r="AC55" s="23">
        <v>8.6862106406080351E-3</v>
      </c>
      <c r="AD55" s="23">
        <v>1.9543973941368076E-2</v>
      </c>
      <c r="AE55" s="23">
        <v>1.5200868621064061E-2</v>
      </c>
      <c r="AF55" s="23">
        <v>0.11292073832790445</v>
      </c>
      <c r="AG55" s="23">
        <v>0.10097719869706841</v>
      </c>
      <c r="AH55" s="24">
        <v>4605</v>
      </c>
    </row>
    <row r="56" spans="2:34" x14ac:dyDescent="0.2">
      <c r="B56" s="33" t="s">
        <v>297</v>
      </c>
      <c r="C56" s="18" t="s">
        <v>300</v>
      </c>
      <c r="D56" s="18" t="s">
        <v>369</v>
      </c>
      <c r="E56" s="23">
        <v>3.9932979614632783E-2</v>
      </c>
      <c r="F56" s="23">
        <v>9.9413571628036865E-2</v>
      </c>
      <c r="G56" s="23">
        <v>7.8190449595085167E-3</v>
      </c>
      <c r="H56" s="23">
        <v>1.6196593130410501E-2</v>
      </c>
      <c r="I56" s="23">
        <v>0.25830773526947781</v>
      </c>
      <c r="J56" s="23">
        <v>5.3057805082379221E-2</v>
      </c>
      <c r="K56" s="23">
        <v>1.9547612398771293E-2</v>
      </c>
      <c r="L56" s="23">
        <v>4.1049986037419717E-2</v>
      </c>
      <c r="M56" s="23">
        <v>0.10946662943311924</v>
      </c>
      <c r="N56" s="23">
        <v>6.4227869310248533E-3</v>
      </c>
      <c r="O56" s="23">
        <v>1.005305780508238E-2</v>
      </c>
      <c r="P56" s="23">
        <v>6.618263055012566E-2</v>
      </c>
      <c r="Q56" s="23">
        <v>0.18654007260541747</v>
      </c>
      <c r="R56" s="23">
        <v>8.6009494554593682E-2</v>
      </c>
      <c r="S56" s="24">
        <v>17905</v>
      </c>
      <c r="T56" s="23">
        <v>9.8591549295774641E-2</v>
      </c>
      <c r="U56" s="23">
        <v>0.16431924882629109</v>
      </c>
      <c r="V56" s="23">
        <v>8.2159624413145546E-3</v>
      </c>
      <c r="W56" s="23">
        <v>5.8685446009389668E-3</v>
      </c>
      <c r="X56" s="23">
        <v>0.16079812206572769</v>
      </c>
      <c r="Y56" s="23">
        <v>6.6901408450704219E-2</v>
      </c>
      <c r="Z56" s="23">
        <v>4.9295774647887321E-2</v>
      </c>
      <c r="AA56" s="23">
        <v>5.6338028169014086E-2</v>
      </c>
      <c r="AB56" s="23">
        <v>7.1596244131455405E-2</v>
      </c>
      <c r="AC56" s="23">
        <v>7.0422535211267607E-3</v>
      </c>
      <c r="AD56" s="23">
        <v>1.1737089201877934E-2</v>
      </c>
      <c r="AE56" s="23">
        <v>2.1126760563380281E-2</v>
      </c>
      <c r="AF56" s="23">
        <v>9.154929577464789E-2</v>
      </c>
      <c r="AG56" s="23">
        <v>0.18427230046948356</v>
      </c>
      <c r="AH56" s="24">
        <v>4260</v>
      </c>
    </row>
    <row r="57" spans="2:34" x14ac:dyDescent="0.2">
      <c r="B57" s="33" t="s">
        <v>297</v>
      </c>
      <c r="C57" s="18" t="s">
        <v>301</v>
      </c>
      <c r="D57" s="18" t="s">
        <v>370</v>
      </c>
      <c r="E57" s="23">
        <v>6.6473988439306353E-2</v>
      </c>
      <c r="F57" s="23">
        <v>0.1119942196531792</v>
      </c>
      <c r="G57" s="23">
        <v>1.3728323699421965E-2</v>
      </c>
      <c r="H57" s="23">
        <v>2.3121387283236993E-2</v>
      </c>
      <c r="I57" s="23">
        <v>9.9349710982658962E-2</v>
      </c>
      <c r="J57" s="23">
        <v>0.10079479768786127</v>
      </c>
      <c r="K57" s="23">
        <v>2.3482658959537571E-2</v>
      </c>
      <c r="L57" s="23">
        <v>4.2630057803468208E-2</v>
      </c>
      <c r="M57" s="23">
        <v>6.5390173410404623E-2</v>
      </c>
      <c r="N57" s="23">
        <v>1.9508670520231215E-2</v>
      </c>
      <c r="O57" s="23">
        <v>1.9508670520231215E-2</v>
      </c>
      <c r="P57" s="23">
        <v>3.7933526011560692E-2</v>
      </c>
      <c r="Q57" s="23">
        <v>0.24638728323699421</v>
      </c>
      <c r="R57" s="23">
        <v>0.12897398843930635</v>
      </c>
      <c r="S57" s="24">
        <v>13840</v>
      </c>
      <c r="T57" s="23">
        <v>0.17301038062283736</v>
      </c>
      <c r="U57" s="23">
        <v>0.11418685121107267</v>
      </c>
      <c r="V57" s="23">
        <v>6.920415224913495E-3</v>
      </c>
      <c r="W57" s="23">
        <v>3.4602076124567475E-3</v>
      </c>
      <c r="X57" s="23">
        <v>0.15224913494809689</v>
      </c>
      <c r="Y57" s="23">
        <v>0.11418685121107267</v>
      </c>
      <c r="Z57" s="23">
        <v>3.4602076124567477E-2</v>
      </c>
      <c r="AA57" s="23">
        <v>1.384083044982699E-2</v>
      </c>
      <c r="AB57" s="23">
        <v>0.12110726643598616</v>
      </c>
      <c r="AC57" s="23">
        <v>1.0380622837370242E-2</v>
      </c>
      <c r="AD57" s="23">
        <v>2.4221453287197232E-2</v>
      </c>
      <c r="AE57" s="23">
        <v>1.384083044982699E-2</v>
      </c>
      <c r="AF57" s="23">
        <v>9.6885813148788927E-2</v>
      </c>
      <c r="AG57" s="23">
        <v>0.11072664359861592</v>
      </c>
      <c r="AH57" s="24">
        <v>1445</v>
      </c>
    </row>
    <row r="58" spans="2:34" x14ac:dyDescent="0.2">
      <c r="B58" s="33" t="s">
        <v>297</v>
      </c>
      <c r="C58" s="18" t="s">
        <v>302</v>
      </c>
      <c r="D58" s="18" t="s">
        <v>394</v>
      </c>
      <c r="E58" s="23">
        <v>8.2976903336184779E-2</v>
      </c>
      <c r="F58" s="23">
        <v>0.15739948674080412</v>
      </c>
      <c r="G58" s="23">
        <v>2.1385799828913601E-2</v>
      </c>
      <c r="H58" s="23">
        <v>2.2241231822070145E-2</v>
      </c>
      <c r="I58" s="23">
        <v>8.2976903336184779E-2</v>
      </c>
      <c r="J58" s="23">
        <v>0.15739948674080412</v>
      </c>
      <c r="K58" s="23">
        <v>1.7108639863130881E-2</v>
      </c>
      <c r="L58" s="23">
        <v>6.2446535500427718E-2</v>
      </c>
      <c r="M58" s="23">
        <v>9.3242087254063299E-2</v>
      </c>
      <c r="N58" s="23">
        <v>8.5543199315654406E-3</v>
      </c>
      <c r="O58" s="23">
        <v>2.7373823781009408E-2</v>
      </c>
      <c r="P58" s="23">
        <v>3.0795551753635585E-2</v>
      </c>
      <c r="Q58" s="23">
        <v>0.21471343028229256</v>
      </c>
      <c r="R58" s="23">
        <v>2.1385799828913601E-2</v>
      </c>
      <c r="S58" s="24">
        <v>5845</v>
      </c>
      <c r="T58" s="23">
        <v>9.3808630393996242E-2</v>
      </c>
      <c r="U58" s="23">
        <v>0.23076923076923078</v>
      </c>
      <c r="V58" s="23">
        <v>5.0656660412757973E-2</v>
      </c>
      <c r="W58" s="23">
        <v>1.50093808630394E-2</v>
      </c>
      <c r="X58" s="23">
        <v>9.3808630393996242E-2</v>
      </c>
      <c r="Y58" s="23">
        <v>0.19887429643527205</v>
      </c>
      <c r="Z58" s="23">
        <v>1.6885553470919325E-2</v>
      </c>
      <c r="AA58" s="23">
        <v>1.125703564727955E-2</v>
      </c>
      <c r="AB58" s="23">
        <v>7.879924953095685E-2</v>
      </c>
      <c r="AC58" s="23">
        <v>7.5046904315196998E-3</v>
      </c>
      <c r="AD58" s="23">
        <v>2.6266416510318951E-2</v>
      </c>
      <c r="AE58" s="23">
        <v>1.6885553470919325E-2</v>
      </c>
      <c r="AF58" s="23">
        <v>0.11257035647279549</v>
      </c>
      <c r="AG58" s="23">
        <v>4.6904315196998121E-2</v>
      </c>
      <c r="AH58" s="24">
        <v>2665</v>
      </c>
    </row>
    <row r="59" spans="2:34" x14ac:dyDescent="0.2">
      <c r="B59" s="33" t="s">
        <v>297</v>
      </c>
      <c r="C59" s="18" t="s">
        <v>303</v>
      </c>
      <c r="D59" s="18" t="s">
        <v>395</v>
      </c>
      <c r="E59" s="23">
        <v>0.16954022988505746</v>
      </c>
      <c r="F59" s="23">
        <v>7.5431034482758619E-2</v>
      </c>
      <c r="G59" s="23">
        <v>2.2988505747126436E-3</v>
      </c>
      <c r="H59" s="23">
        <v>0.21982758620689655</v>
      </c>
      <c r="I59" s="23">
        <v>7.7729885057471262E-2</v>
      </c>
      <c r="J59" s="23">
        <v>5.5459770114942526E-2</v>
      </c>
      <c r="K59" s="23">
        <v>2.1408045977011493E-2</v>
      </c>
      <c r="L59" s="23">
        <v>2.600574712643678E-2</v>
      </c>
      <c r="M59" s="23">
        <v>8.0172413793103442E-2</v>
      </c>
      <c r="N59" s="23">
        <v>7.0402298850574712E-3</v>
      </c>
      <c r="O59" s="23">
        <v>2.7155172413793102E-2</v>
      </c>
      <c r="P59" s="23">
        <v>3.1609195402298854E-2</v>
      </c>
      <c r="Q59" s="23">
        <v>0.17155172413793104</v>
      </c>
      <c r="R59" s="23">
        <v>3.4626436781609198E-2</v>
      </c>
      <c r="S59" s="24">
        <v>34800</v>
      </c>
      <c r="T59" s="23">
        <v>0.1844532279314888</v>
      </c>
      <c r="U59" s="23">
        <v>0.16337285902503293</v>
      </c>
      <c r="V59" s="23">
        <v>1.3175230566534915E-3</v>
      </c>
      <c r="W59" s="23">
        <v>1.3175230566534915E-3</v>
      </c>
      <c r="X59" s="23">
        <v>0.14624505928853754</v>
      </c>
      <c r="Y59" s="23">
        <v>6.4558629776021087E-2</v>
      </c>
      <c r="Z59" s="23">
        <v>5.2700922266139656E-2</v>
      </c>
      <c r="AA59" s="23">
        <v>1.4492753623188406E-2</v>
      </c>
      <c r="AB59" s="23">
        <v>0.12384716732542819</v>
      </c>
      <c r="AC59" s="23">
        <v>1.4492753623188406E-2</v>
      </c>
      <c r="AD59" s="23">
        <v>5.4018445322793152E-2</v>
      </c>
      <c r="AE59" s="23">
        <v>2.3715415019762844E-2</v>
      </c>
      <c r="AF59" s="23">
        <v>0.12779973649538867</v>
      </c>
      <c r="AG59" s="23">
        <v>2.6350461133069828E-2</v>
      </c>
      <c r="AH59" s="24">
        <v>3795</v>
      </c>
    </row>
    <row r="60" spans="2:34" x14ac:dyDescent="0.2">
      <c r="B60" s="33" t="s">
        <v>297</v>
      </c>
      <c r="C60" s="18" t="s">
        <v>304</v>
      </c>
      <c r="D60" s="18" t="s">
        <v>371</v>
      </c>
      <c r="E60" s="23">
        <v>5.0694444444444445E-2</v>
      </c>
      <c r="F60" s="23">
        <v>7.7083333333333337E-2</v>
      </c>
      <c r="G60" s="23">
        <v>4.1666666666666666E-3</v>
      </c>
      <c r="H60" s="23">
        <v>1.9444444444444445E-2</v>
      </c>
      <c r="I60" s="23">
        <v>0.30069444444444443</v>
      </c>
      <c r="J60" s="23">
        <v>5.9027777777777776E-2</v>
      </c>
      <c r="K60" s="23">
        <v>0.13680555555555557</v>
      </c>
      <c r="L60" s="23">
        <v>2.7777777777777776E-2</v>
      </c>
      <c r="M60" s="23">
        <v>5.486111111111111E-2</v>
      </c>
      <c r="N60" s="23">
        <v>1.0416666666666666E-2</v>
      </c>
      <c r="O60" s="23">
        <v>6.0416666666666667E-2</v>
      </c>
      <c r="P60" s="23">
        <v>3.4722222222222224E-2</v>
      </c>
      <c r="Q60" s="23">
        <v>0.15277777777777779</v>
      </c>
      <c r="R60" s="23">
        <v>1.1805555555555555E-2</v>
      </c>
      <c r="S60" s="24">
        <v>7200</v>
      </c>
      <c r="T60" s="23">
        <v>0.15789473684210525</v>
      </c>
      <c r="U60" s="23">
        <v>6.6801619433198386E-2</v>
      </c>
      <c r="V60" s="23">
        <v>1.8218623481781375E-2</v>
      </c>
      <c r="W60" s="23">
        <v>1.0121457489878543E-2</v>
      </c>
      <c r="X60" s="23">
        <v>8.7044534412955468E-2</v>
      </c>
      <c r="Y60" s="23">
        <v>0.17206477732793521</v>
      </c>
      <c r="Z60" s="23">
        <v>8.0971659919028341E-2</v>
      </c>
      <c r="AA60" s="23">
        <v>5.2631578947368418E-2</v>
      </c>
      <c r="AB60" s="23">
        <v>0.15587044534412955</v>
      </c>
      <c r="AC60" s="23">
        <v>2.6315789473684209E-2</v>
      </c>
      <c r="AD60" s="23">
        <v>3.2388663967611336E-2</v>
      </c>
      <c r="AE60" s="23">
        <v>3.8461538461538464E-2</v>
      </c>
      <c r="AF60" s="23">
        <v>8.9068825910931168E-2</v>
      </c>
      <c r="AG60" s="23">
        <v>1.0121457489878543E-2</v>
      </c>
      <c r="AH60" s="24">
        <v>2470</v>
      </c>
    </row>
    <row r="61" spans="2:34" ht="6.75" customHeight="1" x14ac:dyDescent="0.2"/>
    <row r="62" spans="2:34" x14ac:dyDescent="0.2">
      <c r="B62" s="33" t="s">
        <v>257</v>
      </c>
      <c r="C62" s="21" t="s">
        <v>39</v>
      </c>
      <c r="D62" s="18" t="s">
        <v>154</v>
      </c>
      <c r="E62" s="23">
        <v>7.7704557935200438E-2</v>
      </c>
      <c r="F62" s="23">
        <v>9.1433278418451405E-2</v>
      </c>
      <c r="G62" s="23">
        <v>7.4135090609555188E-3</v>
      </c>
      <c r="H62" s="23">
        <v>1.5925315760571115E-2</v>
      </c>
      <c r="I62" s="23">
        <v>0.10735859417902252</v>
      </c>
      <c r="J62" s="23">
        <v>8.2646897309170783E-2</v>
      </c>
      <c r="K62" s="23">
        <v>2.3613399231191653E-2</v>
      </c>
      <c r="L62" s="23">
        <v>3.789126853377265E-2</v>
      </c>
      <c r="M62" s="23">
        <v>7.7429983525535415E-2</v>
      </c>
      <c r="N62" s="23">
        <v>2.9379461834157055E-2</v>
      </c>
      <c r="O62" s="23">
        <v>2.1691378363536518E-2</v>
      </c>
      <c r="P62" s="23">
        <v>4.4755628775398133E-2</v>
      </c>
      <c r="Q62" s="23">
        <v>0.19659527732015375</v>
      </c>
      <c r="R62" s="23">
        <v>0.18643602416254806</v>
      </c>
      <c r="S62" s="24">
        <v>18210</v>
      </c>
      <c r="T62" s="23">
        <v>0.20718654434250763</v>
      </c>
      <c r="U62" s="23">
        <v>0.18577981651376146</v>
      </c>
      <c r="V62" s="23">
        <v>6.8807339449541288E-3</v>
      </c>
      <c r="W62" s="23">
        <v>3.8226299694189602E-3</v>
      </c>
      <c r="X62" s="23">
        <v>0.13761467889908258</v>
      </c>
      <c r="Y62" s="23">
        <v>9.9388379204892963E-2</v>
      </c>
      <c r="Z62" s="23">
        <v>2.5993883792048929E-2</v>
      </c>
      <c r="AA62" s="23">
        <v>2.2171253822629969E-2</v>
      </c>
      <c r="AB62" s="23">
        <v>9.0978593272171254E-2</v>
      </c>
      <c r="AC62" s="23">
        <v>1.6055045871559634E-2</v>
      </c>
      <c r="AD62" s="23">
        <v>1.6055045871559634E-2</v>
      </c>
      <c r="AE62" s="23">
        <v>2.9051987767584098E-2</v>
      </c>
      <c r="AF62" s="23">
        <v>6.3455657492354739E-2</v>
      </c>
      <c r="AG62" s="23">
        <v>9.5565749235474007E-2</v>
      </c>
      <c r="AH62" s="24">
        <v>6540</v>
      </c>
    </row>
    <row r="63" spans="2:34" x14ac:dyDescent="0.2">
      <c r="B63" s="33" t="s">
        <v>257</v>
      </c>
      <c r="C63" s="21" t="s">
        <v>41</v>
      </c>
      <c r="D63" s="18" t="s">
        <v>155</v>
      </c>
      <c r="E63" s="23">
        <v>5.8340929808568823E-2</v>
      </c>
      <c r="F63" s="23">
        <v>0.11349134001823154</v>
      </c>
      <c r="G63" s="23">
        <v>3.6463081130355514E-3</v>
      </c>
      <c r="H63" s="23">
        <v>2.0510483135824976E-2</v>
      </c>
      <c r="I63" s="23">
        <v>0.10437556973564266</v>
      </c>
      <c r="J63" s="23">
        <v>0.14813126709206928</v>
      </c>
      <c r="K63" s="23">
        <v>2.415679124886053E-2</v>
      </c>
      <c r="L63" s="23">
        <v>4.5123062898814952E-2</v>
      </c>
      <c r="M63" s="23">
        <v>0.12260711030082042</v>
      </c>
      <c r="N63" s="23">
        <v>1.1850501367365542E-2</v>
      </c>
      <c r="O63" s="23">
        <v>2.3701002734731084E-2</v>
      </c>
      <c r="P63" s="23">
        <v>4.0109389243391066E-2</v>
      </c>
      <c r="Q63" s="23">
        <v>0.2374658158614403</v>
      </c>
      <c r="R63" s="23">
        <v>4.6490428441203283E-2</v>
      </c>
      <c r="S63" s="24">
        <v>10970</v>
      </c>
      <c r="T63" s="23">
        <v>6.8798449612403098E-2</v>
      </c>
      <c r="U63" s="23">
        <v>0.2131782945736434</v>
      </c>
      <c r="V63" s="23">
        <v>9.6899224806201549E-4</v>
      </c>
      <c r="W63" s="23">
        <v>2.9069767441860465E-3</v>
      </c>
      <c r="X63" s="23">
        <v>0.18798449612403101</v>
      </c>
      <c r="Y63" s="23">
        <v>0.14437984496124032</v>
      </c>
      <c r="Z63" s="23">
        <v>1.937984496124031E-2</v>
      </c>
      <c r="AA63" s="23">
        <v>1.7441860465116279E-2</v>
      </c>
      <c r="AB63" s="23">
        <v>0.12693798449612403</v>
      </c>
      <c r="AC63" s="23">
        <v>1.2596899224806201E-2</v>
      </c>
      <c r="AD63" s="23">
        <v>2.5193798449612403E-2</v>
      </c>
      <c r="AE63" s="23">
        <v>1.7441860465116279E-2</v>
      </c>
      <c r="AF63" s="23">
        <v>5.6201550387596902E-2</v>
      </c>
      <c r="AG63" s="23">
        <v>0.10755813953488372</v>
      </c>
      <c r="AH63" s="24">
        <v>5160</v>
      </c>
    </row>
    <row r="64" spans="2:34" x14ac:dyDescent="0.2">
      <c r="B64" s="33" t="s">
        <v>257</v>
      </c>
      <c r="C64" s="21" t="s">
        <v>43</v>
      </c>
      <c r="D64" s="18" t="s">
        <v>307</v>
      </c>
      <c r="E64" s="23">
        <v>9.1038406827880516E-2</v>
      </c>
      <c r="F64" s="23">
        <v>9.9573257467994308E-2</v>
      </c>
      <c r="G64" s="23">
        <v>2.3707918444760552E-3</v>
      </c>
      <c r="H64" s="23">
        <v>1.6121384542437174E-2</v>
      </c>
      <c r="I64" s="23">
        <v>0.1337126600284495</v>
      </c>
      <c r="J64" s="23">
        <v>8.6296823138928405E-2</v>
      </c>
      <c r="K64" s="23">
        <v>3.5561877667140827E-2</v>
      </c>
      <c r="L64" s="23">
        <v>4.6467520151730675E-2</v>
      </c>
      <c r="M64" s="23">
        <v>0.16026552868658131</v>
      </c>
      <c r="N64" s="23">
        <v>1.422475106685633E-2</v>
      </c>
      <c r="O64" s="23">
        <v>1.6595542911332386E-2</v>
      </c>
      <c r="P64" s="23">
        <v>5.3105737316263633E-2</v>
      </c>
      <c r="Q64" s="23">
        <v>0.18160265528686581</v>
      </c>
      <c r="R64" s="23">
        <v>6.3063063063063057E-2</v>
      </c>
      <c r="S64" s="24">
        <v>10545</v>
      </c>
      <c r="T64" s="23">
        <v>9.586056644880174E-2</v>
      </c>
      <c r="U64" s="23">
        <v>0.1786492374727669</v>
      </c>
      <c r="V64" s="23">
        <v>1.0893246187363835E-3</v>
      </c>
      <c r="W64" s="23">
        <v>8.7145969498910684E-3</v>
      </c>
      <c r="X64" s="23">
        <v>0.10130718954248366</v>
      </c>
      <c r="Y64" s="23">
        <v>0.12962962962962962</v>
      </c>
      <c r="Z64" s="23">
        <v>2.9411764705882353E-2</v>
      </c>
      <c r="AA64" s="23">
        <v>5.2287581699346407E-2</v>
      </c>
      <c r="AB64" s="23">
        <v>0.22331154684095861</v>
      </c>
      <c r="AC64" s="23">
        <v>9.8039215686274508E-3</v>
      </c>
      <c r="AD64" s="23">
        <v>1.4161220043572984E-2</v>
      </c>
      <c r="AE64" s="23">
        <v>2.7233115468409588E-2</v>
      </c>
      <c r="AF64" s="23">
        <v>8.714596949891068E-2</v>
      </c>
      <c r="AG64" s="23">
        <v>4.1394335511982572E-2</v>
      </c>
      <c r="AH64" s="24">
        <v>4590</v>
      </c>
    </row>
    <row r="65" spans="2:34" x14ac:dyDescent="0.2">
      <c r="B65" s="33" t="s">
        <v>257</v>
      </c>
      <c r="C65" s="21" t="s">
        <v>44</v>
      </c>
      <c r="D65" s="18" t="s">
        <v>308</v>
      </c>
      <c r="E65" s="23" t="s">
        <v>453</v>
      </c>
      <c r="F65" s="23" t="s">
        <v>453</v>
      </c>
      <c r="G65" s="23" t="s">
        <v>453</v>
      </c>
      <c r="H65" s="23" t="s">
        <v>453</v>
      </c>
      <c r="I65" s="23" t="s">
        <v>453</v>
      </c>
      <c r="J65" s="23" t="s">
        <v>453</v>
      </c>
      <c r="K65" s="23" t="s">
        <v>453</v>
      </c>
      <c r="L65" s="23" t="s">
        <v>453</v>
      </c>
      <c r="M65" s="23" t="s">
        <v>453</v>
      </c>
      <c r="N65" s="23" t="s">
        <v>453</v>
      </c>
      <c r="O65" s="23" t="s">
        <v>453</v>
      </c>
      <c r="P65" s="23" t="s">
        <v>453</v>
      </c>
      <c r="Q65" s="23" t="s">
        <v>453</v>
      </c>
      <c r="R65" s="23" t="s">
        <v>453</v>
      </c>
      <c r="S65" s="24" t="s">
        <v>453</v>
      </c>
      <c r="T65" s="23" t="s">
        <v>453</v>
      </c>
      <c r="U65" s="23" t="s">
        <v>453</v>
      </c>
      <c r="V65" s="23" t="s">
        <v>453</v>
      </c>
      <c r="W65" s="23" t="s">
        <v>453</v>
      </c>
      <c r="X65" s="23" t="s">
        <v>453</v>
      </c>
      <c r="Y65" s="23" t="s">
        <v>453</v>
      </c>
      <c r="Z65" s="23" t="s">
        <v>453</v>
      </c>
      <c r="AA65" s="23" t="s">
        <v>453</v>
      </c>
      <c r="AB65" s="23" t="s">
        <v>453</v>
      </c>
      <c r="AC65" s="23" t="s">
        <v>453</v>
      </c>
      <c r="AD65" s="23" t="s">
        <v>453</v>
      </c>
      <c r="AE65" s="23" t="s">
        <v>453</v>
      </c>
      <c r="AF65" s="23" t="s">
        <v>453</v>
      </c>
      <c r="AG65" s="23" t="s">
        <v>453</v>
      </c>
      <c r="AH65" s="24" t="s">
        <v>453</v>
      </c>
    </row>
    <row r="66" spans="2:34" x14ac:dyDescent="0.2">
      <c r="B66" s="33" t="s">
        <v>257</v>
      </c>
      <c r="C66" s="21" t="s">
        <v>46</v>
      </c>
      <c r="D66" s="18" t="s">
        <v>158</v>
      </c>
      <c r="E66" s="23">
        <v>8.4388185654008435E-2</v>
      </c>
      <c r="F66" s="23">
        <v>7.805907172995781E-2</v>
      </c>
      <c r="G66" s="23">
        <v>4.9226441631504926E-3</v>
      </c>
      <c r="H66" s="23">
        <v>3.3052039381153309E-2</v>
      </c>
      <c r="I66" s="23">
        <v>0.12869198312236288</v>
      </c>
      <c r="J66" s="23">
        <v>7.0323488045007029E-2</v>
      </c>
      <c r="K66" s="23">
        <v>3.5864978902953586E-2</v>
      </c>
      <c r="L66" s="23">
        <v>3.6568213783403657E-2</v>
      </c>
      <c r="M66" s="23">
        <v>7.0323488045007029E-2</v>
      </c>
      <c r="N66" s="23">
        <v>1.3361462728551337E-2</v>
      </c>
      <c r="O66" s="23">
        <v>2.6019690576652602E-2</v>
      </c>
      <c r="P66" s="23">
        <v>5.7665260196905765E-2</v>
      </c>
      <c r="Q66" s="23">
        <v>0.25527426160337552</v>
      </c>
      <c r="R66" s="23">
        <v>0.10548523206751055</v>
      </c>
      <c r="S66" s="24">
        <v>7110</v>
      </c>
      <c r="T66" s="23">
        <v>0.21383647798742139</v>
      </c>
      <c r="U66" s="23">
        <v>0.1278825995807128</v>
      </c>
      <c r="V66" s="23">
        <v>4.1928721174004195E-3</v>
      </c>
      <c r="W66" s="23">
        <v>2.0964360587002098E-3</v>
      </c>
      <c r="X66" s="23">
        <v>0.11949685534591195</v>
      </c>
      <c r="Y66" s="23">
        <v>0.24528301886792453</v>
      </c>
      <c r="Z66" s="23">
        <v>2.0964360587002098E-2</v>
      </c>
      <c r="AA66" s="23">
        <v>1.8867924528301886E-2</v>
      </c>
      <c r="AB66" s="23">
        <v>7.337526205450734E-2</v>
      </c>
      <c r="AC66" s="23">
        <v>1.4675052410901468E-2</v>
      </c>
      <c r="AD66" s="23">
        <v>1.6771488469601678E-2</v>
      </c>
      <c r="AE66" s="23">
        <v>2.0964360587002098E-2</v>
      </c>
      <c r="AF66" s="23">
        <v>6.7085953878406712E-2</v>
      </c>
      <c r="AG66" s="23">
        <v>5.2410901467505239E-2</v>
      </c>
      <c r="AH66" s="24">
        <v>2385</v>
      </c>
    </row>
    <row r="67" spans="2:34" x14ac:dyDescent="0.2">
      <c r="B67" s="33" t="s">
        <v>257</v>
      </c>
      <c r="C67" s="21" t="s">
        <v>48</v>
      </c>
      <c r="D67" s="18" t="s">
        <v>160</v>
      </c>
      <c r="E67" s="23">
        <v>7.4844390466069527E-2</v>
      </c>
      <c r="F67" s="23">
        <v>0.11173523607104903</v>
      </c>
      <c r="G67" s="23">
        <v>5.6171246394413239E-3</v>
      </c>
      <c r="H67" s="23">
        <v>2.3986640352208898E-2</v>
      </c>
      <c r="I67" s="23">
        <v>0.13162289357826021</v>
      </c>
      <c r="J67" s="23">
        <v>9.1999392743282227E-2</v>
      </c>
      <c r="K67" s="23">
        <v>3.3399119477759226E-2</v>
      </c>
      <c r="L67" s="23">
        <v>6.0270229239410958E-2</v>
      </c>
      <c r="M67" s="23">
        <v>6.3154698648853799E-2</v>
      </c>
      <c r="N67" s="23">
        <v>1.6547745559435251E-2</v>
      </c>
      <c r="O67" s="23">
        <v>1.2752391073326248E-2</v>
      </c>
      <c r="P67" s="23">
        <v>4.5240625474419309E-2</v>
      </c>
      <c r="Q67" s="23">
        <v>0.19993927432822226</v>
      </c>
      <c r="R67" s="23">
        <v>0.12904205252770609</v>
      </c>
      <c r="S67" s="24">
        <v>32935</v>
      </c>
      <c r="T67" s="23">
        <v>0.15060625398851307</v>
      </c>
      <c r="U67" s="23">
        <v>0.13975749840459475</v>
      </c>
      <c r="V67" s="23">
        <v>5.1052967453733252E-3</v>
      </c>
      <c r="W67" s="23">
        <v>6.3816209317166563E-3</v>
      </c>
      <c r="X67" s="23">
        <v>0.16400765794511807</v>
      </c>
      <c r="Y67" s="23">
        <v>0.11486917677089981</v>
      </c>
      <c r="Z67" s="23">
        <v>4.2756860242501596E-2</v>
      </c>
      <c r="AA67" s="23">
        <v>3.89278876834716E-2</v>
      </c>
      <c r="AB67" s="23">
        <v>9.5086151882578171E-2</v>
      </c>
      <c r="AC67" s="23">
        <v>2.3611997447351627E-2</v>
      </c>
      <c r="AD67" s="23">
        <v>1.0848755583918315E-2</v>
      </c>
      <c r="AE67" s="23">
        <v>2.0421186981493301E-2</v>
      </c>
      <c r="AF67" s="23">
        <v>9.1257179323548182E-2</v>
      </c>
      <c r="AG67" s="23">
        <v>9.7638800255264835E-2</v>
      </c>
      <c r="AH67" s="24">
        <v>7835</v>
      </c>
    </row>
    <row r="68" spans="2:34" x14ac:dyDescent="0.2">
      <c r="B68" s="33" t="s">
        <v>257</v>
      </c>
      <c r="C68" s="21" t="s">
        <v>49</v>
      </c>
      <c r="D68" s="18" t="s">
        <v>161</v>
      </c>
      <c r="E68" s="23" t="s">
        <v>453</v>
      </c>
      <c r="F68" s="23" t="s">
        <v>453</v>
      </c>
      <c r="G68" s="23" t="s">
        <v>453</v>
      </c>
      <c r="H68" s="23" t="s">
        <v>453</v>
      </c>
      <c r="I68" s="23" t="s">
        <v>453</v>
      </c>
      <c r="J68" s="23" t="s">
        <v>453</v>
      </c>
      <c r="K68" s="23" t="s">
        <v>453</v>
      </c>
      <c r="L68" s="23" t="s">
        <v>453</v>
      </c>
      <c r="M68" s="23" t="s">
        <v>453</v>
      </c>
      <c r="N68" s="23" t="s">
        <v>453</v>
      </c>
      <c r="O68" s="23" t="s">
        <v>453</v>
      </c>
      <c r="P68" s="23" t="s">
        <v>453</v>
      </c>
      <c r="Q68" s="23" t="s">
        <v>453</v>
      </c>
      <c r="R68" s="23" t="s">
        <v>453</v>
      </c>
      <c r="S68" s="24" t="s">
        <v>453</v>
      </c>
      <c r="T68" s="23" t="s">
        <v>453</v>
      </c>
      <c r="U68" s="23" t="s">
        <v>453</v>
      </c>
      <c r="V68" s="23" t="s">
        <v>453</v>
      </c>
      <c r="W68" s="23" t="s">
        <v>453</v>
      </c>
      <c r="X68" s="23" t="s">
        <v>453</v>
      </c>
      <c r="Y68" s="23" t="s">
        <v>453</v>
      </c>
      <c r="Z68" s="23" t="s">
        <v>453</v>
      </c>
      <c r="AA68" s="23" t="s">
        <v>453</v>
      </c>
      <c r="AB68" s="23" t="s">
        <v>453</v>
      </c>
      <c r="AC68" s="23" t="s">
        <v>453</v>
      </c>
      <c r="AD68" s="23" t="s">
        <v>453</v>
      </c>
      <c r="AE68" s="23" t="s">
        <v>453</v>
      </c>
      <c r="AF68" s="23" t="s">
        <v>453</v>
      </c>
      <c r="AG68" s="23" t="s">
        <v>453</v>
      </c>
      <c r="AH68" s="24" t="s">
        <v>453</v>
      </c>
    </row>
    <row r="69" spans="2:34" x14ac:dyDescent="0.2">
      <c r="B69" s="33" t="s">
        <v>257</v>
      </c>
      <c r="C69" s="21" t="s">
        <v>50</v>
      </c>
      <c r="D69" s="18" t="s">
        <v>309</v>
      </c>
      <c r="E69" s="23" t="s">
        <v>453</v>
      </c>
      <c r="F69" s="23" t="s">
        <v>453</v>
      </c>
      <c r="G69" s="23" t="s">
        <v>453</v>
      </c>
      <c r="H69" s="23" t="s">
        <v>453</v>
      </c>
      <c r="I69" s="23" t="s">
        <v>453</v>
      </c>
      <c r="J69" s="23" t="s">
        <v>453</v>
      </c>
      <c r="K69" s="23" t="s">
        <v>453</v>
      </c>
      <c r="L69" s="23" t="s">
        <v>453</v>
      </c>
      <c r="M69" s="23" t="s">
        <v>453</v>
      </c>
      <c r="N69" s="23" t="s">
        <v>453</v>
      </c>
      <c r="O69" s="23" t="s">
        <v>453</v>
      </c>
      <c r="P69" s="23" t="s">
        <v>453</v>
      </c>
      <c r="Q69" s="23" t="s">
        <v>453</v>
      </c>
      <c r="R69" s="23" t="s">
        <v>453</v>
      </c>
      <c r="S69" s="24" t="s">
        <v>453</v>
      </c>
      <c r="T69" s="23" t="s">
        <v>453</v>
      </c>
      <c r="U69" s="23" t="s">
        <v>453</v>
      </c>
      <c r="V69" s="23" t="s">
        <v>453</v>
      </c>
      <c r="W69" s="23" t="s">
        <v>453</v>
      </c>
      <c r="X69" s="23" t="s">
        <v>453</v>
      </c>
      <c r="Y69" s="23" t="s">
        <v>453</v>
      </c>
      <c r="Z69" s="23" t="s">
        <v>453</v>
      </c>
      <c r="AA69" s="23" t="s">
        <v>453</v>
      </c>
      <c r="AB69" s="23" t="s">
        <v>453</v>
      </c>
      <c r="AC69" s="23" t="s">
        <v>453</v>
      </c>
      <c r="AD69" s="23" t="s">
        <v>453</v>
      </c>
      <c r="AE69" s="23" t="s">
        <v>453</v>
      </c>
      <c r="AF69" s="23" t="s">
        <v>453</v>
      </c>
      <c r="AG69" s="23" t="s">
        <v>453</v>
      </c>
      <c r="AH69" s="24" t="s">
        <v>453</v>
      </c>
    </row>
    <row r="70" spans="2:34" x14ac:dyDescent="0.2">
      <c r="B70" s="33" t="s">
        <v>257</v>
      </c>
      <c r="C70" s="21" t="s">
        <v>51</v>
      </c>
      <c r="D70" s="18" t="s">
        <v>162</v>
      </c>
      <c r="E70" s="23">
        <v>0.13241055105771743</v>
      </c>
      <c r="F70" s="23">
        <v>0.19979106816401149</v>
      </c>
      <c r="G70" s="23">
        <v>3.1339775398276314E-3</v>
      </c>
      <c r="H70" s="23">
        <v>9.9242622094541655E-3</v>
      </c>
      <c r="I70" s="23">
        <v>0.19822407939409767</v>
      </c>
      <c r="J70" s="23">
        <v>7.2603813006006795E-2</v>
      </c>
      <c r="K70" s="23">
        <v>2.768346826847741E-2</v>
      </c>
      <c r="L70" s="23">
        <v>5.5366936536954819E-2</v>
      </c>
      <c r="M70" s="23">
        <v>6.3463045181509539E-2</v>
      </c>
      <c r="N70" s="23">
        <v>2.6377644293549229E-2</v>
      </c>
      <c r="O70" s="23">
        <v>1.3580569339253069E-2</v>
      </c>
      <c r="P70" s="23">
        <v>3.2123269783233217E-2</v>
      </c>
      <c r="Q70" s="23">
        <v>0.11752415774353617</v>
      </c>
      <c r="R70" s="23">
        <v>4.7531992687385741E-2</v>
      </c>
      <c r="S70" s="24">
        <v>19145</v>
      </c>
      <c r="T70" s="23">
        <v>0.16754850088183421</v>
      </c>
      <c r="U70" s="23">
        <v>9.8765432098765427E-2</v>
      </c>
      <c r="V70" s="23">
        <v>8.8183421516754845E-3</v>
      </c>
      <c r="W70" s="23">
        <v>5.2910052910052907E-3</v>
      </c>
      <c r="X70" s="23">
        <v>0.16578483245149911</v>
      </c>
      <c r="Y70" s="23">
        <v>0.13403880070546736</v>
      </c>
      <c r="Z70" s="23">
        <v>5.8201058201058198E-2</v>
      </c>
      <c r="AA70" s="23">
        <v>2.4691358024691357E-2</v>
      </c>
      <c r="AB70" s="23">
        <v>0.10229276895943562</v>
      </c>
      <c r="AC70" s="23">
        <v>2.6455026455026454E-2</v>
      </c>
      <c r="AD70" s="23">
        <v>4.0564373897707229E-2</v>
      </c>
      <c r="AE70" s="23">
        <v>3.5273368606701938E-2</v>
      </c>
      <c r="AF70" s="23">
        <v>8.2892416225749554E-2</v>
      </c>
      <c r="AG70" s="23">
        <v>4.9382716049382713E-2</v>
      </c>
      <c r="AH70" s="24">
        <v>2835</v>
      </c>
    </row>
    <row r="71" spans="2:34" x14ac:dyDescent="0.2">
      <c r="B71" s="33" t="s">
        <v>257</v>
      </c>
      <c r="C71" s="21" t="s">
        <v>59</v>
      </c>
      <c r="D71" s="18" t="s">
        <v>168</v>
      </c>
      <c r="E71" s="23">
        <v>6.9482288828337874E-2</v>
      </c>
      <c r="F71" s="23">
        <v>9.264305177111716E-2</v>
      </c>
      <c r="G71" s="23">
        <v>2.270663033605813E-3</v>
      </c>
      <c r="H71" s="23">
        <v>2.8156221616712079E-2</v>
      </c>
      <c r="I71" s="23">
        <v>0.11671207992733879</v>
      </c>
      <c r="J71" s="23">
        <v>7.6748410535876471E-2</v>
      </c>
      <c r="K71" s="23">
        <v>3.5876475930971846E-2</v>
      </c>
      <c r="L71" s="23">
        <v>7.8110808356039965E-2</v>
      </c>
      <c r="M71" s="23">
        <v>5.7674841053587646E-2</v>
      </c>
      <c r="N71" s="23">
        <v>3.224341507720254E-2</v>
      </c>
      <c r="O71" s="23">
        <v>1.2715712988192553E-2</v>
      </c>
      <c r="P71" s="23">
        <v>5.8128973660308808E-2</v>
      </c>
      <c r="Q71" s="23">
        <v>0.23069936421435058</v>
      </c>
      <c r="R71" s="23">
        <v>0.10853769300635786</v>
      </c>
      <c r="S71" s="24">
        <v>11010</v>
      </c>
      <c r="T71" s="23">
        <v>0.17403314917127072</v>
      </c>
      <c r="U71" s="23">
        <v>0.11878453038674033</v>
      </c>
      <c r="V71" s="23">
        <v>0</v>
      </c>
      <c r="W71" s="23">
        <v>1.1049723756906077E-2</v>
      </c>
      <c r="X71" s="23">
        <v>0.143646408839779</v>
      </c>
      <c r="Y71" s="23">
        <v>0.11049723756906077</v>
      </c>
      <c r="Z71" s="23">
        <v>4.9723756906077346E-2</v>
      </c>
      <c r="AA71" s="23">
        <v>3.0386740331491711E-2</v>
      </c>
      <c r="AB71" s="23">
        <v>9.3922651933701654E-2</v>
      </c>
      <c r="AC71" s="23">
        <v>5.5248618784530384E-3</v>
      </c>
      <c r="AD71" s="23">
        <v>2.4861878453038673E-2</v>
      </c>
      <c r="AE71" s="23">
        <v>3.0386740331491711E-2</v>
      </c>
      <c r="AF71" s="23">
        <v>0.15193370165745856</v>
      </c>
      <c r="AG71" s="23">
        <v>5.2486187845303865E-2</v>
      </c>
      <c r="AH71" s="24">
        <v>1810</v>
      </c>
    </row>
    <row r="72" spans="2:34" x14ac:dyDescent="0.2">
      <c r="B72" s="33" t="s">
        <v>257</v>
      </c>
      <c r="C72" s="21" t="s">
        <v>60</v>
      </c>
      <c r="D72" s="18" t="s">
        <v>169</v>
      </c>
      <c r="E72" s="23">
        <v>0.14360313315926893</v>
      </c>
      <c r="F72" s="23">
        <v>0.10574412532637076</v>
      </c>
      <c r="G72" s="23">
        <v>1.9582245430809398E-3</v>
      </c>
      <c r="H72" s="23">
        <v>1.8929503916449087E-2</v>
      </c>
      <c r="I72" s="23">
        <v>0.19908616187989556</v>
      </c>
      <c r="J72" s="23">
        <v>7.8981723237597917E-2</v>
      </c>
      <c r="K72" s="23">
        <v>3.4595300261096605E-2</v>
      </c>
      <c r="L72" s="23">
        <v>3.3942558746736295E-2</v>
      </c>
      <c r="M72" s="23">
        <v>6.2010443864229763E-2</v>
      </c>
      <c r="N72" s="23">
        <v>1.370757180156658E-2</v>
      </c>
      <c r="O72" s="23">
        <v>2.1540469973890339E-2</v>
      </c>
      <c r="P72" s="23">
        <v>3.3289817232375979E-2</v>
      </c>
      <c r="Q72" s="23">
        <v>0.21932114882506529</v>
      </c>
      <c r="R72" s="23">
        <v>3.3942558746736295E-2</v>
      </c>
      <c r="S72" s="24">
        <v>7660</v>
      </c>
      <c r="T72" s="23">
        <v>0.11591695501730104</v>
      </c>
      <c r="U72" s="23">
        <v>0.32525951557093424</v>
      </c>
      <c r="V72" s="23">
        <v>3.4602076124567475E-3</v>
      </c>
      <c r="W72" s="23">
        <v>3.4602076124567475E-3</v>
      </c>
      <c r="X72" s="23">
        <v>0.13667820069204153</v>
      </c>
      <c r="Y72" s="23">
        <v>8.9965397923875437E-2</v>
      </c>
      <c r="Z72" s="23">
        <v>3.6332179930795849E-2</v>
      </c>
      <c r="AA72" s="23">
        <v>1.0380622837370242E-2</v>
      </c>
      <c r="AB72" s="23">
        <v>8.3044982698961933E-2</v>
      </c>
      <c r="AC72" s="23">
        <v>4.8442906574394463E-2</v>
      </c>
      <c r="AD72" s="23">
        <v>2.0761245674740483E-2</v>
      </c>
      <c r="AE72" s="23">
        <v>6.920415224913495E-3</v>
      </c>
      <c r="AF72" s="23">
        <v>8.1314878892733561E-2</v>
      </c>
      <c r="AG72" s="23">
        <v>3.8062283737024222E-2</v>
      </c>
      <c r="AH72" s="24">
        <v>2890</v>
      </c>
    </row>
    <row r="73" spans="2:34" x14ac:dyDescent="0.2">
      <c r="B73" s="33" t="s">
        <v>257</v>
      </c>
      <c r="C73" s="21" t="s">
        <v>69</v>
      </c>
      <c r="D73" s="18" t="s">
        <v>310</v>
      </c>
      <c r="E73" s="23">
        <v>7.8596144340088978E-2</v>
      </c>
      <c r="F73" s="23">
        <v>0.10034602076124567</v>
      </c>
      <c r="G73" s="23">
        <v>4.448838358872961E-3</v>
      </c>
      <c r="H73" s="23">
        <v>8.4033613445378148E-3</v>
      </c>
      <c r="I73" s="23">
        <v>0.11863568956994562</v>
      </c>
      <c r="J73" s="23">
        <v>0.10627780523974295</v>
      </c>
      <c r="K73" s="23">
        <v>3.5590706870983688E-2</v>
      </c>
      <c r="L73" s="23">
        <v>3.2624814631735048E-2</v>
      </c>
      <c r="M73" s="23">
        <v>0.13741967375185368</v>
      </c>
      <c r="N73" s="23">
        <v>1.3346515076618883E-2</v>
      </c>
      <c r="O73" s="23">
        <v>4.3994068215521501E-2</v>
      </c>
      <c r="P73" s="23">
        <v>3.4602076124567477E-2</v>
      </c>
      <c r="Q73" s="23">
        <v>0.21107266435986158</v>
      </c>
      <c r="R73" s="23">
        <v>7.4147305981216022E-2</v>
      </c>
      <c r="S73" s="24">
        <v>10115</v>
      </c>
      <c r="T73" s="23">
        <v>8.937437934458789E-2</v>
      </c>
      <c r="U73" s="23">
        <v>9.0367428003972197E-2</v>
      </c>
      <c r="V73" s="23">
        <v>3.9721946375372392E-3</v>
      </c>
      <c r="W73" s="23">
        <v>2.9791459781529296E-3</v>
      </c>
      <c r="X73" s="23">
        <v>0.2005958291956306</v>
      </c>
      <c r="Y73" s="23">
        <v>0.18470705064548162</v>
      </c>
      <c r="Z73" s="23">
        <v>3.0784508440913606E-2</v>
      </c>
      <c r="AA73" s="23">
        <v>1.5888778550148957E-2</v>
      </c>
      <c r="AB73" s="23">
        <v>6.8520357497517378E-2</v>
      </c>
      <c r="AC73" s="23">
        <v>9.9304865938430985E-3</v>
      </c>
      <c r="AD73" s="23">
        <v>3.0784508440913606E-2</v>
      </c>
      <c r="AE73" s="23">
        <v>3.7735849056603772E-2</v>
      </c>
      <c r="AF73" s="23">
        <v>6.0575968222442898E-2</v>
      </c>
      <c r="AG73" s="23">
        <v>0.17477656405163852</v>
      </c>
      <c r="AH73" s="24">
        <v>5035</v>
      </c>
    </row>
    <row r="74" spans="2:34" x14ac:dyDescent="0.2">
      <c r="B74" s="33" t="s">
        <v>257</v>
      </c>
      <c r="C74" s="21" t="s">
        <v>70</v>
      </c>
      <c r="D74" s="18" t="s">
        <v>174</v>
      </c>
      <c r="E74" s="23" t="s">
        <v>453</v>
      </c>
      <c r="F74" s="23" t="s">
        <v>453</v>
      </c>
      <c r="G74" s="23" t="s">
        <v>453</v>
      </c>
      <c r="H74" s="23" t="s">
        <v>453</v>
      </c>
      <c r="I74" s="23" t="s">
        <v>453</v>
      </c>
      <c r="J74" s="23" t="s">
        <v>453</v>
      </c>
      <c r="K74" s="23" t="s">
        <v>453</v>
      </c>
      <c r="L74" s="23" t="s">
        <v>453</v>
      </c>
      <c r="M74" s="23" t="s">
        <v>453</v>
      </c>
      <c r="N74" s="23" t="s">
        <v>453</v>
      </c>
      <c r="O74" s="23" t="s">
        <v>453</v>
      </c>
      <c r="P74" s="23" t="s">
        <v>453</v>
      </c>
      <c r="Q74" s="23" t="s">
        <v>453</v>
      </c>
      <c r="R74" s="23" t="s">
        <v>453</v>
      </c>
      <c r="S74" s="24" t="s">
        <v>453</v>
      </c>
      <c r="T74" s="23" t="s">
        <v>453</v>
      </c>
      <c r="U74" s="23" t="s">
        <v>453</v>
      </c>
      <c r="V74" s="23" t="s">
        <v>453</v>
      </c>
      <c r="W74" s="23" t="s">
        <v>453</v>
      </c>
      <c r="X74" s="23" t="s">
        <v>453</v>
      </c>
      <c r="Y74" s="23" t="s">
        <v>453</v>
      </c>
      <c r="Z74" s="23" t="s">
        <v>453</v>
      </c>
      <c r="AA74" s="23" t="s">
        <v>453</v>
      </c>
      <c r="AB74" s="23" t="s">
        <v>453</v>
      </c>
      <c r="AC74" s="23" t="s">
        <v>453</v>
      </c>
      <c r="AD74" s="23" t="s">
        <v>453</v>
      </c>
      <c r="AE74" s="23" t="s">
        <v>453</v>
      </c>
      <c r="AF74" s="23" t="s">
        <v>453</v>
      </c>
      <c r="AG74" s="23" t="s">
        <v>453</v>
      </c>
      <c r="AH74" s="24" t="s">
        <v>453</v>
      </c>
    </row>
    <row r="75" spans="2:34" x14ac:dyDescent="0.2">
      <c r="B75" s="33" t="s">
        <v>244</v>
      </c>
      <c r="C75" s="21" t="s">
        <v>21</v>
      </c>
      <c r="D75" s="18" t="s">
        <v>311</v>
      </c>
      <c r="E75" s="23" t="s">
        <v>453</v>
      </c>
      <c r="F75" s="23" t="s">
        <v>453</v>
      </c>
      <c r="G75" s="23" t="s">
        <v>453</v>
      </c>
      <c r="H75" s="23" t="s">
        <v>453</v>
      </c>
      <c r="I75" s="23" t="s">
        <v>453</v>
      </c>
      <c r="J75" s="23" t="s">
        <v>453</v>
      </c>
      <c r="K75" s="23" t="s">
        <v>453</v>
      </c>
      <c r="L75" s="23" t="s">
        <v>453</v>
      </c>
      <c r="M75" s="23" t="s">
        <v>453</v>
      </c>
      <c r="N75" s="23" t="s">
        <v>453</v>
      </c>
      <c r="O75" s="23" t="s">
        <v>453</v>
      </c>
      <c r="P75" s="23" t="s">
        <v>453</v>
      </c>
      <c r="Q75" s="23" t="s">
        <v>453</v>
      </c>
      <c r="R75" s="23" t="s">
        <v>453</v>
      </c>
      <c r="S75" s="24" t="s">
        <v>453</v>
      </c>
      <c r="T75" s="23" t="s">
        <v>453</v>
      </c>
      <c r="U75" s="23" t="s">
        <v>453</v>
      </c>
      <c r="V75" s="23" t="s">
        <v>453</v>
      </c>
      <c r="W75" s="23" t="s">
        <v>453</v>
      </c>
      <c r="X75" s="23" t="s">
        <v>453</v>
      </c>
      <c r="Y75" s="23" t="s">
        <v>453</v>
      </c>
      <c r="Z75" s="23" t="s">
        <v>453</v>
      </c>
      <c r="AA75" s="23" t="s">
        <v>453</v>
      </c>
      <c r="AB75" s="23" t="s">
        <v>453</v>
      </c>
      <c r="AC75" s="23" t="s">
        <v>453</v>
      </c>
      <c r="AD75" s="23" t="s">
        <v>453</v>
      </c>
      <c r="AE75" s="23" t="s">
        <v>453</v>
      </c>
      <c r="AF75" s="23" t="s">
        <v>453</v>
      </c>
      <c r="AG75" s="23" t="s">
        <v>453</v>
      </c>
      <c r="AH75" s="24" t="s">
        <v>453</v>
      </c>
    </row>
    <row r="76" spans="2:34" x14ac:dyDescent="0.2">
      <c r="B76" s="33" t="s">
        <v>244</v>
      </c>
      <c r="C76" s="21" t="s">
        <v>22</v>
      </c>
      <c r="D76" s="18" t="s">
        <v>142</v>
      </c>
      <c r="E76" s="23" t="s">
        <v>453</v>
      </c>
      <c r="F76" s="23" t="s">
        <v>453</v>
      </c>
      <c r="G76" s="23" t="s">
        <v>453</v>
      </c>
      <c r="H76" s="23" t="s">
        <v>453</v>
      </c>
      <c r="I76" s="23" t="s">
        <v>453</v>
      </c>
      <c r="J76" s="23" t="s">
        <v>453</v>
      </c>
      <c r="K76" s="23" t="s">
        <v>453</v>
      </c>
      <c r="L76" s="23" t="s">
        <v>453</v>
      </c>
      <c r="M76" s="23" t="s">
        <v>453</v>
      </c>
      <c r="N76" s="23" t="s">
        <v>453</v>
      </c>
      <c r="O76" s="23" t="s">
        <v>453</v>
      </c>
      <c r="P76" s="23" t="s">
        <v>453</v>
      </c>
      <c r="Q76" s="23" t="s">
        <v>453</v>
      </c>
      <c r="R76" s="23" t="s">
        <v>453</v>
      </c>
      <c r="S76" s="24" t="s">
        <v>453</v>
      </c>
      <c r="T76" s="23" t="s">
        <v>453</v>
      </c>
      <c r="U76" s="23" t="s">
        <v>453</v>
      </c>
      <c r="V76" s="23" t="s">
        <v>453</v>
      </c>
      <c r="W76" s="23" t="s">
        <v>453</v>
      </c>
      <c r="X76" s="23" t="s">
        <v>453</v>
      </c>
      <c r="Y76" s="23" t="s">
        <v>453</v>
      </c>
      <c r="Z76" s="23" t="s">
        <v>453</v>
      </c>
      <c r="AA76" s="23" t="s">
        <v>453</v>
      </c>
      <c r="AB76" s="23" t="s">
        <v>453</v>
      </c>
      <c r="AC76" s="23" t="s">
        <v>453</v>
      </c>
      <c r="AD76" s="23" t="s">
        <v>453</v>
      </c>
      <c r="AE76" s="23" t="s">
        <v>453</v>
      </c>
      <c r="AF76" s="23" t="s">
        <v>453</v>
      </c>
      <c r="AG76" s="23" t="s">
        <v>453</v>
      </c>
      <c r="AH76" s="24" t="s">
        <v>453</v>
      </c>
    </row>
    <row r="77" spans="2:34" x14ac:dyDescent="0.2">
      <c r="B77" s="33" t="s">
        <v>244</v>
      </c>
      <c r="C77" s="21" t="s">
        <v>23</v>
      </c>
      <c r="D77" s="18" t="s">
        <v>312</v>
      </c>
      <c r="E77" s="23">
        <v>9.0834360871352243E-2</v>
      </c>
      <c r="F77" s="23">
        <v>0.12289354706124127</v>
      </c>
      <c r="G77" s="23">
        <v>3.6991368680641184E-3</v>
      </c>
      <c r="H77" s="23">
        <v>6.1652281134401974E-3</v>
      </c>
      <c r="I77" s="23">
        <v>0.15659679408138102</v>
      </c>
      <c r="J77" s="23">
        <v>0.12618166872174272</v>
      </c>
      <c r="K77" s="23">
        <v>7.3982737361282372E-2</v>
      </c>
      <c r="L77" s="23">
        <v>2.7538018906699546E-2</v>
      </c>
      <c r="M77" s="23">
        <v>7.1516646115906288E-2</v>
      </c>
      <c r="N77" s="23">
        <v>2.096177558569667E-2</v>
      </c>
      <c r="O77" s="23">
        <v>2.7949034114262229E-2</v>
      </c>
      <c r="P77" s="23">
        <v>8.0969995889847921E-2</v>
      </c>
      <c r="Q77" s="23">
        <v>0.13686806411837238</v>
      </c>
      <c r="R77" s="23">
        <v>5.4254007398273733E-2</v>
      </c>
      <c r="S77" s="24">
        <v>12165</v>
      </c>
      <c r="T77" s="23">
        <v>9.0520922288642183E-2</v>
      </c>
      <c r="U77" s="23">
        <v>8.2835183603757467E-2</v>
      </c>
      <c r="V77" s="23">
        <v>1.7079419299743809E-3</v>
      </c>
      <c r="W77" s="23">
        <v>3.4158838599487617E-3</v>
      </c>
      <c r="X77" s="23">
        <v>0.12126387702818105</v>
      </c>
      <c r="Y77" s="23">
        <v>0.1426131511528608</v>
      </c>
      <c r="Z77" s="23">
        <v>6.8317677198975232E-2</v>
      </c>
      <c r="AA77" s="23">
        <v>1.3663535439795047E-2</v>
      </c>
      <c r="AB77" s="23">
        <v>6.0631938514090523E-2</v>
      </c>
      <c r="AC77" s="23">
        <v>2.9888983774551667E-2</v>
      </c>
      <c r="AD77" s="23">
        <v>3.5866780529461996E-2</v>
      </c>
      <c r="AE77" s="23">
        <v>2.3911187019641331E-2</v>
      </c>
      <c r="AF77" s="23">
        <v>0.21861656703672075</v>
      </c>
      <c r="AG77" s="23">
        <v>0.1067463706233988</v>
      </c>
      <c r="AH77" s="24">
        <v>5855</v>
      </c>
    </row>
    <row r="78" spans="2:34" x14ac:dyDescent="0.2">
      <c r="B78" s="33" t="s">
        <v>244</v>
      </c>
      <c r="C78" s="21" t="s">
        <v>24</v>
      </c>
      <c r="D78" s="18" t="s">
        <v>143</v>
      </c>
      <c r="E78" s="23" t="s">
        <v>453</v>
      </c>
      <c r="F78" s="23" t="s">
        <v>453</v>
      </c>
      <c r="G78" s="23" t="s">
        <v>453</v>
      </c>
      <c r="H78" s="23" t="s">
        <v>453</v>
      </c>
      <c r="I78" s="23" t="s">
        <v>453</v>
      </c>
      <c r="J78" s="23" t="s">
        <v>453</v>
      </c>
      <c r="K78" s="23" t="s">
        <v>453</v>
      </c>
      <c r="L78" s="23" t="s">
        <v>453</v>
      </c>
      <c r="M78" s="23" t="s">
        <v>453</v>
      </c>
      <c r="N78" s="23" t="s">
        <v>453</v>
      </c>
      <c r="O78" s="23" t="s">
        <v>453</v>
      </c>
      <c r="P78" s="23" t="s">
        <v>453</v>
      </c>
      <c r="Q78" s="23" t="s">
        <v>453</v>
      </c>
      <c r="R78" s="23" t="s">
        <v>453</v>
      </c>
      <c r="S78" s="24" t="s">
        <v>453</v>
      </c>
      <c r="T78" s="23" t="s">
        <v>453</v>
      </c>
      <c r="U78" s="23" t="s">
        <v>453</v>
      </c>
      <c r="V78" s="23" t="s">
        <v>453</v>
      </c>
      <c r="W78" s="23" t="s">
        <v>453</v>
      </c>
      <c r="X78" s="23" t="s">
        <v>453</v>
      </c>
      <c r="Y78" s="23" t="s">
        <v>453</v>
      </c>
      <c r="Z78" s="23" t="s">
        <v>453</v>
      </c>
      <c r="AA78" s="23" t="s">
        <v>453</v>
      </c>
      <c r="AB78" s="23" t="s">
        <v>453</v>
      </c>
      <c r="AC78" s="23" t="s">
        <v>453</v>
      </c>
      <c r="AD78" s="23" t="s">
        <v>453</v>
      </c>
      <c r="AE78" s="23" t="s">
        <v>453</v>
      </c>
      <c r="AF78" s="23" t="s">
        <v>453</v>
      </c>
      <c r="AG78" s="23" t="s">
        <v>453</v>
      </c>
      <c r="AH78" s="24" t="s">
        <v>453</v>
      </c>
    </row>
    <row r="79" spans="2:34" x14ac:dyDescent="0.2">
      <c r="B79" s="33" t="s">
        <v>244</v>
      </c>
      <c r="C79" s="21" t="s">
        <v>25</v>
      </c>
      <c r="D79" s="18" t="s">
        <v>313</v>
      </c>
      <c r="E79" s="23" t="s">
        <v>453</v>
      </c>
      <c r="F79" s="23" t="s">
        <v>453</v>
      </c>
      <c r="G79" s="23" t="s">
        <v>453</v>
      </c>
      <c r="H79" s="23" t="s">
        <v>453</v>
      </c>
      <c r="I79" s="23" t="s">
        <v>453</v>
      </c>
      <c r="J79" s="23" t="s">
        <v>453</v>
      </c>
      <c r="K79" s="23" t="s">
        <v>453</v>
      </c>
      <c r="L79" s="23" t="s">
        <v>453</v>
      </c>
      <c r="M79" s="23" t="s">
        <v>453</v>
      </c>
      <c r="N79" s="23" t="s">
        <v>453</v>
      </c>
      <c r="O79" s="23" t="s">
        <v>453</v>
      </c>
      <c r="P79" s="23" t="s">
        <v>453</v>
      </c>
      <c r="Q79" s="23" t="s">
        <v>453</v>
      </c>
      <c r="R79" s="23" t="s">
        <v>453</v>
      </c>
      <c r="S79" s="24" t="s">
        <v>453</v>
      </c>
      <c r="T79" s="23" t="s">
        <v>453</v>
      </c>
      <c r="U79" s="23" t="s">
        <v>453</v>
      </c>
      <c r="V79" s="23" t="s">
        <v>453</v>
      </c>
      <c r="W79" s="23" t="s">
        <v>453</v>
      </c>
      <c r="X79" s="23" t="s">
        <v>453</v>
      </c>
      <c r="Y79" s="23" t="s">
        <v>453</v>
      </c>
      <c r="Z79" s="23" t="s">
        <v>453</v>
      </c>
      <c r="AA79" s="23" t="s">
        <v>453</v>
      </c>
      <c r="AB79" s="23" t="s">
        <v>453</v>
      </c>
      <c r="AC79" s="23" t="s">
        <v>453</v>
      </c>
      <c r="AD79" s="23" t="s">
        <v>453</v>
      </c>
      <c r="AE79" s="23" t="s">
        <v>453</v>
      </c>
      <c r="AF79" s="23" t="s">
        <v>453</v>
      </c>
      <c r="AG79" s="23" t="s">
        <v>453</v>
      </c>
      <c r="AH79" s="24" t="s">
        <v>453</v>
      </c>
    </row>
    <row r="80" spans="2:34" x14ac:dyDescent="0.2">
      <c r="B80" s="33" t="s">
        <v>244</v>
      </c>
      <c r="C80" s="21" t="s">
        <v>26</v>
      </c>
      <c r="D80" s="18" t="s">
        <v>314</v>
      </c>
      <c r="E80" s="23">
        <v>5.2038834951456309E-2</v>
      </c>
      <c r="F80" s="23">
        <v>0.12194174757281553</v>
      </c>
      <c r="G80" s="23">
        <v>6.2135922330097092E-3</v>
      </c>
      <c r="H80" s="23">
        <v>1.3980582524271845E-2</v>
      </c>
      <c r="I80" s="23">
        <v>0.12893203883495147</v>
      </c>
      <c r="J80" s="23">
        <v>0.16116504854368932</v>
      </c>
      <c r="K80" s="23">
        <v>3.0679611650485435E-2</v>
      </c>
      <c r="L80" s="23">
        <v>4.9320388349514563E-2</v>
      </c>
      <c r="M80" s="23">
        <v>5.7087378640776697E-2</v>
      </c>
      <c r="N80" s="23">
        <v>1.1262135922330097E-2</v>
      </c>
      <c r="O80" s="23">
        <v>2.524271844660194E-2</v>
      </c>
      <c r="P80" s="23">
        <v>0.08</v>
      </c>
      <c r="Q80" s="23">
        <v>0.22718446601941747</v>
      </c>
      <c r="R80" s="23">
        <v>3.4951456310679613E-2</v>
      </c>
      <c r="S80" s="24">
        <v>12875</v>
      </c>
      <c r="T80" s="23">
        <v>7.4906367041198504E-2</v>
      </c>
      <c r="U80" s="23">
        <v>0.1111111111111111</v>
      </c>
      <c r="V80" s="23">
        <v>1.2484394506866417E-3</v>
      </c>
      <c r="W80" s="23">
        <v>2.1223470661672909E-2</v>
      </c>
      <c r="X80" s="23">
        <v>0.15730337078651685</v>
      </c>
      <c r="Y80" s="23">
        <v>0.19225967540574282</v>
      </c>
      <c r="Z80" s="23">
        <v>2.3720349563046191E-2</v>
      </c>
      <c r="AA80" s="23">
        <v>4.2446941323345817E-2</v>
      </c>
      <c r="AB80" s="23">
        <v>5.3682896379525592E-2</v>
      </c>
      <c r="AC80" s="23">
        <v>2.1223470661672909E-2</v>
      </c>
      <c r="AD80" s="23">
        <v>2.6217228464419477E-2</v>
      </c>
      <c r="AE80" s="23">
        <v>7.116104868913857E-2</v>
      </c>
      <c r="AF80" s="23">
        <v>0.11360799001248439</v>
      </c>
      <c r="AG80" s="23">
        <v>8.8639200998751555E-2</v>
      </c>
      <c r="AH80" s="24">
        <v>4005</v>
      </c>
    </row>
    <row r="81" spans="2:34" x14ac:dyDescent="0.2">
      <c r="B81" s="33" t="s">
        <v>244</v>
      </c>
      <c r="C81" s="21" t="s">
        <v>27</v>
      </c>
      <c r="D81" s="18" t="s">
        <v>144</v>
      </c>
      <c r="E81" s="23">
        <v>4.1952400161355388E-2</v>
      </c>
      <c r="F81" s="23">
        <v>0.14199273900766438</v>
      </c>
      <c r="G81" s="23">
        <v>2.4203307785397336E-3</v>
      </c>
      <c r="H81" s="23">
        <v>1.2101653892698669E-2</v>
      </c>
      <c r="I81" s="23">
        <v>0.15853166599435256</v>
      </c>
      <c r="J81" s="23">
        <v>8.1484469544171031E-2</v>
      </c>
      <c r="K81" s="23">
        <v>4.5986284792254944E-2</v>
      </c>
      <c r="L81" s="23">
        <v>0.13795885437676483</v>
      </c>
      <c r="M81" s="23">
        <v>3.953206938281565E-2</v>
      </c>
      <c r="N81" s="23">
        <v>2.218636546994756E-2</v>
      </c>
      <c r="O81" s="23">
        <v>1.5732150060508269E-2</v>
      </c>
      <c r="P81" s="23">
        <v>5.2440500201694232E-2</v>
      </c>
      <c r="Q81" s="23">
        <v>0.20290439693424769</v>
      </c>
      <c r="R81" s="23">
        <v>4.4776119402985072E-2</v>
      </c>
      <c r="S81" s="24">
        <v>12395</v>
      </c>
      <c r="T81" s="23">
        <v>0.11058823529411765</v>
      </c>
      <c r="U81" s="23">
        <v>0.08</v>
      </c>
      <c r="V81" s="23">
        <v>9.4117647058823521E-3</v>
      </c>
      <c r="W81" s="23">
        <v>4.7058823529411761E-3</v>
      </c>
      <c r="X81" s="23">
        <v>0.31058823529411766</v>
      </c>
      <c r="Y81" s="23">
        <v>0.1011764705882353</v>
      </c>
      <c r="Z81" s="23">
        <v>3.7647058823529408E-2</v>
      </c>
      <c r="AA81" s="23">
        <v>1.6470588235294119E-2</v>
      </c>
      <c r="AB81" s="23">
        <v>6.1176470588235297E-2</v>
      </c>
      <c r="AC81" s="23">
        <v>2.5882352941176471E-2</v>
      </c>
      <c r="AD81" s="23">
        <v>1.8823529411764704E-2</v>
      </c>
      <c r="AE81" s="23">
        <v>2.3529411764705882E-2</v>
      </c>
      <c r="AF81" s="23">
        <v>5.4117647058823527E-2</v>
      </c>
      <c r="AG81" s="23">
        <v>0.14588235294117646</v>
      </c>
      <c r="AH81" s="24">
        <v>2125</v>
      </c>
    </row>
    <row r="82" spans="2:34" x14ac:dyDescent="0.2">
      <c r="B82" s="33" t="s">
        <v>244</v>
      </c>
      <c r="C82" s="21" t="s">
        <v>28</v>
      </c>
      <c r="D82" s="18" t="s">
        <v>145</v>
      </c>
      <c r="E82" s="23">
        <v>5.7595993322203672E-2</v>
      </c>
      <c r="F82" s="23">
        <v>0.16499721758486366</v>
      </c>
      <c r="G82" s="23">
        <v>2.2259321090706734E-3</v>
      </c>
      <c r="H82" s="23">
        <v>0.20645520311630494</v>
      </c>
      <c r="I82" s="23">
        <v>9.4045631608235952E-2</v>
      </c>
      <c r="J82" s="23">
        <v>8.4585420144685591E-2</v>
      </c>
      <c r="K82" s="23">
        <v>3.0050083472454091E-2</v>
      </c>
      <c r="L82" s="23">
        <v>5.2865887590428491E-2</v>
      </c>
      <c r="M82" s="23">
        <v>7.178631051752922E-2</v>
      </c>
      <c r="N82" s="23">
        <v>1.7807456872565387E-2</v>
      </c>
      <c r="O82" s="23">
        <v>2.1146355036171398E-2</v>
      </c>
      <c r="P82" s="23">
        <v>3.1719532554257093E-2</v>
      </c>
      <c r="Q82" s="23">
        <v>0.10489705063995548</v>
      </c>
      <c r="R82" s="23">
        <v>5.9821925431274348E-2</v>
      </c>
      <c r="S82" s="24">
        <v>17970</v>
      </c>
      <c r="T82" s="23">
        <v>0.18799212598425197</v>
      </c>
      <c r="U82" s="23">
        <v>7.1850393700787399E-2</v>
      </c>
      <c r="V82" s="23">
        <v>3.937007874015748E-3</v>
      </c>
      <c r="W82" s="23">
        <v>1.6732283464566931E-2</v>
      </c>
      <c r="X82" s="23">
        <v>0.11023622047244094</v>
      </c>
      <c r="Y82" s="23">
        <v>0.18503937007874016</v>
      </c>
      <c r="Z82" s="23">
        <v>3.7401574803149609E-2</v>
      </c>
      <c r="AA82" s="23">
        <v>2.5590551181102362E-2</v>
      </c>
      <c r="AB82" s="23">
        <v>0.10334645669291338</v>
      </c>
      <c r="AC82" s="23">
        <v>1.2795275590551181E-2</v>
      </c>
      <c r="AD82" s="23">
        <v>1.4763779527559055E-2</v>
      </c>
      <c r="AE82" s="23">
        <v>3.5433070866141732E-2</v>
      </c>
      <c r="AF82" s="23">
        <v>0.11122047244094488</v>
      </c>
      <c r="AG82" s="23">
        <v>8.1692913385826765E-2</v>
      </c>
      <c r="AH82" s="24">
        <v>5080</v>
      </c>
    </row>
    <row r="83" spans="2:34" x14ac:dyDescent="0.2">
      <c r="B83" s="33" t="s">
        <v>244</v>
      </c>
      <c r="C83" s="21" t="s">
        <v>29</v>
      </c>
      <c r="D83" s="18" t="s">
        <v>146</v>
      </c>
      <c r="E83" s="23">
        <v>9.5016611295681064E-2</v>
      </c>
      <c r="F83" s="23">
        <v>0.12093023255813953</v>
      </c>
      <c r="G83" s="23">
        <v>3.6544850498338869E-3</v>
      </c>
      <c r="H83" s="23">
        <v>1.1627906976744186E-2</v>
      </c>
      <c r="I83" s="23">
        <v>0.14019933554817277</v>
      </c>
      <c r="J83" s="23">
        <v>0.12624584717607973</v>
      </c>
      <c r="K83" s="23">
        <v>4.019933554817276E-2</v>
      </c>
      <c r="L83" s="23">
        <v>3.6212624584717606E-2</v>
      </c>
      <c r="M83" s="23">
        <v>0.11295681063122924</v>
      </c>
      <c r="N83" s="23">
        <v>1.5282392026578074E-2</v>
      </c>
      <c r="O83" s="23">
        <v>3.0232558139534883E-2</v>
      </c>
      <c r="P83" s="23">
        <v>4.1196013289036548E-2</v>
      </c>
      <c r="Q83" s="23">
        <v>0.17541528239202658</v>
      </c>
      <c r="R83" s="23">
        <v>5.1162790697674418E-2</v>
      </c>
      <c r="S83" s="24">
        <v>15050</v>
      </c>
      <c r="T83" s="23">
        <v>0.13219616204690832</v>
      </c>
      <c r="U83" s="23">
        <v>0.1023454157782516</v>
      </c>
      <c r="V83" s="23">
        <v>1.0660980810234541E-3</v>
      </c>
      <c r="W83" s="23">
        <v>6.3965884861407248E-3</v>
      </c>
      <c r="X83" s="23">
        <v>0.1513859275053305</v>
      </c>
      <c r="Y83" s="23">
        <v>0.11194029850746269</v>
      </c>
      <c r="Z83" s="23">
        <v>7.5692963752665252E-2</v>
      </c>
      <c r="AA83" s="23">
        <v>4.3710021321961619E-2</v>
      </c>
      <c r="AB83" s="23">
        <v>0.13326226012793177</v>
      </c>
      <c r="AC83" s="23">
        <v>1.279317697228145E-2</v>
      </c>
      <c r="AD83" s="23">
        <v>2.2388059701492536E-2</v>
      </c>
      <c r="AE83" s="23">
        <v>2.3454157782515993E-2</v>
      </c>
      <c r="AF83" s="23">
        <v>0.12473347547974413</v>
      </c>
      <c r="AG83" s="23">
        <v>5.6503198294243072E-2</v>
      </c>
      <c r="AH83" s="24">
        <v>4690</v>
      </c>
    </row>
    <row r="84" spans="2:34" x14ac:dyDescent="0.2">
      <c r="B84" s="33" t="s">
        <v>244</v>
      </c>
      <c r="C84" s="21" t="s">
        <v>30</v>
      </c>
      <c r="D84" s="18" t="s">
        <v>147</v>
      </c>
      <c r="E84" s="23" t="s">
        <v>453</v>
      </c>
      <c r="F84" s="23" t="s">
        <v>453</v>
      </c>
      <c r="G84" s="23" t="s">
        <v>453</v>
      </c>
      <c r="H84" s="23" t="s">
        <v>453</v>
      </c>
      <c r="I84" s="23" t="s">
        <v>453</v>
      </c>
      <c r="J84" s="23" t="s">
        <v>453</v>
      </c>
      <c r="K84" s="23" t="s">
        <v>453</v>
      </c>
      <c r="L84" s="23" t="s">
        <v>453</v>
      </c>
      <c r="M84" s="23" t="s">
        <v>453</v>
      </c>
      <c r="N84" s="23" t="s">
        <v>453</v>
      </c>
      <c r="O84" s="23" t="s">
        <v>453</v>
      </c>
      <c r="P84" s="23" t="s">
        <v>453</v>
      </c>
      <c r="Q84" s="23" t="s">
        <v>453</v>
      </c>
      <c r="R84" s="23" t="s">
        <v>453</v>
      </c>
      <c r="S84" s="24" t="s">
        <v>453</v>
      </c>
      <c r="T84" s="23" t="s">
        <v>453</v>
      </c>
      <c r="U84" s="23" t="s">
        <v>453</v>
      </c>
      <c r="V84" s="23" t="s">
        <v>453</v>
      </c>
      <c r="W84" s="23" t="s">
        <v>453</v>
      </c>
      <c r="X84" s="23" t="s">
        <v>453</v>
      </c>
      <c r="Y84" s="23" t="s">
        <v>453</v>
      </c>
      <c r="Z84" s="23" t="s">
        <v>453</v>
      </c>
      <c r="AA84" s="23" t="s">
        <v>453</v>
      </c>
      <c r="AB84" s="23" t="s">
        <v>453</v>
      </c>
      <c r="AC84" s="23" t="s">
        <v>453</v>
      </c>
      <c r="AD84" s="23" t="s">
        <v>453</v>
      </c>
      <c r="AE84" s="23" t="s">
        <v>453</v>
      </c>
      <c r="AF84" s="23" t="s">
        <v>453</v>
      </c>
      <c r="AG84" s="23" t="s">
        <v>453</v>
      </c>
      <c r="AH84" s="24" t="s">
        <v>453</v>
      </c>
    </row>
    <row r="85" spans="2:34" x14ac:dyDescent="0.2">
      <c r="B85" s="33" t="s">
        <v>244</v>
      </c>
      <c r="C85" s="21" t="s">
        <v>31</v>
      </c>
      <c r="D85" s="18" t="s">
        <v>315</v>
      </c>
      <c r="E85" s="23">
        <v>0.14779874213836477</v>
      </c>
      <c r="F85" s="23">
        <v>0.2070230607966457</v>
      </c>
      <c r="G85" s="23">
        <v>3.6687631027253671E-3</v>
      </c>
      <c r="H85" s="23">
        <v>6.2893081761006293E-3</v>
      </c>
      <c r="I85" s="23">
        <v>0.1111111111111111</v>
      </c>
      <c r="J85" s="23">
        <v>9.9056603773584911E-2</v>
      </c>
      <c r="K85" s="23">
        <v>2.8301886792452831E-2</v>
      </c>
      <c r="L85" s="23">
        <v>5.1100628930817613E-2</v>
      </c>
      <c r="M85" s="23">
        <v>6.2893081761006289E-2</v>
      </c>
      <c r="N85" s="23">
        <v>1.6509433962264151E-2</v>
      </c>
      <c r="O85" s="23">
        <v>2.070230607966457E-2</v>
      </c>
      <c r="P85" s="23">
        <v>3.7473794549266248E-2</v>
      </c>
      <c r="Q85" s="23">
        <v>0.134958071278826</v>
      </c>
      <c r="R85" s="23">
        <v>7.337526205450734E-2</v>
      </c>
      <c r="S85" s="24">
        <v>19080</v>
      </c>
      <c r="T85" s="23">
        <v>0.15775401069518716</v>
      </c>
      <c r="U85" s="23">
        <v>8.5561497326203204E-2</v>
      </c>
      <c r="V85" s="23">
        <v>2.6737967914438501E-3</v>
      </c>
      <c r="W85" s="23">
        <v>5.3475935828877002E-3</v>
      </c>
      <c r="X85" s="23">
        <v>0.16176470588235295</v>
      </c>
      <c r="Y85" s="23">
        <v>0.1751336898395722</v>
      </c>
      <c r="Z85" s="23">
        <v>3.8770053475935831E-2</v>
      </c>
      <c r="AA85" s="23">
        <v>3.074866310160428E-2</v>
      </c>
      <c r="AB85" s="23">
        <v>8.155080213903744E-2</v>
      </c>
      <c r="AC85" s="23">
        <v>1.7379679144385027E-2</v>
      </c>
      <c r="AD85" s="23">
        <v>2.0053475935828877E-2</v>
      </c>
      <c r="AE85" s="23">
        <v>4.2780748663101602E-2</v>
      </c>
      <c r="AF85" s="23">
        <v>7.6203208556149732E-2</v>
      </c>
      <c r="AG85" s="23">
        <v>0.10294117647058823</v>
      </c>
      <c r="AH85" s="24">
        <v>3740</v>
      </c>
    </row>
    <row r="86" spans="2:34" x14ac:dyDescent="0.2">
      <c r="B86" s="33" t="s">
        <v>244</v>
      </c>
      <c r="C86" s="21" t="s">
        <v>32</v>
      </c>
      <c r="D86" s="18" t="s">
        <v>316</v>
      </c>
      <c r="E86" s="23">
        <v>8.4905660377358486E-2</v>
      </c>
      <c r="F86" s="23">
        <v>0.14049865229110511</v>
      </c>
      <c r="G86" s="23">
        <v>2.6954177897574125E-3</v>
      </c>
      <c r="H86" s="23">
        <v>4.3800539083557952E-3</v>
      </c>
      <c r="I86" s="23">
        <v>0.12836927223719677</v>
      </c>
      <c r="J86" s="23">
        <v>0.13679245283018868</v>
      </c>
      <c r="K86" s="23">
        <v>4.0768194070080865E-2</v>
      </c>
      <c r="L86" s="23">
        <v>3.0997304582210242E-2</v>
      </c>
      <c r="M86" s="23">
        <v>0.17857142857142858</v>
      </c>
      <c r="N86" s="23">
        <v>3.3018867924528301E-2</v>
      </c>
      <c r="O86" s="23">
        <v>3.8746630727762806E-2</v>
      </c>
      <c r="P86" s="23">
        <v>4.1778975741239892E-2</v>
      </c>
      <c r="Q86" s="23">
        <v>0.12230458221024258</v>
      </c>
      <c r="R86" s="23">
        <v>1.6509433962264151E-2</v>
      </c>
      <c r="S86" s="24">
        <v>14840</v>
      </c>
      <c r="T86" s="23">
        <v>0.15970515970515969</v>
      </c>
      <c r="U86" s="23">
        <v>0.10565110565110565</v>
      </c>
      <c r="V86" s="23">
        <v>1.2285012285012285E-3</v>
      </c>
      <c r="W86" s="23">
        <v>2.4570024570024569E-3</v>
      </c>
      <c r="X86" s="23">
        <v>0.16830466830466831</v>
      </c>
      <c r="Y86" s="23">
        <v>0.17567567567567569</v>
      </c>
      <c r="Z86" s="23">
        <v>2.8255528255528257E-2</v>
      </c>
      <c r="AA86" s="23">
        <v>3.0712530712530713E-2</v>
      </c>
      <c r="AB86" s="23">
        <v>0.11179361179361179</v>
      </c>
      <c r="AC86" s="23">
        <v>1.7199017199017199E-2</v>
      </c>
      <c r="AD86" s="23">
        <v>3.9312039312039311E-2</v>
      </c>
      <c r="AE86" s="23">
        <v>3.9312039312039311E-2</v>
      </c>
      <c r="AF86" s="23">
        <v>0.10687960687960688</v>
      </c>
      <c r="AG86" s="23">
        <v>1.2285012285012284E-2</v>
      </c>
      <c r="AH86" s="24">
        <v>4070</v>
      </c>
    </row>
    <row r="87" spans="2:34" x14ac:dyDescent="0.2">
      <c r="B87" s="33" t="s">
        <v>244</v>
      </c>
      <c r="C87" s="21" t="s">
        <v>433</v>
      </c>
      <c r="D87" s="18" t="s">
        <v>434</v>
      </c>
      <c r="E87" s="23" t="s">
        <v>453</v>
      </c>
      <c r="F87" s="23" t="s">
        <v>453</v>
      </c>
      <c r="G87" s="23" t="s">
        <v>453</v>
      </c>
      <c r="H87" s="23" t="s">
        <v>453</v>
      </c>
      <c r="I87" s="23" t="s">
        <v>453</v>
      </c>
      <c r="J87" s="23" t="s">
        <v>453</v>
      </c>
      <c r="K87" s="23" t="s">
        <v>453</v>
      </c>
      <c r="L87" s="23" t="s">
        <v>453</v>
      </c>
      <c r="M87" s="23" t="s">
        <v>453</v>
      </c>
      <c r="N87" s="23" t="s">
        <v>453</v>
      </c>
      <c r="O87" s="23" t="s">
        <v>453</v>
      </c>
      <c r="P87" s="23" t="s">
        <v>453</v>
      </c>
      <c r="Q87" s="23" t="s">
        <v>453</v>
      </c>
      <c r="R87" s="23" t="s">
        <v>453</v>
      </c>
      <c r="S87" s="24" t="s">
        <v>453</v>
      </c>
      <c r="T87" s="23" t="s">
        <v>453</v>
      </c>
      <c r="U87" s="23" t="s">
        <v>453</v>
      </c>
      <c r="V87" s="23" t="s">
        <v>453</v>
      </c>
      <c r="W87" s="23" t="s">
        <v>453</v>
      </c>
      <c r="X87" s="23" t="s">
        <v>453</v>
      </c>
      <c r="Y87" s="23" t="s">
        <v>453</v>
      </c>
      <c r="Z87" s="23" t="s">
        <v>453</v>
      </c>
      <c r="AA87" s="23" t="s">
        <v>453</v>
      </c>
      <c r="AB87" s="23" t="s">
        <v>453</v>
      </c>
      <c r="AC87" s="23" t="s">
        <v>453</v>
      </c>
      <c r="AD87" s="23" t="s">
        <v>453</v>
      </c>
      <c r="AE87" s="23" t="s">
        <v>453</v>
      </c>
      <c r="AF87" s="23" t="s">
        <v>453</v>
      </c>
      <c r="AG87" s="23" t="s">
        <v>453</v>
      </c>
      <c r="AH87" s="24" t="s">
        <v>453</v>
      </c>
    </row>
    <row r="88" spans="2:34" x14ac:dyDescent="0.2">
      <c r="B88" s="33" t="s">
        <v>244</v>
      </c>
      <c r="C88" s="21" t="s">
        <v>33</v>
      </c>
      <c r="D88" s="18" t="s">
        <v>148</v>
      </c>
      <c r="E88" s="23" t="s">
        <v>453</v>
      </c>
      <c r="F88" s="23" t="s">
        <v>453</v>
      </c>
      <c r="G88" s="23" t="s">
        <v>453</v>
      </c>
      <c r="H88" s="23" t="s">
        <v>453</v>
      </c>
      <c r="I88" s="23" t="s">
        <v>453</v>
      </c>
      <c r="J88" s="23" t="s">
        <v>453</v>
      </c>
      <c r="K88" s="23" t="s">
        <v>453</v>
      </c>
      <c r="L88" s="23" t="s">
        <v>453</v>
      </c>
      <c r="M88" s="23" t="s">
        <v>453</v>
      </c>
      <c r="N88" s="23" t="s">
        <v>453</v>
      </c>
      <c r="O88" s="23" t="s">
        <v>453</v>
      </c>
      <c r="P88" s="23" t="s">
        <v>453</v>
      </c>
      <c r="Q88" s="23" t="s">
        <v>453</v>
      </c>
      <c r="R88" s="23" t="s">
        <v>453</v>
      </c>
      <c r="S88" s="24" t="s">
        <v>453</v>
      </c>
      <c r="T88" s="23" t="s">
        <v>453</v>
      </c>
      <c r="U88" s="23" t="s">
        <v>453</v>
      </c>
      <c r="V88" s="23" t="s">
        <v>453</v>
      </c>
      <c r="W88" s="23" t="s">
        <v>453</v>
      </c>
      <c r="X88" s="23" t="s">
        <v>453</v>
      </c>
      <c r="Y88" s="23" t="s">
        <v>453</v>
      </c>
      <c r="Z88" s="23" t="s">
        <v>453</v>
      </c>
      <c r="AA88" s="23" t="s">
        <v>453</v>
      </c>
      <c r="AB88" s="23" t="s">
        <v>453</v>
      </c>
      <c r="AC88" s="23" t="s">
        <v>453</v>
      </c>
      <c r="AD88" s="23" t="s">
        <v>453</v>
      </c>
      <c r="AE88" s="23" t="s">
        <v>453</v>
      </c>
      <c r="AF88" s="23" t="s">
        <v>453</v>
      </c>
      <c r="AG88" s="23" t="s">
        <v>453</v>
      </c>
      <c r="AH88" s="24" t="s">
        <v>453</v>
      </c>
    </row>
    <row r="89" spans="2:34" x14ac:dyDescent="0.2">
      <c r="B89" s="33" t="s">
        <v>244</v>
      </c>
      <c r="C89" s="21" t="s">
        <v>34</v>
      </c>
      <c r="D89" s="18" t="s">
        <v>149</v>
      </c>
      <c r="E89" s="23" t="s">
        <v>453</v>
      </c>
      <c r="F89" s="23" t="s">
        <v>453</v>
      </c>
      <c r="G89" s="23" t="s">
        <v>453</v>
      </c>
      <c r="H89" s="23" t="s">
        <v>453</v>
      </c>
      <c r="I89" s="23" t="s">
        <v>453</v>
      </c>
      <c r="J89" s="23" t="s">
        <v>453</v>
      </c>
      <c r="K89" s="23" t="s">
        <v>453</v>
      </c>
      <c r="L89" s="23" t="s">
        <v>453</v>
      </c>
      <c r="M89" s="23" t="s">
        <v>453</v>
      </c>
      <c r="N89" s="23" t="s">
        <v>453</v>
      </c>
      <c r="O89" s="23" t="s">
        <v>453</v>
      </c>
      <c r="P89" s="23" t="s">
        <v>453</v>
      </c>
      <c r="Q89" s="23" t="s">
        <v>453</v>
      </c>
      <c r="R89" s="23" t="s">
        <v>453</v>
      </c>
      <c r="S89" s="24" t="s">
        <v>453</v>
      </c>
      <c r="T89" s="23" t="s">
        <v>453</v>
      </c>
      <c r="U89" s="23" t="s">
        <v>453</v>
      </c>
      <c r="V89" s="23" t="s">
        <v>453</v>
      </c>
      <c r="W89" s="23" t="s">
        <v>453</v>
      </c>
      <c r="X89" s="23" t="s">
        <v>453</v>
      </c>
      <c r="Y89" s="23" t="s">
        <v>453</v>
      </c>
      <c r="Z89" s="23" t="s">
        <v>453</v>
      </c>
      <c r="AA89" s="23" t="s">
        <v>453</v>
      </c>
      <c r="AB89" s="23" t="s">
        <v>453</v>
      </c>
      <c r="AC89" s="23" t="s">
        <v>453</v>
      </c>
      <c r="AD89" s="23" t="s">
        <v>453</v>
      </c>
      <c r="AE89" s="23" t="s">
        <v>453</v>
      </c>
      <c r="AF89" s="23" t="s">
        <v>453</v>
      </c>
      <c r="AG89" s="23" t="s">
        <v>453</v>
      </c>
      <c r="AH89" s="24" t="s">
        <v>453</v>
      </c>
    </row>
    <row r="90" spans="2:34" x14ac:dyDescent="0.2">
      <c r="B90" s="33" t="s">
        <v>244</v>
      </c>
      <c r="C90" s="21" t="s">
        <v>35</v>
      </c>
      <c r="D90" s="18" t="s">
        <v>150</v>
      </c>
      <c r="E90" s="23" t="s">
        <v>453</v>
      </c>
      <c r="F90" s="23" t="s">
        <v>453</v>
      </c>
      <c r="G90" s="23" t="s">
        <v>453</v>
      </c>
      <c r="H90" s="23" t="s">
        <v>453</v>
      </c>
      <c r="I90" s="23" t="s">
        <v>453</v>
      </c>
      <c r="J90" s="23" t="s">
        <v>453</v>
      </c>
      <c r="K90" s="23" t="s">
        <v>453</v>
      </c>
      <c r="L90" s="23" t="s">
        <v>453</v>
      </c>
      <c r="M90" s="23" t="s">
        <v>453</v>
      </c>
      <c r="N90" s="23" t="s">
        <v>453</v>
      </c>
      <c r="O90" s="23" t="s">
        <v>453</v>
      </c>
      <c r="P90" s="23" t="s">
        <v>453</v>
      </c>
      <c r="Q90" s="23" t="s">
        <v>453</v>
      </c>
      <c r="R90" s="23" t="s">
        <v>453</v>
      </c>
      <c r="S90" s="24" t="s">
        <v>453</v>
      </c>
      <c r="T90" s="23" t="s">
        <v>453</v>
      </c>
      <c r="U90" s="23" t="s">
        <v>453</v>
      </c>
      <c r="V90" s="23" t="s">
        <v>453</v>
      </c>
      <c r="W90" s="23" t="s">
        <v>453</v>
      </c>
      <c r="X90" s="23" t="s">
        <v>453</v>
      </c>
      <c r="Y90" s="23" t="s">
        <v>453</v>
      </c>
      <c r="Z90" s="23" t="s">
        <v>453</v>
      </c>
      <c r="AA90" s="23" t="s">
        <v>453</v>
      </c>
      <c r="AB90" s="23" t="s">
        <v>453</v>
      </c>
      <c r="AC90" s="23" t="s">
        <v>453</v>
      </c>
      <c r="AD90" s="23" t="s">
        <v>453</v>
      </c>
      <c r="AE90" s="23" t="s">
        <v>453</v>
      </c>
      <c r="AF90" s="23" t="s">
        <v>453</v>
      </c>
      <c r="AG90" s="23" t="s">
        <v>453</v>
      </c>
      <c r="AH90" s="24" t="s">
        <v>453</v>
      </c>
    </row>
    <row r="91" spans="2:34" x14ac:dyDescent="0.2">
      <c r="B91" s="33" t="s">
        <v>244</v>
      </c>
      <c r="C91" s="21" t="s">
        <v>36</v>
      </c>
      <c r="D91" s="18" t="s">
        <v>151</v>
      </c>
      <c r="E91" s="23">
        <v>7.2004965859714457E-2</v>
      </c>
      <c r="F91" s="23">
        <v>0.11173184357541899</v>
      </c>
      <c r="G91" s="23">
        <v>2.4829298572315332E-3</v>
      </c>
      <c r="H91" s="23">
        <v>6.2073246430788334E-3</v>
      </c>
      <c r="I91" s="23">
        <v>0.19987585350713843</v>
      </c>
      <c r="J91" s="23">
        <v>0.14214773432650527</v>
      </c>
      <c r="K91" s="23">
        <v>2.7312228429546864E-2</v>
      </c>
      <c r="L91" s="23">
        <v>3.4761018001241463E-2</v>
      </c>
      <c r="M91" s="23">
        <v>5.7728119180633149E-2</v>
      </c>
      <c r="N91" s="23">
        <v>1.4897579143389199E-2</v>
      </c>
      <c r="O91" s="23">
        <v>6.579764121663563E-2</v>
      </c>
      <c r="P91" s="23">
        <v>2.7932960893854747E-2</v>
      </c>
      <c r="Q91" s="23">
        <v>0.20856610800744879</v>
      </c>
      <c r="R91" s="23">
        <v>2.7932960893854747E-2</v>
      </c>
      <c r="S91" s="24">
        <v>8055</v>
      </c>
      <c r="T91" s="23">
        <v>0.13846153846153847</v>
      </c>
      <c r="U91" s="23">
        <v>0.12820512820512819</v>
      </c>
      <c r="V91" s="23">
        <v>2.5641025641025641E-3</v>
      </c>
      <c r="W91" s="23">
        <v>2.5641025641025641E-3</v>
      </c>
      <c r="X91" s="23">
        <v>0.21025641025641026</v>
      </c>
      <c r="Y91" s="23">
        <v>0.18717948717948718</v>
      </c>
      <c r="Z91" s="23">
        <v>2.564102564102564E-2</v>
      </c>
      <c r="AA91" s="23">
        <v>7.179487179487179E-2</v>
      </c>
      <c r="AB91" s="23">
        <v>5.6410256410256411E-2</v>
      </c>
      <c r="AC91" s="23">
        <v>7.6923076923076927E-3</v>
      </c>
      <c r="AD91" s="23">
        <v>2.8205128205128206E-2</v>
      </c>
      <c r="AE91" s="23">
        <v>1.7948717948717947E-2</v>
      </c>
      <c r="AF91" s="23">
        <v>5.6410256410256411E-2</v>
      </c>
      <c r="AG91" s="23">
        <v>6.6666666666666666E-2</v>
      </c>
      <c r="AH91" s="24">
        <v>1950</v>
      </c>
    </row>
    <row r="92" spans="2:34" x14ac:dyDescent="0.2">
      <c r="B92" s="33" t="s">
        <v>244</v>
      </c>
      <c r="C92" s="21" t="s">
        <v>37</v>
      </c>
      <c r="D92" s="18" t="s">
        <v>152</v>
      </c>
      <c r="E92" s="23" t="s">
        <v>453</v>
      </c>
      <c r="F92" s="23" t="s">
        <v>453</v>
      </c>
      <c r="G92" s="23" t="s">
        <v>453</v>
      </c>
      <c r="H92" s="23" t="s">
        <v>453</v>
      </c>
      <c r="I92" s="23" t="s">
        <v>453</v>
      </c>
      <c r="J92" s="23" t="s">
        <v>453</v>
      </c>
      <c r="K92" s="23" t="s">
        <v>453</v>
      </c>
      <c r="L92" s="23" t="s">
        <v>453</v>
      </c>
      <c r="M92" s="23" t="s">
        <v>453</v>
      </c>
      <c r="N92" s="23" t="s">
        <v>453</v>
      </c>
      <c r="O92" s="23" t="s">
        <v>453</v>
      </c>
      <c r="P92" s="23" t="s">
        <v>453</v>
      </c>
      <c r="Q92" s="23" t="s">
        <v>453</v>
      </c>
      <c r="R92" s="23" t="s">
        <v>453</v>
      </c>
      <c r="S92" s="24" t="s">
        <v>453</v>
      </c>
      <c r="T92" s="23" t="s">
        <v>453</v>
      </c>
      <c r="U92" s="23" t="s">
        <v>453</v>
      </c>
      <c r="V92" s="23" t="s">
        <v>453</v>
      </c>
      <c r="W92" s="23" t="s">
        <v>453</v>
      </c>
      <c r="X92" s="23" t="s">
        <v>453</v>
      </c>
      <c r="Y92" s="23" t="s">
        <v>453</v>
      </c>
      <c r="Z92" s="23" t="s">
        <v>453</v>
      </c>
      <c r="AA92" s="23" t="s">
        <v>453</v>
      </c>
      <c r="AB92" s="23" t="s">
        <v>453</v>
      </c>
      <c r="AC92" s="23" t="s">
        <v>453</v>
      </c>
      <c r="AD92" s="23" t="s">
        <v>453</v>
      </c>
      <c r="AE92" s="23" t="s">
        <v>453</v>
      </c>
      <c r="AF92" s="23" t="s">
        <v>453</v>
      </c>
      <c r="AG92" s="23" t="s">
        <v>453</v>
      </c>
      <c r="AH92" s="24" t="s">
        <v>453</v>
      </c>
    </row>
    <row r="93" spans="2:34" x14ac:dyDescent="0.2">
      <c r="B93" s="33" t="s">
        <v>244</v>
      </c>
      <c r="C93" s="21" t="s">
        <v>38</v>
      </c>
      <c r="D93" s="18" t="s">
        <v>153</v>
      </c>
      <c r="E93" s="23">
        <v>6.2905317769130997E-2</v>
      </c>
      <c r="F93" s="23">
        <v>6.6796368352788585E-2</v>
      </c>
      <c r="G93" s="23">
        <v>9.0791180285343717E-3</v>
      </c>
      <c r="H93" s="23">
        <v>1.0376134889753566E-2</v>
      </c>
      <c r="I93" s="23">
        <v>9.4682230869001294E-2</v>
      </c>
      <c r="J93" s="23">
        <v>0.10440985732814527</v>
      </c>
      <c r="K93" s="23">
        <v>2.7237354085603113E-2</v>
      </c>
      <c r="L93" s="23">
        <v>7.7821011673151752E-2</v>
      </c>
      <c r="M93" s="23">
        <v>4.7341115434500647E-2</v>
      </c>
      <c r="N93" s="23">
        <v>7.7821011673151752E-3</v>
      </c>
      <c r="O93" s="23">
        <v>4.6044098573281456E-2</v>
      </c>
      <c r="P93" s="23">
        <v>6.5499351491569394E-2</v>
      </c>
      <c r="Q93" s="23">
        <v>0.35992217898832685</v>
      </c>
      <c r="R93" s="23">
        <v>1.9455252918287938E-2</v>
      </c>
      <c r="S93" s="24">
        <v>7710</v>
      </c>
      <c r="T93" s="23">
        <v>0.13220338983050847</v>
      </c>
      <c r="U93" s="23">
        <v>6.1016949152542375E-2</v>
      </c>
      <c r="V93" s="23">
        <v>3.3898305084745762E-3</v>
      </c>
      <c r="W93" s="23">
        <v>3.3898305084745762E-3</v>
      </c>
      <c r="X93" s="23">
        <v>0.21694915254237288</v>
      </c>
      <c r="Y93" s="23">
        <v>0.11864406779661017</v>
      </c>
      <c r="Z93" s="23">
        <v>3.0508474576271188E-2</v>
      </c>
      <c r="AA93" s="23">
        <v>1.6949152542372881E-2</v>
      </c>
      <c r="AB93" s="23">
        <v>6.4406779661016947E-2</v>
      </c>
      <c r="AC93" s="23">
        <v>1.3559322033898305E-2</v>
      </c>
      <c r="AD93" s="23">
        <v>6.4406779661016947E-2</v>
      </c>
      <c r="AE93" s="23">
        <v>2.3728813559322035E-2</v>
      </c>
      <c r="AF93" s="23">
        <v>0.19322033898305085</v>
      </c>
      <c r="AG93" s="23">
        <v>6.1016949152542375E-2</v>
      </c>
      <c r="AH93" s="24">
        <v>1475</v>
      </c>
    </row>
    <row r="94" spans="2:34" x14ac:dyDescent="0.2">
      <c r="B94" s="33" t="s">
        <v>269</v>
      </c>
      <c r="C94" s="21" t="s">
        <v>40</v>
      </c>
      <c r="D94" s="18" t="s">
        <v>317</v>
      </c>
      <c r="E94" s="23">
        <v>0.16967741935483871</v>
      </c>
      <c r="F94" s="23">
        <v>1.3548387096774193E-2</v>
      </c>
      <c r="G94" s="23">
        <v>6.4516129032258064E-4</v>
      </c>
      <c r="H94" s="23">
        <v>1.935483870967742E-2</v>
      </c>
      <c r="I94" s="23">
        <v>0.2264516129032258</v>
      </c>
      <c r="J94" s="23">
        <v>0.12</v>
      </c>
      <c r="K94" s="23">
        <v>0.02</v>
      </c>
      <c r="L94" s="23">
        <v>4.9032258064516131E-2</v>
      </c>
      <c r="M94" s="23">
        <v>3.2903225806451615E-2</v>
      </c>
      <c r="N94" s="23">
        <v>0</v>
      </c>
      <c r="O94" s="23">
        <v>6.4516129032258064E-3</v>
      </c>
      <c r="P94" s="23">
        <v>6.0645161290322581E-2</v>
      </c>
      <c r="Q94" s="23">
        <v>0.27419354838709675</v>
      </c>
      <c r="R94" s="23">
        <v>7.0967741935483875E-3</v>
      </c>
      <c r="S94" s="24">
        <v>7750</v>
      </c>
      <c r="T94" s="23">
        <v>0.19047619047619047</v>
      </c>
      <c r="U94" s="23">
        <v>1.1904761904761904E-2</v>
      </c>
      <c r="V94" s="23">
        <v>0</v>
      </c>
      <c r="W94" s="23">
        <v>0</v>
      </c>
      <c r="X94" s="23">
        <v>0.13095238095238096</v>
      </c>
      <c r="Y94" s="23">
        <v>0.32142857142857145</v>
      </c>
      <c r="Z94" s="23">
        <v>4.7619047619047616E-2</v>
      </c>
      <c r="AA94" s="23">
        <v>2.3809523809523808E-2</v>
      </c>
      <c r="AB94" s="23">
        <v>8.3333333333333329E-2</v>
      </c>
      <c r="AC94" s="23">
        <v>0</v>
      </c>
      <c r="AD94" s="23">
        <v>1.1904761904761904E-2</v>
      </c>
      <c r="AE94" s="23">
        <v>8.3333333333333329E-2</v>
      </c>
      <c r="AF94" s="23">
        <v>7.1428571428571425E-2</v>
      </c>
      <c r="AG94" s="23">
        <v>1.1904761904761904E-2</v>
      </c>
      <c r="AH94" s="24">
        <v>420</v>
      </c>
    </row>
    <row r="95" spans="2:34" x14ac:dyDescent="0.2">
      <c r="B95" s="33" t="s">
        <v>269</v>
      </c>
      <c r="C95" s="21" t="s">
        <v>42</v>
      </c>
      <c r="D95" s="18" t="s">
        <v>156</v>
      </c>
      <c r="E95" s="23">
        <v>6.5680473372781059E-2</v>
      </c>
      <c r="F95" s="23">
        <v>0.26213017751479289</v>
      </c>
      <c r="G95" s="23">
        <v>3.5502958579881655E-3</v>
      </c>
      <c r="H95" s="23">
        <v>7.6923076923076927E-3</v>
      </c>
      <c r="I95" s="23">
        <v>9.2899408284023668E-2</v>
      </c>
      <c r="J95" s="23">
        <v>5.2071005917159761E-2</v>
      </c>
      <c r="K95" s="23">
        <v>2.6627218934911243E-2</v>
      </c>
      <c r="L95" s="23">
        <v>2.7218934911242602E-2</v>
      </c>
      <c r="M95" s="23">
        <v>7.1005917159763315E-2</v>
      </c>
      <c r="N95" s="23">
        <v>5.3254437869822485E-3</v>
      </c>
      <c r="O95" s="23">
        <v>2.8402366863905324E-2</v>
      </c>
      <c r="P95" s="23">
        <v>2.0710059171597635E-2</v>
      </c>
      <c r="Q95" s="23">
        <v>0.31301775147928995</v>
      </c>
      <c r="R95" s="23">
        <v>2.3668639053254437E-2</v>
      </c>
      <c r="S95" s="24">
        <v>8450</v>
      </c>
      <c r="T95" s="23">
        <v>0.24689440993788819</v>
      </c>
      <c r="U95" s="23">
        <v>0.12888198757763975</v>
      </c>
      <c r="V95" s="23">
        <v>3.105590062111801E-3</v>
      </c>
      <c r="W95" s="23">
        <v>4.658385093167702E-3</v>
      </c>
      <c r="X95" s="23">
        <v>0.13509316770186336</v>
      </c>
      <c r="Y95" s="23">
        <v>0.16614906832298137</v>
      </c>
      <c r="Z95" s="23">
        <v>3.7267080745341616E-2</v>
      </c>
      <c r="AA95" s="23">
        <v>2.3291925465838508E-2</v>
      </c>
      <c r="AB95" s="23">
        <v>8.5403726708074529E-2</v>
      </c>
      <c r="AC95" s="23">
        <v>6.2111801242236021E-3</v>
      </c>
      <c r="AD95" s="23">
        <v>2.1739130434782608E-2</v>
      </c>
      <c r="AE95" s="23">
        <v>1.8633540372670808E-2</v>
      </c>
      <c r="AF95" s="23">
        <v>9.627329192546584E-2</v>
      </c>
      <c r="AG95" s="23">
        <v>2.4844720496894408E-2</v>
      </c>
      <c r="AH95" s="24">
        <v>3220</v>
      </c>
    </row>
    <row r="96" spans="2:34" x14ac:dyDescent="0.2">
      <c r="B96" s="33" t="s">
        <v>269</v>
      </c>
      <c r="C96" s="21" t="s">
        <v>45</v>
      </c>
      <c r="D96" s="18" t="s">
        <v>157</v>
      </c>
      <c r="E96" s="23">
        <v>7.4716477651767851E-2</v>
      </c>
      <c r="F96" s="23">
        <v>0.10807204803202135</v>
      </c>
      <c r="G96" s="23">
        <v>1.200800533689126E-2</v>
      </c>
      <c r="H96" s="23">
        <v>1.33422281521014E-2</v>
      </c>
      <c r="I96" s="23">
        <v>0.24549699799866578</v>
      </c>
      <c r="J96" s="23">
        <v>6.1374249499666446E-2</v>
      </c>
      <c r="K96" s="23">
        <v>2.9352901934623081E-2</v>
      </c>
      <c r="L96" s="23">
        <v>5.4703135423615747E-2</v>
      </c>
      <c r="M96" s="23">
        <v>5.6037358238825885E-2</v>
      </c>
      <c r="N96" s="23">
        <v>1.5343562374916611E-2</v>
      </c>
      <c r="O96" s="23">
        <v>1.200800533689126E-2</v>
      </c>
      <c r="P96" s="23">
        <v>7.0713809206137429E-2</v>
      </c>
      <c r="Q96" s="23">
        <v>0.15877251501000667</v>
      </c>
      <c r="R96" s="23">
        <v>8.805870580386925E-2</v>
      </c>
      <c r="S96" s="24">
        <v>7495</v>
      </c>
      <c r="T96" s="23">
        <v>0.12298387096774194</v>
      </c>
      <c r="U96" s="23">
        <v>0.15725806451612903</v>
      </c>
      <c r="V96" s="23">
        <v>1.8145161290322582E-2</v>
      </c>
      <c r="W96" s="23">
        <v>0</v>
      </c>
      <c r="X96" s="23">
        <v>0.12096774193548387</v>
      </c>
      <c r="Y96" s="23">
        <v>0.19758064516129031</v>
      </c>
      <c r="Z96" s="23">
        <v>3.2258064516129031E-2</v>
      </c>
      <c r="AA96" s="23">
        <v>1.8145161290322582E-2</v>
      </c>
      <c r="AB96" s="23">
        <v>6.6532258064516125E-2</v>
      </c>
      <c r="AC96" s="23">
        <v>8.0645161290322578E-3</v>
      </c>
      <c r="AD96" s="23">
        <v>6.0483870967741934E-3</v>
      </c>
      <c r="AE96" s="23">
        <v>6.0483870967741934E-3</v>
      </c>
      <c r="AF96" s="23">
        <v>6.25E-2</v>
      </c>
      <c r="AG96" s="23">
        <v>0.18548387096774194</v>
      </c>
      <c r="AH96" s="24">
        <v>2480</v>
      </c>
    </row>
    <row r="97" spans="2:34" x14ac:dyDescent="0.2">
      <c r="B97" s="33" t="s">
        <v>269</v>
      </c>
      <c r="C97" s="21" t="s">
        <v>47</v>
      </c>
      <c r="D97" s="18" t="s">
        <v>159</v>
      </c>
      <c r="E97" s="23" t="s">
        <v>453</v>
      </c>
      <c r="F97" s="23" t="s">
        <v>453</v>
      </c>
      <c r="G97" s="23" t="s">
        <v>453</v>
      </c>
      <c r="H97" s="23" t="s">
        <v>453</v>
      </c>
      <c r="I97" s="23" t="s">
        <v>453</v>
      </c>
      <c r="J97" s="23" t="s">
        <v>453</v>
      </c>
      <c r="K97" s="23" t="s">
        <v>453</v>
      </c>
      <c r="L97" s="23" t="s">
        <v>453</v>
      </c>
      <c r="M97" s="23" t="s">
        <v>453</v>
      </c>
      <c r="N97" s="23" t="s">
        <v>453</v>
      </c>
      <c r="O97" s="23" t="s">
        <v>453</v>
      </c>
      <c r="P97" s="23" t="s">
        <v>453</v>
      </c>
      <c r="Q97" s="23" t="s">
        <v>453</v>
      </c>
      <c r="R97" s="23" t="s">
        <v>453</v>
      </c>
      <c r="S97" s="24" t="s">
        <v>453</v>
      </c>
      <c r="T97" s="23" t="s">
        <v>453</v>
      </c>
      <c r="U97" s="23" t="s">
        <v>453</v>
      </c>
      <c r="V97" s="23" t="s">
        <v>453</v>
      </c>
      <c r="W97" s="23" t="s">
        <v>453</v>
      </c>
      <c r="X97" s="23" t="s">
        <v>453</v>
      </c>
      <c r="Y97" s="23" t="s">
        <v>453</v>
      </c>
      <c r="Z97" s="23" t="s">
        <v>453</v>
      </c>
      <c r="AA97" s="23" t="s">
        <v>453</v>
      </c>
      <c r="AB97" s="23" t="s">
        <v>453</v>
      </c>
      <c r="AC97" s="23" t="s">
        <v>453</v>
      </c>
      <c r="AD97" s="23" t="s">
        <v>453</v>
      </c>
      <c r="AE97" s="23" t="s">
        <v>453</v>
      </c>
      <c r="AF97" s="23" t="s">
        <v>453</v>
      </c>
      <c r="AG97" s="23" t="s">
        <v>453</v>
      </c>
      <c r="AH97" s="24" t="s">
        <v>453</v>
      </c>
    </row>
    <row r="98" spans="2:34" x14ac:dyDescent="0.2">
      <c r="B98" s="33" t="s">
        <v>269</v>
      </c>
      <c r="C98" s="21" t="s">
        <v>52</v>
      </c>
      <c r="D98" s="18" t="s">
        <v>163</v>
      </c>
      <c r="E98" s="23">
        <v>8.1018518518518517E-2</v>
      </c>
      <c r="F98" s="23">
        <v>0.18101851851851852</v>
      </c>
      <c r="G98" s="23">
        <v>6.0185185185185185E-3</v>
      </c>
      <c r="H98" s="23">
        <v>7.407407407407407E-2</v>
      </c>
      <c r="I98" s="23">
        <v>9.9074074074074078E-2</v>
      </c>
      <c r="J98" s="23">
        <v>8.8888888888888892E-2</v>
      </c>
      <c r="K98" s="23">
        <v>2.2222222222222223E-2</v>
      </c>
      <c r="L98" s="23">
        <v>4.3055555555555555E-2</v>
      </c>
      <c r="M98" s="23">
        <v>6.3888888888888884E-2</v>
      </c>
      <c r="N98" s="23">
        <v>7.8703703703703696E-3</v>
      </c>
      <c r="O98" s="23">
        <v>2.2222222222222223E-2</v>
      </c>
      <c r="P98" s="23">
        <v>5.2777777777777778E-2</v>
      </c>
      <c r="Q98" s="23">
        <v>0.23148148148148148</v>
      </c>
      <c r="R98" s="23">
        <v>2.6388888888888889E-2</v>
      </c>
      <c r="S98" s="24">
        <v>10800</v>
      </c>
      <c r="T98" s="23">
        <v>0.21465428276573786</v>
      </c>
      <c r="U98" s="23">
        <v>0.11661506707946337</v>
      </c>
      <c r="V98" s="23">
        <v>4.1279669762641896E-3</v>
      </c>
      <c r="W98" s="23">
        <v>1.4447884416924664E-2</v>
      </c>
      <c r="X98" s="23">
        <v>0.17440660474716202</v>
      </c>
      <c r="Y98" s="23">
        <v>0.10732714138286893</v>
      </c>
      <c r="Z98" s="23">
        <v>2.2703818369453045E-2</v>
      </c>
      <c r="AA98" s="23">
        <v>4.1279669762641899E-2</v>
      </c>
      <c r="AB98" s="23">
        <v>6.2951496388028896E-2</v>
      </c>
      <c r="AC98" s="23">
        <v>1.3415892672858616E-2</v>
      </c>
      <c r="AD98" s="23">
        <v>2.063983488132095E-2</v>
      </c>
      <c r="AE98" s="23">
        <v>5.9855521155830753E-2</v>
      </c>
      <c r="AF98" s="23">
        <v>6.1919504643962849E-2</v>
      </c>
      <c r="AG98" s="23">
        <v>8.4623323013415894E-2</v>
      </c>
      <c r="AH98" s="24">
        <v>4845</v>
      </c>
    </row>
    <row r="99" spans="2:34" x14ac:dyDescent="0.2">
      <c r="B99" s="33" t="s">
        <v>269</v>
      </c>
      <c r="C99" s="21" t="s">
        <v>53</v>
      </c>
      <c r="D99" s="18" t="s">
        <v>164</v>
      </c>
      <c r="E99" s="23">
        <v>7.227063044592516E-2</v>
      </c>
      <c r="F99" s="23">
        <v>0.11353152229625833</v>
      </c>
      <c r="G99" s="23">
        <v>4.6130189646335215E-3</v>
      </c>
      <c r="H99" s="23">
        <v>0.11455663762173245</v>
      </c>
      <c r="I99" s="23">
        <v>9.7898513582778068E-2</v>
      </c>
      <c r="J99" s="23">
        <v>4.715530497180933E-2</v>
      </c>
      <c r="K99" s="23">
        <v>2.3065094823167605E-2</v>
      </c>
      <c r="L99" s="23">
        <v>3.6904151717068172E-2</v>
      </c>
      <c r="M99" s="23">
        <v>6.8939005638134293E-2</v>
      </c>
      <c r="N99" s="23">
        <v>1.460789338800615E-2</v>
      </c>
      <c r="O99" s="23">
        <v>2.229625832906202E-2</v>
      </c>
      <c r="P99" s="23">
        <v>0.10763710917478217</v>
      </c>
      <c r="Q99" s="23">
        <v>0.22629420809841108</v>
      </c>
      <c r="R99" s="23">
        <v>4.9974372116863147E-2</v>
      </c>
      <c r="S99" s="24">
        <v>19510</v>
      </c>
      <c r="T99" s="23">
        <v>0.23411102172164119</v>
      </c>
      <c r="U99" s="23">
        <v>0.16814159292035399</v>
      </c>
      <c r="V99" s="23">
        <v>7.2405470635559131E-3</v>
      </c>
      <c r="W99" s="23">
        <v>5.6315366049879325E-3</v>
      </c>
      <c r="X99" s="23">
        <v>0.10941271118262269</v>
      </c>
      <c r="Y99" s="23">
        <v>4.5856798069187452E-2</v>
      </c>
      <c r="Z99" s="23">
        <v>2.091713596138375E-2</v>
      </c>
      <c r="AA99" s="23">
        <v>3.2984714400643607E-2</v>
      </c>
      <c r="AB99" s="23">
        <v>7.9646017699115043E-2</v>
      </c>
      <c r="AC99" s="23">
        <v>1.7699115044247787E-2</v>
      </c>
      <c r="AD99" s="23">
        <v>1.4481094127111826E-2</v>
      </c>
      <c r="AE99" s="23">
        <v>5.3097345132743362E-2</v>
      </c>
      <c r="AF99" s="23">
        <v>0.17940466613032985</v>
      </c>
      <c r="AG99" s="23">
        <v>3.2180209171359615E-2</v>
      </c>
      <c r="AH99" s="24">
        <v>6215</v>
      </c>
    </row>
    <row r="100" spans="2:34" x14ac:dyDescent="0.2">
      <c r="B100" s="33" t="s">
        <v>269</v>
      </c>
      <c r="C100" s="21" t="s">
        <v>54</v>
      </c>
      <c r="D100" s="18" t="s">
        <v>318</v>
      </c>
      <c r="E100" s="23" t="s">
        <v>453</v>
      </c>
      <c r="F100" s="23" t="s">
        <v>453</v>
      </c>
      <c r="G100" s="23" t="s">
        <v>453</v>
      </c>
      <c r="H100" s="23" t="s">
        <v>453</v>
      </c>
      <c r="I100" s="23" t="s">
        <v>453</v>
      </c>
      <c r="J100" s="23" t="s">
        <v>453</v>
      </c>
      <c r="K100" s="23" t="s">
        <v>453</v>
      </c>
      <c r="L100" s="23" t="s">
        <v>453</v>
      </c>
      <c r="M100" s="23" t="s">
        <v>453</v>
      </c>
      <c r="N100" s="23" t="s">
        <v>453</v>
      </c>
      <c r="O100" s="23" t="s">
        <v>453</v>
      </c>
      <c r="P100" s="23" t="s">
        <v>453</v>
      </c>
      <c r="Q100" s="23" t="s">
        <v>453</v>
      </c>
      <c r="R100" s="23" t="s">
        <v>453</v>
      </c>
      <c r="S100" s="24" t="s">
        <v>453</v>
      </c>
      <c r="T100" s="23" t="s">
        <v>453</v>
      </c>
      <c r="U100" s="23" t="s">
        <v>453</v>
      </c>
      <c r="V100" s="23" t="s">
        <v>453</v>
      </c>
      <c r="W100" s="23" t="s">
        <v>453</v>
      </c>
      <c r="X100" s="23" t="s">
        <v>453</v>
      </c>
      <c r="Y100" s="23" t="s">
        <v>453</v>
      </c>
      <c r="Z100" s="23" t="s">
        <v>453</v>
      </c>
      <c r="AA100" s="23" t="s">
        <v>453</v>
      </c>
      <c r="AB100" s="23" t="s">
        <v>453</v>
      </c>
      <c r="AC100" s="23" t="s">
        <v>453</v>
      </c>
      <c r="AD100" s="23" t="s">
        <v>453</v>
      </c>
      <c r="AE100" s="23" t="s">
        <v>453</v>
      </c>
      <c r="AF100" s="23" t="s">
        <v>453</v>
      </c>
      <c r="AG100" s="23" t="s">
        <v>453</v>
      </c>
      <c r="AH100" s="24" t="s">
        <v>453</v>
      </c>
    </row>
    <row r="101" spans="2:34" x14ac:dyDescent="0.2">
      <c r="B101" s="33" t="s">
        <v>269</v>
      </c>
      <c r="C101" s="21" t="s">
        <v>55</v>
      </c>
      <c r="D101" s="18" t="s">
        <v>165</v>
      </c>
      <c r="E101" s="23">
        <v>5.8655221745350504E-2</v>
      </c>
      <c r="F101" s="23">
        <v>9.012875536480687E-2</v>
      </c>
      <c r="G101" s="23">
        <v>7.1530758226037196E-3</v>
      </c>
      <c r="H101" s="23">
        <v>5.1502145922746781E-2</v>
      </c>
      <c r="I101" s="23">
        <v>7.2961373390557943E-2</v>
      </c>
      <c r="J101" s="23">
        <v>0.18121125417262757</v>
      </c>
      <c r="K101" s="23">
        <v>1.4783023366714354E-2</v>
      </c>
      <c r="L101" s="23">
        <v>3.0519790176442536E-2</v>
      </c>
      <c r="M101" s="23">
        <v>8.9651883643299957E-2</v>
      </c>
      <c r="N101" s="23">
        <v>7.1530758226037196E-3</v>
      </c>
      <c r="O101" s="23">
        <v>4.005722460658083E-2</v>
      </c>
      <c r="P101" s="23">
        <v>0.12684787792083929</v>
      </c>
      <c r="Q101" s="23">
        <v>0.22746781115879827</v>
      </c>
      <c r="R101" s="23">
        <v>1.4306151645207439E-3</v>
      </c>
      <c r="S101" s="24">
        <v>10485</v>
      </c>
      <c r="T101" s="23">
        <v>0.19920844327176782</v>
      </c>
      <c r="U101" s="23">
        <v>0.14116094986807387</v>
      </c>
      <c r="V101" s="23">
        <v>2.6385224274406332E-3</v>
      </c>
      <c r="W101" s="23">
        <v>6.5963060686015833E-3</v>
      </c>
      <c r="X101" s="23">
        <v>0.17150395778364116</v>
      </c>
      <c r="Y101" s="23">
        <v>0.26781002638522428</v>
      </c>
      <c r="Z101" s="23">
        <v>1.3192612137203167E-2</v>
      </c>
      <c r="AA101" s="23">
        <v>1.4511873350923483E-2</v>
      </c>
      <c r="AB101" s="23">
        <v>5.1451187335092345E-2</v>
      </c>
      <c r="AC101" s="23">
        <v>1.4511873350923483E-2</v>
      </c>
      <c r="AD101" s="23">
        <v>1.1873350923482849E-2</v>
      </c>
      <c r="AE101" s="23">
        <v>3.2981530343007916E-2</v>
      </c>
      <c r="AF101" s="23">
        <v>7.255936675461741E-2</v>
      </c>
      <c r="AG101" s="23">
        <v>0</v>
      </c>
      <c r="AH101" s="24">
        <v>3790</v>
      </c>
    </row>
    <row r="102" spans="2:34" x14ac:dyDescent="0.2">
      <c r="B102" s="33" t="s">
        <v>269</v>
      </c>
      <c r="C102" s="21" t="s">
        <v>57</v>
      </c>
      <c r="D102" s="18" t="s">
        <v>166</v>
      </c>
      <c r="E102" s="23">
        <v>5.2578361981799798E-2</v>
      </c>
      <c r="F102" s="23">
        <v>8.2406471183013141E-2</v>
      </c>
      <c r="G102" s="23">
        <v>1.3650151668351871E-2</v>
      </c>
      <c r="H102" s="23">
        <v>1.4155712841253791E-2</v>
      </c>
      <c r="I102" s="23">
        <v>8.998988877654196E-2</v>
      </c>
      <c r="J102" s="23">
        <v>5.6622851365015166E-2</v>
      </c>
      <c r="K102" s="23">
        <v>2.3761375126390292E-2</v>
      </c>
      <c r="L102" s="23">
        <v>3.9433771486349849E-2</v>
      </c>
      <c r="M102" s="23">
        <v>4.7017189079878667E-2</v>
      </c>
      <c r="N102" s="23">
        <v>6.5722952477249748E-3</v>
      </c>
      <c r="O102" s="23">
        <v>2.1739130434782608E-2</v>
      </c>
      <c r="P102" s="23">
        <v>4.9544994944388271E-2</v>
      </c>
      <c r="Q102" s="23">
        <v>0.48078867542972697</v>
      </c>
      <c r="R102" s="23">
        <v>2.1233569261880688E-2</v>
      </c>
      <c r="S102" s="24">
        <v>9890</v>
      </c>
      <c r="T102" s="23">
        <v>0.21855670103092784</v>
      </c>
      <c r="U102" s="23">
        <v>0.11958762886597939</v>
      </c>
      <c r="V102" s="23">
        <v>1.8556701030927835E-2</v>
      </c>
      <c r="W102" s="23">
        <v>4.1237113402061857E-3</v>
      </c>
      <c r="X102" s="23">
        <v>0.16288659793814433</v>
      </c>
      <c r="Y102" s="23">
        <v>8.6597938144329895E-2</v>
      </c>
      <c r="Z102" s="23">
        <v>0.1134020618556701</v>
      </c>
      <c r="AA102" s="23">
        <v>2.88659793814433E-2</v>
      </c>
      <c r="AB102" s="23">
        <v>7.0103092783505155E-2</v>
      </c>
      <c r="AC102" s="23">
        <v>1.443298969072165E-2</v>
      </c>
      <c r="AD102" s="23">
        <v>1.2371134020618556E-2</v>
      </c>
      <c r="AE102" s="23">
        <v>2.268041237113402E-2</v>
      </c>
      <c r="AF102" s="23">
        <v>9.2783505154639179E-2</v>
      </c>
      <c r="AG102" s="23">
        <v>3.711340206185567E-2</v>
      </c>
      <c r="AH102" s="24">
        <v>2425</v>
      </c>
    </row>
    <row r="103" spans="2:34" x14ac:dyDescent="0.2">
      <c r="B103" s="33" t="s">
        <v>269</v>
      </c>
      <c r="C103" s="21" t="s">
        <v>58</v>
      </c>
      <c r="D103" s="18" t="s">
        <v>167</v>
      </c>
      <c r="E103" s="23">
        <v>8.9974293059125965E-2</v>
      </c>
      <c r="F103" s="23">
        <v>0.12287917737789203</v>
      </c>
      <c r="G103" s="23">
        <v>5.6555269922879178E-3</v>
      </c>
      <c r="H103" s="23">
        <v>1.8508997429305913E-2</v>
      </c>
      <c r="I103" s="23">
        <v>9.0488431876606684E-2</v>
      </c>
      <c r="J103" s="23">
        <v>7.4550128534704371E-2</v>
      </c>
      <c r="K103" s="23">
        <v>2.4678663239074552E-2</v>
      </c>
      <c r="L103" s="23">
        <v>1.8508997429305913E-2</v>
      </c>
      <c r="M103" s="23">
        <v>7.1465295629820055E-2</v>
      </c>
      <c r="N103" s="23">
        <v>1.4910025706940874E-2</v>
      </c>
      <c r="O103" s="23">
        <v>4.7814910025706939E-2</v>
      </c>
      <c r="P103" s="23">
        <v>3.4447300771208229E-2</v>
      </c>
      <c r="Q103" s="23">
        <v>0.29203084832904885</v>
      </c>
      <c r="R103" s="23">
        <v>9.4087403598971719E-2</v>
      </c>
      <c r="S103" s="24">
        <v>9725</v>
      </c>
      <c r="T103" s="23">
        <v>0.1122334455667789</v>
      </c>
      <c r="U103" s="23">
        <v>0.16498316498316498</v>
      </c>
      <c r="V103" s="23">
        <v>2.2446689113355782E-3</v>
      </c>
      <c r="W103" s="23">
        <v>8.9786756453423128E-3</v>
      </c>
      <c r="X103" s="23">
        <v>0.19640852974186307</v>
      </c>
      <c r="Y103" s="23">
        <v>8.7542087542087546E-2</v>
      </c>
      <c r="Z103" s="23">
        <v>2.6936026936026935E-2</v>
      </c>
      <c r="AA103" s="23">
        <v>8.9786756453423128E-3</v>
      </c>
      <c r="AB103" s="23">
        <v>8.866442199775533E-2</v>
      </c>
      <c r="AC103" s="23">
        <v>1.4590347923681257E-2</v>
      </c>
      <c r="AD103" s="23">
        <v>3.3670033670033669E-2</v>
      </c>
      <c r="AE103" s="23">
        <v>8.9786756453423128E-3</v>
      </c>
      <c r="AF103" s="23">
        <v>0.15824915824915825</v>
      </c>
      <c r="AG103" s="23">
        <v>8.7542087542087546E-2</v>
      </c>
      <c r="AH103" s="24">
        <v>4455</v>
      </c>
    </row>
    <row r="104" spans="2:34" x14ac:dyDescent="0.2">
      <c r="B104" s="33" t="s">
        <v>269</v>
      </c>
      <c r="C104" s="21" t="s">
        <v>61</v>
      </c>
      <c r="D104" s="18" t="s">
        <v>170</v>
      </c>
      <c r="E104" s="23">
        <v>5.8552062301701763E-2</v>
      </c>
      <c r="F104" s="23">
        <v>9.3452552639169309E-2</v>
      </c>
      <c r="G104" s="23">
        <v>3.1727718488606866E-3</v>
      </c>
      <c r="H104" s="23">
        <v>9.9798096336890685E-2</v>
      </c>
      <c r="I104" s="23">
        <v>6.3743870781655609E-2</v>
      </c>
      <c r="J104" s="23">
        <v>7.2108451110470151E-2</v>
      </c>
      <c r="K104" s="23">
        <v>2.2497836746466687E-2</v>
      </c>
      <c r="L104" s="23">
        <v>2.2786270550908566E-2</v>
      </c>
      <c r="M104" s="23">
        <v>4.9322180559561578E-2</v>
      </c>
      <c r="N104" s="23">
        <v>1.2402653591000866E-2</v>
      </c>
      <c r="O104" s="23">
        <v>1.2979521199884627E-2</v>
      </c>
      <c r="P104" s="23">
        <v>5.9705797519469285E-2</v>
      </c>
      <c r="Q104" s="23">
        <v>0.38707816556100377</v>
      </c>
      <c r="R104" s="23">
        <v>4.2399769252956444E-2</v>
      </c>
      <c r="S104" s="24">
        <v>17335</v>
      </c>
      <c r="T104" s="23">
        <v>0.14434180138568128</v>
      </c>
      <c r="U104" s="23">
        <v>0.1351039260969977</v>
      </c>
      <c r="V104" s="23">
        <v>1.7321016166281756E-3</v>
      </c>
      <c r="W104" s="23">
        <v>1.3856812933025405E-2</v>
      </c>
      <c r="X104" s="23">
        <v>8.7182448036951507E-2</v>
      </c>
      <c r="Y104" s="23">
        <v>0.17667436489607391</v>
      </c>
      <c r="Z104" s="23">
        <v>3.1755196304849888E-2</v>
      </c>
      <c r="AA104" s="23">
        <v>2.4249422632794459E-2</v>
      </c>
      <c r="AB104" s="23">
        <v>0.12471131639722864</v>
      </c>
      <c r="AC104" s="23">
        <v>1.7321016166281754E-2</v>
      </c>
      <c r="AD104" s="23">
        <v>8.6605080831408769E-3</v>
      </c>
      <c r="AE104" s="23">
        <v>4.5034642032332567E-2</v>
      </c>
      <c r="AF104" s="23">
        <v>0.11893764434180139</v>
      </c>
      <c r="AG104" s="23">
        <v>7.0438799076212477E-2</v>
      </c>
      <c r="AH104" s="24">
        <v>8660</v>
      </c>
    </row>
    <row r="105" spans="2:34" x14ac:dyDescent="0.2">
      <c r="B105" s="33" t="s">
        <v>269</v>
      </c>
      <c r="C105" s="21" t="s">
        <v>56</v>
      </c>
      <c r="D105" s="18" t="s">
        <v>319</v>
      </c>
      <c r="E105" s="23">
        <v>4.6432964329643299E-2</v>
      </c>
      <c r="F105" s="23">
        <v>7.995079950799508E-2</v>
      </c>
      <c r="G105" s="23">
        <v>1.3222632226322263E-2</v>
      </c>
      <c r="H105" s="23">
        <v>2.7675276752767528E-2</v>
      </c>
      <c r="I105" s="23">
        <v>5.8425584255842558E-2</v>
      </c>
      <c r="J105" s="23">
        <v>0.11592865928659286</v>
      </c>
      <c r="K105" s="23">
        <v>3.9052890528905287E-2</v>
      </c>
      <c r="L105" s="23">
        <v>2.7675276752767528E-2</v>
      </c>
      <c r="M105" s="23">
        <v>8.9790897908979095E-2</v>
      </c>
      <c r="N105" s="23">
        <v>1.6912669126691267E-2</v>
      </c>
      <c r="O105" s="23">
        <v>8.9175891758917596E-3</v>
      </c>
      <c r="P105" s="23">
        <v>6.1500615006150061E-2</v>
      </c>
      <c r="Q105" s="23">
        <v>0.38099630996309963</v>
      </c>
      <c r="R105" s="23">
        <v>3.3517835178351781E-2</v>
      </c>
      <c r="S105" s="24">
        <v>16260</v>
      </c>
      <c r="T105" s="23">
        <v>0.10875706214689265</v>
      </c>
      <c r="U105" s="23">
        <v>0.24293785310734464</v>
      </c>
      <c r="V105" s="23">
        <v>1.6949152542372881E-2</v>
      </c>
      <c r="W105" s="23">
        <v>2.8248587570621469E-3</v>
      </c>
      <c r="X105" s="23">
        <v>0.10028248587570622</v>
      </c>
      <c r="Y105" s="23">
        <v>0.10028248587570622</v>
      </c>
      <c r="Z105" s="23">
        <v>2.1186440677966101E-2</v>
      </c>
      <c r="AA105" s="23">
        <v>1.977401129943503E-2</v>
      </c>
      <c r="AB105" s="23">
        <v>0.1384180790960452</v>
      </c>
      <c r="AC105" s="23">
        <v>2.8248587570621469E-2</v>
      </c>
      <c r="AD105" s="23">
        <v>8.4745762711864406E-3</v>
      </c>
      <c r="AE105" s="23">
        <v>1.1299435028248588E-2</v>
      </c>
      <c r="AF105" s="23">
        <v>8.3333333333333329E-2</v>
      </c>
      <c r="AG105" s="23">
        <v>0.11864406779661017</v>
      </c>
      <c r="AH105" s="24">
        <v>3540</v>
      </c>
    </row>
    <row r="106" spans="2:34" x14ac:dyDescent="0.2">
      <c r="B106" s="33" t="s">
        <v>269</v>
      </c>
      <c r="C106" s="21" t="s">
        <v>62</v>
      </c>
      <c r="D106" s="18" t="s">
        <v>171</v>
      </c>
      <c r="E106" s="23">
        <v>9.071117561683599E-2</v>
      </c>
      <c r="F106" s="23">
        <v>0.14622641509433962</v>
      </c>
      <c r="G106" s="23">
        <v>3.6284470246734399E-3</v>
      </c>
      <c r="H106" s="23">
        <v>1.3788098693759071E-2</v>
      </c>
      <c r="I106" s="23">
        <v>0.11248185776487664</v>
      </c>
      <c r="J106" s="23">
        <v>0.10740203193033382</v>
      </c>
      <c r="K106" s="23">
        <v>3.5195936139332369E-2</v>
      </c>
      <c r="L106" s="23">
        <v>2.7213352685050797E-2</v>
      </c>
      <c r="M106" s="23">
        <v>0.16473149492017417</v>
      </c>
      <c r="N106" s="23">
        <v>8.3454281567489109E-3</v>
      </c>
      <c r="O106" s="23">
        <v>2.6124818577648767E-2</v>
      </c>
      <c r="P106" s="23">
        <v>1.7779390420899856E-2</v>
      </c>
      <c r="Q106" s="23">
        <v>0.18722786647314948</v>
      </c>
      <c r="R106" s="23">
        <v>5.841799709724238E-2</v>
      </c>
      <c r="S106" s="24">
        <v>13780</v>
      </c>
      <c r="T106" s="23">
        <v>0.27022900763358776</v>
      </c>
      <c r="U106" s="23">
        <v>0.2</v>
      </c>
      <c r="V106" s="23">
        <v>4.5801526717557254E-3</v>
      </c>
      <c r="W106" s="23">
        <v>4.5801526717557254E-3</v>
      </c>
      <c r="X106" s="23">
        <v>8.6259541984732818E-2</v>
      </c>
      <c r="Y106" s="23">
        <v>9.0839694656488543E-2</v>
      </c>
      <c r="Z106" s="23">
        <v>2.2900763358778626E-2</v>
      </c>
      <c r="AA106" s="23">
        <v>1.1450381679389313E-2</v>
      </c>
      <c r="AB106" s="23">
        <v>6.0305343511450379E-2</v>
      </c>
      <c r="AC106" s="23">
        <v>2.9770992366412213E-2</v>
      </c>
      <c r="AD106" s="23">
        <v>1.3740458015267175E-2</v>
      </c>
      <c r="AE106" s="23">
        <v>1.4503816793893129E-2</v>
      </c>
      <c r="AF106" s="23">
        <v>0.14885496183206107</v>
      </c>
      <c r="AG106" s="23">
        <v>4.2748091603053436E-2</v>
      </c>
      <c r="AH106" s="24">
        <v>6550</v>
      </c>
    </row>
    <row r="107" spans="2:34" x14ac:dyDescent="0.2">
      <c r="B107" s="33" t="s">
        <v>269</v>
      </c>
      <c r="C107" s="21" t="s">
        <v>63</v>
      </c>
      <c r="D107" s="18" t="s">
        <v>172</v>
      </c>
      <c r="E107" s="23">
        <v>8.0805046560528684E-2</v>
      </c>
      <c r="F107" s="23">
        <v>0.12030639831781316</v>
      </c>
      <c r="G107" s="23">
        <v>5.5572243917092218E-3</v>
      </c>
      <c r="H107" s="23">
        <v>1.306698708320817E-2</v>
      </c>
      <c r="I107" s="23">
        <v>0.10228296785821568</v>
      </c>
      <c r="J107" s="23">
        <v>0.10543706818864523</v>
      </c>
      <c r="K107" s="23">
        <v>2.64343646740763E-2</v>
      </c>
      <c r="L107" s="23">
        <v>4.8513066987083207E-2</v>
      </c>
      <c r="M107" s="23">
        <v>6.0378492039651545E-2</v>
      </c>
      <c r="N107" s="23">
        <v>2.64343646740763E-2</v>
      </c>
      <c r="O107" s="23">
        <v>2.2979873835986781E-2</v>
      </c>
      <c r="P107" s="23">
        <v>5.7224391709221986E-2</v>
      </c>
      <c r="Q107" s="23">
        <v>0.28026434364674074</v>
      </c>
      <c r="R107" s="23">
        <v>5.0165214779212979E-2</v>
      </c>
      <c r="S107" s="24">
        <v>33290</v>
      </c>
      <c r="T107" s="23">
        <v>0.15446744068652196</v>
      </c>
      <c r="U107" s="23">
        <v>0.17062089853609289</v>
      </c>
      <c r="V107" s="23">
        <v>5.552751135790005E-3</v>
      </c>
      <c r="W107" s="23">
        <v>6.5623422513881877E-3</v>
      </c>
      <c r="X107" s="23">
        <v>0.12064613831398284</v>
      </c>
      <c r="Y107" s="23">
        <v>0.16002019182231197</v>
      </c>
      <c r="Z107" s="23">
        <v>3.2811711256940941E-2</v>
      </c>
      <c r="AA107" s="23">
        <v>4.7955577990913677E-2</v>
      </c>
      <c r="AB107" s="23">
        <v>7.6224129227662793E-2</v>
      </c>
      <c r="AC107" s="23">
        <v>3.0287733467945482E-2</v>
      </c>
      <c r="AD107" s="23">
        <v>2.221100454316002E-2</v>
      </c>
      <c r="AE107" s="23">
        <v>3.2306915699141847E-2</v>
      </c>
      <c r="AF107" s="23">
        <v>0.11307420494699646</v>
      </c>
      <c r="AG107" s="23">
        <v>2.6754164563351841E-2</v>
      </c>
      <c r="AH107" s="24">
        <v>9905</v>
      </c>
    </row>
    <row r="108" spans="2:34" x14ac:dyDescent="0.2">
      <c r="B108" s="33" t="s">
        <v>269</v>
      </c>
      <c r="C108" s="21" t="s">
        <v>64</v>
      </c>
      <c r="D108" s="18" t="s">
        <v>320</v>
      </c>
      <c r="E108" s="23">
        <v>0.11362930766842595</v>
      </c>
      <c r="F108" s="23">
        <v>0.11487115802545793</v>
      </c>
      <c r="G108" s="23">
        <v>1.7075442409189692E-2</v>
      </c>
      <c r="H108" s="23">
        <v>8.4756286867432473E-2</v>
      </c>
      <c r="I108" s="23">
        <v>9.7174790437752248E-2</v>
      </c>
      <c r="J108" s="23">
        <v>0.22353306426575598</v>
      </c>
      <c r="K108" s="23">
        <v>4.6569388388699165E-3</v>
      </c>
      <c r="L108" s="23">
        <v>3.1977646693573426E-2</v>
      </c>
      <c r="M108" s="23">
        <v>3.7565973300217326E-2</v>
      </c>
      <c r="N108" s="23">
        <v>1.769636758770568E-2</v>
      </c>
      <c r="O108" s="23">
        <v>9.624340266997827E-3</v>
      </c>
      <c r="P108" s="23">
        <v>5.2778640173859047E-2</v>
      </c>
      <c r="Q108" s="23">
        <v>0.18658801614405465</v>
      </c>
      <c r="R108" s="23">
        <v>8.0720273207078551E-3</v>
      </c>
      <c r="S108" s="24">
        <v>16105</v>
      </c>
      <c r="T108" s="23">
        <v>0.1122715404699739</v>
      </c>
      <c r="U108" s="23">
        <v>8.3550913838120106E-2</v>
      </c>
      <c r="V108" s="23">
        <v>1.392515230635335E-2</v>
      </c>
      <c r="W108" s="23">
        <v>4.3516100957354219E-3</v>
      </c>
      <c r="X108" s="23">
        <v>7.4847693646649255E-2</v>
      </c>
      <c r="Y108" s="23">
        <v>0.53089643167972145</v>
      </c>
      <c r="Z108" s="23">
        <v>6.0922541340295913E-3</v>
      </c>
      <c r="AA108" s="23">
        <v>5.0478677110530897E-2</v>
      </c>
      <c r="AB108" s="23">
        <v>3.6553524804177548E-2</v>
      </c>
      <c r="AC108" s="23">
        <v>5.2219321148825066E-3</v>
      </c>
      <c r="AD108" s="23">
        <v>6.9625761531766752E-3</v>
      </c>
      <c r="AE108" s="23">
        <v>6.0922541340295913E-3</v>
      </c>
      <c r="AF108" s="23">
        <v>6.0052219321148827E-2</v>
      </c>
      <c r="AG108" s="23">
        <v>8.7032201914708437E-3</v>
      </c>
      <c r="AH108" s="24">
        <v>5745</v>
      </c>
    </row>
    <row r="109" spans="2:34" x14ac:dyDescent="0.2">
      <c r="B109" s="33" t="s">
        <v>269</v>
      </c>
      <c r="C109" s="21" t="s">
        <v>65</v>
      </c>
      <c r="D109" s="18" t="s">
        <v>321</v>
      </c>
      <c r="E109" s="23" t="s">
        <v>453</v>
      </c>
      <c r="F109" s="23" t="s">
        <v>453</v>
      </c>
      <c r="G109" s="23" t="s">
        <v>453</v>
      </c>
      <c r="H109" s="23" t="s">
        <v>453</v>
      </c>
      <c r="I109" s="23" t="s">
        <v>453</v>
      </c>
      <c r="J109" s="23" t="s">
        <v>453</v>
      </c>
      <c r="K109" s="23" t="s">
        <v>453</v>
      </c>
      <c r="L109" s="23" t="s">
        <v>453</v>
      </c>
      <c r="M109" s="23" t="s">
        <v>453</v>
      </c>
      <c r="N109" s="23" t="s">
        <v>453</v>
      </c>
      <c r="O109" s="23" t="s">
        <v>453</v>
      </c>
      <c r="P109" s="23" t="s">
        <v>453</v>
      </c>
      <c r="Q109" s="23" t="s">
        <v>453</v>
      </c>
      <c r="R109" s="23" t="s">
        <v>453</v>
      </c>
      <c r="S109" s="24" t="s">
        <v>453</v>
      </c>
      <c r="T109" s="23" t="s">
        <v>453</v>
      </c>
      <c r="U109" s="23" t="s">
        <v>453</v>
      </c>
      <c r="V109" s="23" t="s">
        <v>453</v>
      </c>
      <c r="W109" s="23" t="s">
        <v>453</v>
      </c>
      <c r="X109" s="23" t="s">
        <v>453</v>
      </c>
      <c r="Y109" s="23" t="s">
        <v>453</v>
      </c>
      <c r="Z109" s="23" t="s">
        <v>453</v>
      </c>
      <c r="AA109" s="23" t="s">
        <v>453</v>
      </c>
      <c r="AB109" s="23" t="s">
        <v>453</v>
      </c>
      <c r="AC109" s="23" t="s">
        <v>453</v>
      </c>
      <c r="AD109" s="23" t="s">
        <v>453</v>
      </c>
      <c r="AE109" s="23" t="s">
        <v>453</v>
      </c>
      <c r="AF109" s="23" t="s">
        <v>453</v>
      </c>
      <c r="AG109" s="23" t="s">
        <v>453</v>
      </c>
      <c r="AH109" s="24" t="s">
        <v>453</v>
      </c>
    </row>
    <row r="110" spans="2:34" x14ac:dyDescent="0.2">
      <c r="B110" s="33" t="s">
        <v>269</v>
      </c>
      <c r="C110" s="21" t="s">
        <v>66</v>
      </c>
      <c r="D110" s="18" t="s">
        <v>322</v>
      </c>
      <c r="E110" s="23">
        <v>4.4817495764669646E-2</v>
      </c>
      <c r="F110" s="23">
        <v>5.7446480825504388E-2</v>
      </c>
      <c r="G110" s="23">
        <v>7.0845525951024179E-3</v>
      </c>
      <c r="H110" s="23">
        <v>6.1912829200677651E-2</v>
      </c>
      <c r="I110" s="23">
        <v>0.15909440936393038</v>
      </c>
      <c r="J110" s="23">
        <v>0.14661943631603266</v>
      </c>
      <c r="K110" s="23">
        <v>2.2793777914677345E-2</v>
      </c>
      <c r="L110" s="23">
        <v>3.4190666872016016E-2</v>
      </c>
      <c r="M110" s="23">
        <v>5.0977976282150006E-2</v>
      </c>
      <c r="N110" s="23">
        <v>1.1704912983212691E-2</v>
      </c>
      <c r="O110" s="23">
        <v>1.4631141229015864E-2</v>
      </c>
      <c r="P110" s="23">
        <v>4.6357615894039736E-2</v>
      </c>
      <c r="Q110" s="23">
        <v>0.32619744340058526</v>
      </c>
      <c r="R110" s="23">
        <v>1.6325273371322963E-2</v>
      </c>
      <c r="S110" s="24">
        <v>32465</v>
      </c>
      <c r="T110" s="23">
        <v>7.2550081212777479E-2</v>
      </c>
      <c r="U110" s="23">
        <v>0.14726583649160802</v>
      </c>
      <c r="V110" s="23">
        <v>1.7866811044937737E-2</v>
      </c>
      <c r="W110" s="23">
        <v>2.4363833243096916E-2</v>
      </c>
      <c r="X110" s="23">
        <v>9.4206821873308061E-2</v>
      </c>
      <c r="Y110" s="23">
        <v>0.18462371413102327</v>
      </c>
      <c r="Z110" s="23">
        <v>3.086085544125609E-2</v>
      </c>
      <c r="AA110" s="23">
        <v>3.5733622089875475E-2</v>
      </c>
      <c r="AB110" s="23">
        <v>8.0671358960476447E-2</v>
      </c>
      <c r="AC110" s="23">
        <v>1.8949648077964266E-2</v>
      </c>
      <c r="AD110" s="23">
        <v>2.2739577693557118E-2</v>
      </c>
      <c r="AE110" s="23">
        <v>2.8153762858689767E-2</v>
      </c>
      <c r="AF110" s="23">
        <v>0.20844612885760694</v>
      </c>
      <c r="AG110" s="23">
        <v>3.2485110990795887E-2</v>
      </c>
      <c r="AH110" s="24">
        <v>9235</v>
      </c>
    </row>
    <row r="111" spans="2:34" x14ac:dyDescent="0.2">
      <c r="B111" s="33" t="s">
        <v>269</v>
      </c>
      <c r="C111" s="21" t="s">
        <v>67</v>
      </c>
      <c r="D111" s="18" t="s">
        <v>323</v>
      </c>
      <c r="E111" s="23">
        <v>0.22042868483725853</v>
      </c>
      <c r="F111" s="23">
        <v>0.10293728499603069</v>
      </c>
      <c r="G111" s="23">
        <v>3.7046837787774543E-3</v>
      </c>
      <c r="H111" s="23">
        <v>1.1643291876157714E-2</v>
      </c>
      <c r="I111" s="23">
        <v>6.853664990738291E-2</v>
      </c>
      <c r="J111" s="23">
        <v>5.2130193172797039E-2</v>
      </c>
      <c r="K111" s="23">
        <v>4.5250066155067478E-2</v>
      </c>
      <c r="L111" s="23">
        <v>2.3286583752315428E-2</v>
      </c>
      <c r="M111" s="23">
        <v>0.12516538766869542</v>
      </c>
      <c r="N111" s="23">
        <v>1.3760254035459116E-2</v>
      </c>
      <c r="O111" s="23">
        <v>2.0905001323101351E-2</v>
      </c>
      <c r="P111" s="23">
        <v>6.5625826938343471E-2</v>
      </c>
      <c r="Q111" s="23">
        <v>0.19105583487695157</v>
      </c>
      <c r="R111" s="23">
        <v>5.530563641174914E-2</v>
      </c>
      <c r="S111" s="24">
        <v>18895</v>
      </c>
      <c r="T111" s="23">
        <v>0.16734693877551021</v>
      </c>
      <c r="U111" s="23">
        <v>0.11224489795918367</v>
      </c>
      <c r="V111" s="23">
        <v>4.0816326530612249E-3</v>
      </c>
      <c r="W111" s="23">
        <v>3.0612244897959182E-3</v>
      </c>
      <c r="X111" s="23">
        <v>0.11224489795918367</v>
      </c>
      <c r="Y111" s="23">
        <v>9.6938775510204078E-2</v>
      </c>
      <c r="Z111" s="23">
        <v>6.5306122448979598E-2</v>
      </c>
      <c r="AA111" s="23">
        <v>2.0408163265306121E-2</v>
      </c>
      <c r="AB111" s="23">
        <v>9.285714285714286E-2</v>
      </c>
      <c r="AC111" s="23">
        <v>1.1224489795918367E-2</v>
      </c>
      <c r="AD111" s="23">
        <v>2.3469387755102041E-2</v>
      </c>
      <c r="AE111" s="23">
        <v>7.2448979591836729E-2</v>
      </c>
      <c r="AF111" s="23">
        <v>0.10714285714285714</v>
      </c>
      <c r="AG111" s="23">
        <v>0.11020408163265306</v>
      </c>
      <c r="AH111" s="24">
        <v>4900</v>
      </c>
    </row>
    <row r="112" spans="2:34" x14ac:dyDescent="0.2">
      <c r="B112" s="33" t="s">
        <v>269</v>
      </c>
      <c r="C112" s="21" t="s">
        <v>68</v>
      </c>
      <c r="D112" s="18" t="s">
        <v>173</v>
      </c>
      <c r="E112" s="23">
        <v>0.10166468489892984</v>
      </c>
      <c r="F112" s="23">
        <v>0.15338882282996433</v>
      </c>
      <c r="G112" s="23">
        <v>5.3507728894173602E-3</v>
      </c>
      <c r="H112" s="23">
        <v>7.1343638525564806E-3</v>
      </c>
      <c r="I112" s="23">
        <v>0.10225921521997622</v>
      </c>
      <c r="J112" s="23">
        <v>8.7990487514863255E-2</v>
      </c>
      <c r="K112" s="23">
        <v>2.794292508917955E-2</v>
      </c>
      <c r="L112" s="23">
        <v>2.1997621878715814E-2</v>
      </c>
      <c r="M112" s="23">
        <v>7.0154577883472055E-2</v>
      </c>
      <c r="N112" s="23">
        <v>9.512485136741973E-3</v>
      </c>
      <c r="O112" s="23">
        <v>2.3781212841854936E-2</v>
      </c>
      <c r="P112" s="23">
        <v>3.56718192627824E-2</v>
      </c>
      <c r="Q112" s="23">
        <v>0.23840665873959571</v>
      </c>
      <c r="R112" s="23">
        <v>0.11533888228299644</v>
      </c>
      <c r="S112" s="24">
        <v>8410</v>
      </c>
      <c r="T112" s="23">
        <v>0.26967741935483869</v>
      </c>
      <c r="U112" s="23">
        <v>7.8709677419354834E-2</v>
      </c>
      <c r="V112" s="23">
        <v>3.8709677419354839E-3</v>
      </c>
      <c r="W112" s="23">
        <v>1.2903225806451613E-3</v>
      </c>
      <c r="X112" s="23">
        <v>0.10580645161290322</v>
      </c>
      <c r="Y112" s="23">
        <v>0.17419354838709677</v>
      </c>
      <c r="Z112" s="23">
        <v>4.774193548387097E-2</v>
      </c>
      <c r="AA112" s="23">
        <v>1.5483870967741935E-2</v>
      </c>
      <c r="AB112" s="23">
        <v>4.645161290322581E-2</v>
      </c>
      <c r="AC112" s="23">
        <v>1.2903225806451613E-2</v>
      </c>
      <c r="AD112" s="23">
        <v>3.741935483870968E-2</v>
      </c>
      <c r="AE112" s="23">
        <v>1.6774193548387096E-2</v>
      </c>
      <c r="AF112" s="23">
        <v>7.2258064516129039E-2</v>
      </c>
      <c r="AG112" s="23">
        <v>0.11870967741935484</v>
      </c>
      <c r="AH112" s="24">
        <v>3875</v>
      </c>
    </row>
    <row r="113" spans="2:34" x14ac:dyDescent="0.2">
      <c r="B113" s="33" t="s">
        <v>269</v>
      </c>
      <c r="C113" s="21" t="s">
        <v>71</v>
      </c>
      <c r="D113" s="18" t="s">
        <v>175</v>
      </c>
      <c r="E113" s="23">
        <v>5.7605521635253516E-2</v>
      </c>
      <c r="F113" s="23">
        <v>0.16777276347225908</v>
      </c>
      <c r="G113" s="23">
        <v>3.4510220334483675E-3</v>
      </c>
      <c r="H113" s="23">
        <v>2.4157154234138573E-2</v>
      </c>
      <c r="I113" s="23">
        <v>7.1144146535704805E-2</v>
      </c>
      <c r="J113" s="23">
        <v>5.4950889301831694E-2</v>
      </c>
      <c r="K113" s="23">
        <v>2.4157154234138573E-2</v>
      </c>
      <c r="L113" s="23">
        <v>5.6543668701884792E-2</v>
      </c>
      <c r="M113" s="23">
        <v>0.10591983010353066</v>
      </c>
      <c r="N113" s="23">
        <v>6.9020440668967351E-3</v>
      </c>
      <c r="O113" s="23">
        <v>1.7255110167241836E-2</v>
      </c>
      <c r="P113" s="23">
        <v>3.1059198301035307E-2</v>
      </c>
      <c r="Q113" s="23">
        <v>0.35041146801168038</v>
      </c>
      <c r="R113" s="23">
        <v>2.8670029200955668E-2</v>
      </c>
      <c r="S113" s="24">
        <v>18835</v>
      </c>
      <c r="T113" s="23">
        <v>0.30791229742612014</v>
      </c>
      <c r="U113" s="23">
        <v>9.2469018112488088E-2</v>
      </c>
      <c r="V113" s="23">
        <v>1.9065776930409914E-3</v>
      </c>
      <c r="W113" s="23">
        <v>6.6730219256434702E-3</v>
      </c>
      <c r="X113" s="23">
        <v>8.7702573879885601E-2</v>
      </c>
      <c r="Y113" s="23">
        <v>7.7216396568160151E-2</v>
      </c>
      <c r="Z113" s="23">
        <v>2.3832221163012392E-2</v>
      </c>
      <c r="AA113" s="23">
        <v>1.5252621544327931E-2</v>
      </c>
      <c r="AB113" s="23">
        <v>0.13441372735938989</v>
      </c>
      <c r="AC113" s="23">
        <v>1.4299332697807437E-2</v>
      </c>
      <c r="AD113" s="23">
        <v>1.4299332697807437E-2</v>
      </c>
      <c r="AE113" s="23">
        <v>1.0486177311725452E-2</v>
      </c>
      <c r="AF113" s="23">
        <v>0.14871306005719734</v>
      </c>
      <c r="AG113" s="23">
        <v>6.67302192564347E-2</v>
      </c>
      <c r="AH113" s="24">
        <v>5245</v>
      </c>
    </row>
    <row r="114" spans="2:34" x14ac:dyDescent="0.2">
      <c r="B114" s="33" t="s">
        <v>269</v>
      </c>
      <c r="C114" s="21" t="s">
        <v>72</v>
      </c>
      <c r="D114" s="18" t="s">
        <v>176</v>
      </c>
      <c r="E114" s="23" t="s">
        <v>453</v>
      </c>
      <c r="F114" s="23" t="s">
        <v>453</v>
      </c>
      <c r="G114" s="23" t="s">
        <v>453</v>
      </c>
      <c r="H114" s="23" t="s">
        <v>453</v>
      </c>
      <c r="I114" s="23" t="s">
        <v>453</v>
      </c>
      <c r="J114" s="23" t="s">
        <v>453</v>
      </c>
      <c r="K114" s="23" t="s">
        <v>453</v>
      </c>
      <c r="L114" s="23" t="s">
        <v>453</v>
      </c>
      <c r="M114" s="23" t="s">
        <v>453</v>
      </c>
      <c r="N114" s="23" t="s">
        <v>453</v>
      </c>
      <c r="O114" s="23" t="s">
        <v>453</v>
      </c>
      <c r="P114" s="23" t="s">
        <v>453</v>
      </c>
      <c r="Q114" s="23" t="s">
        <v>453</v>
      </c>
      <c r="R114" s="23" t="s">
        <v>453</v>
      </c>
      <c r="S114" s="24" t="s">
        <v>453</v>
      </c>
      <c r="T114" s="23" t="s">
        <v>453</v>
      </c>
      <c r="U114" s="23" t="s">
        <v>453</v>
      </c>
      <c r="V114" s="23" t="s">
        <v>453</v>
      </c>
      <c r="W114" s="23" t="s">
        <v>453</v>
      </c>
      <c r="X114" s="23" t="s">
        <v>453</v>
      </c>
      <c r="Y114" s="23" t="s">
        <v>453</v>
      </c>
      <c r="Z114" s="23" t="s">
        <v>453</v>
      </c>
      <c r="AA114" s="23" t="s">
        <v>453</v>
      </c>
      <c r="AB114" s="23" t="s">
        <v>453</v>
      </c>
      <c r="AC114" s="23" t="s">
        <v>453</v>
      </c>
      <c r="AD114" s="23" t="s">
        <v>453</v>
      </c>
      <c r="AE114" s="23" t="s">
        <v>453</v>
      </c>
      <c r="AF114" s="23" t="s">
        <v>453</v>
      </c>
      <c r="AG114" s="23" t="s">
        <v>453</v>
      </c>
      <c r="AH114" s="24" t="s">
        <v>453</v>
      </c>
    </row>
    <row r="115" spans="2:34" x14ac:dyDescent="0.2">
      <c r="B115" s="33" t="s">
        <v>281</v>
      </c>
      <c r="C115" s="21" t="s">
        <v>74</v>
      </c>
      <c r="D115" s="18" t="s">
        <v>178</v>
      </c>
      <c r="E115" s="23">
        <v>7.192982456140351E-2</v>
      </c>
      <c r="F115" s="23">
        <v>9.8245614035087719E-2</v>
      </c>
      <c r="G115" s="23">
        <v>1.2280701754385965E-2</v>
      </c>
      <c r="H115" s="23">
        <v>1.8421052631578946E-2</v>
      </c>
      <c r="I115" s="23">
        <v>8.4210526315789472E-2</v>
      </c>
      <c r="J115" s="23">
        <v>0.17543859649122806</v>
      </c>
      <c r="K115" s="23">
        <v>2.2807017543859651E-2</v>
      </c>
      <c r="L115" s="23">
        <v>3.3333333333333333E-2</v>
      </c>
      <c r="M115" s="23">
        <v>4.4736842105263158E-2</v>
      </c>
      <c r="N115" s="23">
        <v>1.3157894736842105E-2</v>
      </c>
      <c r="O115" s="23">
        <v>3.245614035087719E-2</v>
      </c>
      <c r="P115" s="23">
        <v>5.9649122807017542E-2</v>
      </c>
      <c r="Q115" s="23">
        <v>0.30964912280701756</v>
      </c>
      <c r="R115" s="23">
        <v>2.2807017543859651E-2</v>
      </c>
      <c r="S115" s="24">
        <v>5700</v>
      </c>
      <c r="T115" s="23">
        <v>0.12647058823529411</v>
      </c>
      <c r="U115" s="23">
        <v>0.15</v>
      </c>
      <c r="V115" s="23">
        <v>2.0588235294117647E-2</v>
      </c>
      <c r="W115" s="23">
        <v>5.8823529411764705E-3</v>
      </c>
      <c r="X115" s="23">
        <v>8.5294117647058826E-2</v>
      </c>
      <c r="Y115" s="23">
        <v>0.25294117647058822</v>
      </c>
      <c r="Z115" s="23">
        <v>5.5882352941176473E-2</v>
      </c>
      <c r="AA115" s="23">
        <v>1.4705882352941176E-2</v>
      </c>
      <c r="AB115" s="23">
        <v>0.05</v>
      </c>
      <c r="AC115" s="23">
        <v>5.8823529411764705E-3</v>
      </c>
      <c r="AD115" s="23">
        <v>1.7647058823529412E-2</v>
      </c>
      <c r="AE115" s="23">
        <v>1.4705882352941176E-2</v>
      </c>
      <c r="AF115" s="23">
        <v>0.17058823529411765</v>
      </c>
      <c r="AG115" s="23">
        <v>2.6470588235294117E-2</v>
      </c>
      <c r="AH115" s="24">
        <v>1700</v>
      </c>
    </row>
    <row r="116" spans="2:34" x14ac:dyDescent="0.2">
      <c r="B116" s="33" t="s">
        <v>281</v>
      </c>
      <c r="C116" s="21" t="s">
        <v>76</v>
      </c>
      <c r="D116" s="18" t="s">
        <v>180</v>
      </c>
      <c r="E116" s="23">
        <v>8.3562396921385382E-2</v>
      </c>
      <c r="F116" s="23">
        <v>0.10500274876305662</v>
      </c>
      <c r="G116" s="23">
        <v>2.7487630566245189E-3</v>
      </c>
      <c r="H116" s="23">
        <v>2.4189114898295765E-2</v>
      </c>
      <c r="I116" s="23">
        <v>0.11379879054425508</v>
      </c>
      <c r="J116" s="23">
        <v>6.9268829026937873E-2</v>
      </c>
      <c r="K116" s="23">
        <v>2.4189114898295765E-2</v>
      </c>
      <c r="L116" s="23">
        <v>4.3980208905992302E-2</v>
      </c>
      <c r="M116" s="23">
        <v>6.8719076415612979E-2</v>
      </c>
      <c r="N116" s="23">
        <v>2.7487630566245189E-2</v>
      </c>
      <c r="O116" s="23">
        <v>1.9241341396371632E-2</v>
      </c>
      <c r="P116" s="23">
        <v>6.8719076415612979E-2</v>
      </c>
      <c r="Q116" s="23">
        <v>0.25783397471137987</v>
      </c>
      <c r="R116" s="23">
        <v>9.1808686091258931E-2</v>
      </c>
      <c r="S116" s="24">
        <v>9095</v>
      </c>
      <c r="T116" s="23">
        <v>0.21755725190839695</v>
      </c>
      <c r="U116" s="23">
        <v>0.24809160305343511</v>
      </c>
      <c r="V116" s="23">
        <v>3.8167938931297708E-3</v>
      </c>
      <c r="W116" s="23">
        <v>3.8167938931297708E-3</v>
      </c>
      <c r="X116" s="23">
        <v>0.11450381679389313</v>
      </c>
      <c r="Y116" s="23">
        <v>5.8524173027989825E-2</v>
      </c>
      <c r="Z116" s="23">
        <v>2.0356234096692113E-2</v>
      </c>
      <c r="AA116" s="23">
        <v>1.653944020356234E-2</v>
      </c>
      <c r="AB116" s="23">
        <v>6.8702290076335881E-2</v>
      </c>
      <c r="AC116" s="23">
        <v>1.2722646310432569E-2</v>
      </c>
      <c r="AD116" s="23">
        <v>1.3994910941475827E-2</v>
      </c>
      <c r="AE116" s="23">
        <v>2.7989821882951654E-2</v>
      </c>
      <c r="AF116" s="23">
        <v>0.16921119592875319</v>
      </c>
      <c r="AG116" s="23">
        <v>2.5445292620865138E-2</v>
      </c>
      <c r="AH116" s="24">
        <v>3930</v>
      </c>
    </row>
    <row r="117" spans="2:34" x14ac:dyDescent="0.2">
      <c r="B117" s="33" t="s">
        <v>281</v>
      </c>
      <c r="C117" s="21" t="s">
        <v>79</v>
      </c>
      <c r="D117" s="18" t="s">
        <v>183</v>
      </c>
      <c r="E117" s="23" t="s">
        <v>453</v>
      </c>
      <c r="F117" s="23" t="s">
        <v>453</v>
      </c>
      <c r="G117" s="23" t="s">
        <v>453</v>
      </c>
      <c r="H117" s="23" t="s">
        <v>453</v>
      </c>
      <c r="I117" s="23" t="s">
        <v>453</v>
      </c>
      <c r="J117" s="23" t="s">
        <v>453</v>
      </c>
      <c r="K117" s="23" t="s">
        <v>453</v>
      </c>
      <c r="L117" s="23" t="s">
        <v>453</v>
      </c>
      <c r="M117" s="23" t="s">
        <v>453</v>
      </c>
      <c r="N117" s="23" t="s">
        <v>453</v>
      </c>
      <c r="O117" s="23" t="s">
        <v>453</v>
      </c>
      <c r="P117" s="23" t="s">
        <v>453</v>
      </c>
      <c r="Q117" s="23" t="s">
        <v>453</v>
      </c>
      <c r="R117" s="23" t="s">
        <v>453</v>
      </c>
      <c r="S117" s="24" t="s">
        <v>453</v>
      </c>
      <c r="T117" s="23" t="s">
        <v>453</v>
      </c>
      <c r="U117" s="23" t="s">
        <v>453</v>
      </c>
      <c r="V117" s="23" t="s">
        <v>453</v>
      </c>
      <c r="W117" s="23" t="s">
        <v>453</v>
      </c>
      <c r="X117" s="23" t="s">
        <v>453</v>
      </c>
      <c r="Y117" s="23" t="s">
        <v>453</v>
      </c>
      <c r="Z117" s="23" t="s">
        <v>453</v>
      </c>
      <c r="AA117" s="23" t="s">
        <v>453</v>
      </c>
      <c r="AB117" s="23" t="s">
        <v>453</v>
      </c>
      <c r="AC117" s="23" t="s">
        <v>453</v>
      </c>
      <c r="AD117" s="23" t="s">
        <v>453</v>
      </c>
      <c r="AE117" s="23" t="s">
        <v>453</v>
      </c>
      <c r="AF117" s="23" t="s">
        <v>453</v>
      </c>
      <c r="AG117" s="23" t="s">
        <v>453</v>
      </c>
      <c r="AH117" s="24" t="s">
        <v>453</v>
      </c>
    </row>
    <row r="118" spans="2:34" x14ac:dyDescent="0.2">
      <c r="B118" s="33" t="s">
        <v>281</v>
      </c>
      <c r="C118" s="21" t="s">
        <v>80</v>
      </c>
      <c r="D118" s="18" t="s">
        <v>324</v>
      </c>
      <c r="E118" s="23">
        <v>7.7657124053965118E-2</v>
      </c>
      <c r="F118" s="23">
        <v>9.8058571898650873E-2</v>
      </c>
      <c r="G118" s="23">
        <v>2.9615004935834156E-3</v>
      </c>
      <c r="H118" s="23">
        <v>2.2704837117472853E-2</v>
      </c>
      <c r="I118" s="23">
        <v>9.9045738729845345E-2</v>
      </c>
      <c r="J118" s="23">
        <v>4.738400789733465E-2</v>
      </c>
      <c r="K118" s="23">
        <v>2.9944060546232314E-2</v>
      </c>
      <c r="L118" s="23">
        <v>3.6525172754195458E-2</v>
      </c>
      <c r="M118" s="23">
        <v>6.877262257321487E-2</v>
      </c>
      <c r="N118" s="23">
        <v>1.3820335636722606E-2</v>
      </c>
      <c r="O118" s="23">
        <v>2.0072392234287594E-2</v>
      </c>
      <c r="P118" s="23">
        <v>6.7127344521224083E-2</v>
      </c>
      <c r="Q118" s="23">
        <v>0.29450477130635078</v>
      </c>
      <c r="R118" s="23">
        <v>0.12142152023692004</v>
      </c>
      <c r="S118" s="24">
        <v>15195</v>
      </c>
      <c r="T118" s="23">
        <v>0.13091309130913092</v>
      </c>
      <c r="U118" s="23">
        <v>6.8206820682068209E-2</v>
      </c>
      <c r="V118" s="23">
        <v>2.2002200220022001E-3</v>
      </c>
      <c r="W118" s="23">
        <v>1.1001100110011002E-2</v>
      </c>
      <c r="X118" s="23">
        <v>0.11551155115511551</v>
      </c>
      <c r="Y118" s="23">
        <v>0.11991199119911991</v>
      </c>
      <c r="Z118" s="23">
        <v>3.4103410341034104E-2</v>
      </c>
      <c r="AA118" s="23">
        <v>3.1903190319031903E-2</v>
      </c>
      <c r="AB118" s="23">
        <v>0.16281628162816281</v>
      </c>
      <c r="AC118" s="23">
        <v>1.65016501650165E-2</v>
      </c>
      <c r="AD118" s="23">
        <v>9.9009900990099011E-3</v>
      </c>
      <c r="AE118" s="23">
        <v>3.8503850385038507E-2</v>
      </c>
      <c r="AF118" s="23">
        <v>0.19471947194719472</v>
      </c>
      <c r="AG118" s="23">
        <v>6.490649064906491E-2</v>
      </c>
      <c r="AH118" s="24">
        <v>4545</v>
      </c>
    </row>
    <row r="119" spans="2:34" x14ac:dyDescent="0.2">
      <c r="B119" s="33" t="s">
        <v>281</v>
      </c>
      <c r="C119" s="21" t="s">
        <v>82</v>
      </c>
      <c r="D119" s="18" t="s">
        <v>325</v>
      </c>
      <c r="E119" s="23">
        <v>0.17673992673992675</v>
      </c>
      <c r="F119" s="23">
        <v>0.10286935286935286</v>
      </c>
      <c r="G119" s="23">
        <v>5.4945054945054949E-3</v>
      </c>
      <c r="H119" s="23">
        <v>1.4652014652014652E-2</v>
      </c>
      <c r="I119" s="23">
        <v>9.6459096459096463E-2</v>
      </c>
      <c r="J119" s="23">
        <v>9.1269841269841265E-2</v>
      </c>
      <c r="K119" s="23">
        <v>5.6471306471306472E-2</v>
      </c>
      <c r="L119" s="23">
        <v>3.4188034188034191E-2</v>
      </c>
      <c r="M119" s="23">
        <v>6.1355311355311352E-2</v>
      </c>
      <c r="N119" s="23">
        <v>2.0451770451770452E-2</v>
      </c>
      <c r="O119" s="23">
        <v>2.1367521367521368E-2</v>
      </c>
      <c r="P119" s="23">
        <v>4.9450549450549448E-2</v>
      </c>
      <c r="Q119" s="23">
        <v>0.24084249084249085</v>
      </c>
      <c r="R119" s="23">
        <v>2.8693528693528692E-2</v>
      </c>
      <c r="S119" s="24">
        <v>16380</v>
      </c>
      <c r="T119" s="23">
        <v>0.11015911872705018</v>
      </c>
      <c r="U119" s="23">
        <v>0.17870257037943696</v>
      </c>
      <c r="V119" s="23">
        <v>6.1199510403916772E-3</v>
      </c>
      <c r="W119" s="23">
        <v>4.8959608323133411E-3</v>
      </c>
      <c r="X119" s="23">
        <v>9.3023255813953487E-2</v>
      </c>
      <c r="Y119" s="23">
        <v>0.23011015911872704</v>
      </c>
      <c r="Z119" s="23">
        <v>4.7735618115055077E-2</v>
      </c>
      <c r="AA119" s="23">
        <v>1.1015911872705019E-2</v>
      </c>
      <c r="AB119" s="23">
        <v>5.7527539779681759E-2</v>
      </c>
      <c r="AC119" s="23">
        <v>2.3255813953488372E-2</v>
      </c>
      <c r="AD119" s="23">
        <v>2.6927784577723379E-2</v>
      </c>
      <c r="AE119" s="23">
        <v>2.0807833537331701E-2</v>
      </c>
      <c r="AF119" s="23">
        <v>0.17503059975520197</v>
      </c>
      <c r="AG119" s="23">
        <v>1.4687882496940025E-2</v>
      </c>
      <c r="AH119" s="24">
        <v>4085</v>
      </c>
    </row>
    <row r="120" spans="2:34" x14ac:dyDescent="0.2">
      <c r="B120" s="33" t="s">
        <v>281</v>
      </c>
      <c r="C120" s="21" t="s">
        <v>83</v>
      </c>
      <c r="D120" s="18" t="s">
        <v>326</v>
      </c>
      <c r="E120" s="23">
        <v>0.14496185214417259</v>
      </c>
      <c r="F120" s="23">
        <v>0.17100762957116547</v>
      </c>
      <c r="G120" s="23">
        <v>2.8939752696658773E-3</v>
      </c>
      <c r="H120" s="23">
        <v>1.3943699026571955E-2</v>
      </c>
      <c r="I120" s="23">
        <v>8.4977637463825306E-2</v>
      </c>
      <c r="J120" s="23">
        <v>6.9981583793738492E-2</v>
      </c>
      <c r="K120" s="23">
        <v>2.0257826887661142E-2</v>
      </c>
      <c r="L120" s="23">
        <v>9.8921336490397263E-2</v>
      </c>
      <c r="M120" s="23">
        <v>5.4722441462772956E-2</v>
      </c>
      <c r="N120" s="23">
        <v>2.5782688766114181E-2</v>
      </c>
      <c r="O120" s="23">
        <v>1.2365167061299658E-2</v>
      </c>
      <c r="P120" s="23">
        <v>4.3935806366745593E-2</v>
      </c>
      <c r="Q120" s="23">
        <v>0.19468560905024992</v>
      </c>
      <c r="R120" s="23">
        <v>6.1562746645619573E-2</v>
      </c>
      <c r="S120" s="24">
        <v>19005</v>
      </c>
      <c r="T120" s="23">
        <v>0.22081016679904686</v>
      </c>
      <c r="U120" s="23">
        <v>7.4662430500397142E-2</v>
      </c>
      <c r="V120" s="23">
        <v>2.3828435266084196E-3</v>
      </c>
      <c r="W120" s="23">
        <v>6.354249404289118E-3</v>
      </c>
      <c r="X120" s="23">
        <v>0.11119936457505956</v>
      </c>
      <c r="Y120" s="23">
        <v>0.16679904686258937</v>
      </c>
      <c r="Z120" s="23">
        <v>2.1445591739475776E-2</v>
      </c>
      <c r="AA120" s="23">
        <v>3.8125496425734713E-2</v>
      </c>
      <c r="AB120" s="23">
        <v>5.6393963463065924E-2</v>
      </c>
      <c r="AC120" s="23">
        <v>1.5885623510722795E-2</v>
      </c>
      <c r="AD120" s="23">
        <v>6.354249404289118E-3</v>
      </c>
      <c r="AE120" s="23">
        <v>3.8919777601270848E-2</v>
      </c>
      <c r="AF120" s="23">
        <v>0.15011914217633043</v>
      </c>
      <c r="AG120" s="23">
        <v>8.8959491660047657E-2</v>
      </c>
      <c r="AH120" s="24">
        <v>6295</v>
      </c>
    </row>
    <row r="121" spans="2:34" x14ac:dyDescent="0.2">
      <c r="B121" s="33" t="s">
        <v>281</v>
      </c>
      <c r="C121" s="21" t="s">
        <v>86</v>
      </c>
      <c r="D121" s="18" t="s">
        <v>186</v>
      </c>
      <c r="E121" s="23">
        <v>9.8167539267015713E-2</v>
      </c>
      <c r="F121" s="23">
        <v>9.8821989528795812E-2</v>
      </c>
      <c r="G121" s="23">
        <v>2.617801047120419E-3</v>
      </c>
      <c r="H121" s="23">
        <v>5.8900523560209425E-3</v>
      </c>
      <c r="I121" s="23">
        <v>0.10863874345549739</v>
      </c>
      <c r="J121" s="23">
        <v>0.27356020942408377</v>
      </c>
      <c r="K121" s="23">
        <v>4.581151832460733E-2</v>
      </c>
      <c r="L121" s="23">
        <v>2.2905759162303665E-2</v>
      </c>
      <c r="M121" s="23">
        <v>0.10798429319371727</v>
      </c>
      <c r="N121" s="23">
        <v>2.356020942408377E-2</v>
      </c>
      <c r="O121" s="23">
        <v>2.1596858638743454E-2</v>
      </c>
      <c r="P121" s="23">
        <v>2.2251308900523559E-2</v>
      </c>
      <c r="Q121" s="23">
        <v>0.11845549738219895</v>
      </c>
      <c r="R121" s="23">
        <v>4.8429319371727751E-2</v>
      </c>
      <c r="S121" s="24">
        <v>7640</v>
      </c>
      <c r="T121" s="23" t="s">
        <v>453</v>
      </c>
      <c r="U121" s="23" t="s">
        <v>453</v>
      </c>
      <c r="V121" s="23" t="s">
        <v>453</v>
      </c>
      <c r="W121" s="23" t="s">
        <v>453</v>
      </c>
      <c r="X121" s="23" t="s">
        <v>453</v>
      </c>
      <c r="Y121" s="23" t="s">
        <v>453</v>
      </c>
      <c r="Z121" s="23" t="s">
        <v>453</v>
      </c>
      <c r="AA121" s="23" t="s">
        <v>453</v>
      </c>
      <c r="AB121" s="23" t="s">
        <v>453</v>
      </c>
      <c r="AC121" s="23" t="s">
        <v>453</v>
      </c>
      <c r="AD121" s="23" t="s">
        <v>453</v>
      </c>
      <c r="AE121" s="23" t="s">
        <v>453</v>
      </c>
      <c r="AF121" s="23" t="s">
        <v>453</v>
      </c>
      <c r="AG121" s="23" t="s">
        <v>453</v>
      </c>
      <c r="AH121" s="24" t="s">
        <v>453</v>
      </c>
    </row>
    <row r="122" spans="2:34" x14ac:dyDescent="0.2">
      <c r="B122" s="33" t="s">
        <v>281</v>
      </c>
      <c r="C122" s="21" t="s">
        <v>87</v>
      </c>
      <c r="D122" s="18" t="s">
        <v>327</v>
      </c>
      <c r="E122" s="23">
        <v>6.4761904761904757E-2</v>
      </c>
      <c r="F122" s="23">
        <v>0.20095238095238097</v>
      </c>
      <c r="G122" s="23">
        <v>5.7142857142857143E-3</v>
      </c>
      <c r="H122" s="23">
        <v>2.1904761904761906E-2</v>
      </c>
      <c r="I122" s="23">
        <v>8.7619047619047624E-2</v>
      </c>
      <c r="J122" s="23">
        <v>6.761904761904762E-2</v>
      </c>
      <c r="K122" s="23">
        <v>2.6666666666666668E-2</v>
      </c>
      <c r="L122" s="23">
        <v>6.5714285714285711E-2</v>
      </c>
      <c r="M122" s="23">
        <v>6.0952380952380952E-2</v>
      </c>
      <c r="N122" s="23">
        <v>1.0476190476190476E-2</v>
      </c>
      <c r="O122" s="23">
        <v>2.1904761904761906E-2</v>
      </c>
      <c r="P122" s="23">
        <v>7.3333333333333334E-2</v>
      </c>
      <c r="Q122" s="23">
        <v>0.26571428571428574</v>
      </c>
      <c r="R122" s="23">
        <v>2.7619047619047619E-2</v>
      </c>
      <c r="S122" s="24">
        <v>5250</v>
      </c>
      <c r="T122" s="23">
        <v>0.1289198606271777</v>
      </c>
      <c r="U122" s="23">
        <v>0.10452961672473868</v>
      </c>
      <c r="V122" s="23">
        <v>6.9686411149825784E-3</v>
      </c>
      <c r="W122" s="23">
        <v>3.4843205574912892E-3</v>
      </c>
      <c r="X122" s="23">
        <v>0.14285714285714285</v>
      </c>
      <c r="Y122" s="23">
        <v>0.11149825783972125</v>
      </c>
      <c r="Z122" s="23">
        <v>3.484320557491289E-2</v>
      </c>
      <c r="AA122" s="23">
        <v>2.4390243902439025E-2</v>
      </c>
      <c r="AB122" s="23">
        <v>7.3170731707317069E-2</v>
      </c>
      <c r="AC122" s="23">
        <v>1.0452961672473868E-2</v>
      </c>
      <c r="AD122" s="23">
        <v>3.1358885017421602E-2</v>
      </c>
      <c r="AE122" s="23">
        <v>2.7874564459930314E-2</v>
      </c>
      <c r="AF122" s="23">
        <v>0.21254355400696864</v>
      </c>
      <c r="AG122" s="23">
        <v>8.0139372822299645E-2</v>
      </c>
      <c r="AH122" s="24">
        <v>1435</v>
      </c>
    </row>
    <row r="123" spans="2:34" x14ac:dyDescent="0.2">
      <c r="B123" s="33" t="s">
        <v>281</v>
      </c>
      <c r="C123" s="21" t="s">
        <v>88</v>
      </c>
      <c r="D123" s="18" t="s">
        <v>328</v>
      </c>
      <c r="E123" s="23">
        <v>7.3549566011877565E-2</v>
      </c>
      <c r="F123" s="23">
        <v>0.1137505710370032</v>
      </c>
      <c r="G123" s="23">
        <v>1.2334399269072635E-2</v>
      </c>
      <c r="H123" s="23">
        <v>1.6445865692096849E-2</v>
      </c>
      <c r="I123" s="23">
        <v>0.1306532663316583</v>
      </c>
      <c r="J123" s="23">
        <v>8.2229328460484238E-2</v>
      </c>
      <c r="K123" s="23">
        <v>2.7409776153494745E-2</v>
      </c>
      <c r="L123" s="23">
        <v>5.0251256281407038E-2</v>
      </c>
      <c r="M123" s="23">
        <v>6.8067610781178622E-2</v>
      </c>
      <c r="N123" s="23">
        <v>1.5989036089538604E-2</v>
      </c>
      <c r="O123" s="23">
        <v>3.9287345820009138E-2</v>
      </c>
      <c r="P123" s="23">
        <v>5.2535404294198264E-2</v>
      </c>
      <c r="Q123" s="23">
        <v>0.2206486980356327</v>
      </c>
      <c r="R123" s="23">
        <v>9.6391046139789854E-2</v>
      </c>
      <c r="S123" s="24">
        <v>10945</v>
      </c>
      <c r="T123" s="23">
        <v>0.20082815734989648</v>
      </c>
      <c r="U123" s="23">
        <v>0.11490683229813664</v>
      </c>
      <c r="V123" s="23">
        <v>1.0351966873706004E-2</v>
      </c>
      <c r="W123" s="23">
        <v>3.105590062111801E-3</v>
      </c>
      <c r="X123" s="23">
        <v>0.10248447204968944</v>
      </c>
      <c r="Y123" s="23">
        <v>0.16045548654244307</v>
      </c>
      <c r="Z123" s="23">
        <v>3.5196687370600416E-2</v>
      </c>
      <c r="AA123" s="23">
        <v>4.9689440993788817E-2</v>
      </c>
      <c r="AB123" s="23">
        <v>5.3830227743271224E-2</v>
      </c>
      <c r="AC123" s="23">
        <v>4.5548654244306416E-2</v>
      </c>
      <c r="AD123" s="23">
        <v>1.0351966873706004E-2</v>
      </c>
      <c r="AE123" s="23">
        <v>1.7598343685300208E-2</v>
      </c>
      <c r="AF123" s="23">
        <v>0.11283643892339544</v>
      </c>
      <c r="AG123" s="23">
        <v>8.3850931677018639E-2</v>
      </c>
      <c r="AH123" s="24">
        <v>4830</v>
      </c>
    </row>
    <row r="124" spans="2:34" x14ac:dyDescent="0.2">
      <c r="B124" s="33" t="s">
        <v>281</v>
      </c>
      <c r="C124" s="21" t="s">
        <v>90</v>
      </c>
      <c r="D124" s="18" t="s">
        <v>188</v>
      </c>
      <c r="E124" s="23">
        <v>6.6624632198402686E-2</v>
      </c>
      <c r="F124" s="23">
        <v>0.1958806221101303</v>
      </c>
      <c r="G124" s="23">
        <v>5.8848255569567045E-3</v>
      </c>
      <c r="H124" s="23">
        <v>1.7444304329550232E-2</v>
      </c>
      <c r="I124" s="23">
        <v>9.1424968474148799E-2</v>
      </c>
      <c r="J124" s="23">
        <v>0.12589323245060949</v>
      </c>
      <c r="K124" s="23">
        <v>2.0386717108028585E-2</v>
      </c>
      <c r="L124" s="23">
        <v>6.4522908785203864E-2</v>
      </c>
      <c r="M124" s="23">
        <v>6.5573770491803282E-2</v>
      </c>
      <c r="N124" s="23">
        <v>1.4922236233711644E-2</v>
      </c>
      <c r="O124" s="23">
        <v>2.4590163934426229E-2</v>
      </c>
      <c r="P124" s="23">
        <v>5.6956704497688103E-2</v>
      </c>
      <c r="Q124" s="23">
        <v>0.21857923497267759</v>
      </c>
      <c r="R124" s="23">
        <v>3.1315678856662463E-2</v>
      </c>
      <c r="S124" s="24">
        <v>23790</v>
      </c>
      <c r="T124" s="23">
        <v>0.11348005502063274</v>
      </c>
      <c r="U124" s="23">
        <v>0.11004126547455295</v>
      </c>
      <c r="V124" s="23">
        <v>4.8143053645116922E-3</v>
      </c>
      <c r="W124" s="23">
        <v>3.4387895460797797E-3</v>
      </c>
      <c r="X124" s="23">
        <v>0.109353507565337</v>
      </c>
      <c r="Y124" s="23">
        <v>8.3218707015130677E-2</v>
      </c>
      <c r="Z124" s="23">
        <v>4.676753782668501E-2</v>
      </c>
      <c r="AA124" s="23">
        <v>4.470426409903714E-2</v>
      </c>
      <c r="AB124" s="23">
        <v>8.4594222833562591E-2</v>
      </c>
      <c r="AC124" s="23">
        <v>4.8143053645116916E-2</v>
      </c>
      <c r="AD124" s="23">
        <v>4.264099037138927E-2</v>
      </c>
      <c r="AE124" s="23">
        <v>9.2847317744154056E-2</v>
      </c>
      <c r="AF124" s="23">
        <v>0.13961485557083905</v>
      </c>
      <c r="AG124" s="23">
        <v>7.5653370013755161E-2</v>
      </c>
      <c r="AH124" s="24">
        <v>7270</v>
      </c>
    </row>
    <row r="125" spans="2:34" x14ac:dyDescent="0.2">
      <c r="B125" s="33" t="s">
        <v>281</v>
      </c>
      <c r="C125" s="21" t="s">
        <v>93</v>
      </c>
      <c r="D125" s="18" t="s">
        <v>191</v>
      </c>
      <c r="E125" s="23">
        <v>5.7744994731296101E-2</v>
      </c>
      <c r="F125" s="23">
        <v>0.14752370916754479</v>
      </c>
      <c r="G125" s="23">
        <v>4.0042149631190731E-3</v>
      </c>
      <c r="H125" s="23">
        <v>1.4541622760800843E-2</v>
      </c>
      <c r="I125" s="23">
        <v>8.2613277133825075E-2</v>
      </c>
      <c r="J125" s="23">
        <v>6.5964172813487876E-2</v>
      </c>
      <c r="K125" s="23">
        <v>2.0653319283456269E-2</v>
      </c>
      <c r="L125" s="23">
        <v>3.287671232876712E-2</v>
      </c>
      <c r="M125" s="23">
        <v>4.6575342465753428E-2</v>
      </c>
      <c r="N125" s="23">
        <v>9.4836670179135937E-3</v>
      </c>
      <c r="O125" s="23">
        <v>1.0748155953635406E-2</v>
      </c>
      <c r="P125" s="23">
        <v>9.6733403582718647E-2</v>
      </c>
      <c r="Q125" s="23">
        <v>0.37723919915700738</v>
      </c>
      <c r="R125" s="23">
        <v>3.3508956796628027E-2</v>
      </c>
      <c r="S125" s="24">
        <v>23725</v>
      </c>
      <c r="T125" s="23">
        <v>0.15995762711864406</v>
      </c>
      <c r="U125" s="23">
        <v>0.1451271186440678</v>
      </c>
      <c r="V125" s="23">
        <v>3.1779661016949155E-3</v>
      </c>
      <c r="W125" s="23">
        <v>7.4152542372881358E-3</v>
      </c>
      <c r="X125" s="23">
        <v>0.1440677966101695</v>
      </c>
      <c r="Y125" s="23">
        <v>0.11546610169491525</v>
      </c>
      <c r="Z125" s="23">
        <v>3.283898305084746E-2</v>
      </c>
      <c r="AA125" s="23">
        <v>2.6483050847457626E-2</v>
      </c>
      <c r="AB125" s="23">
        <v>9.639830508474577E-2</v>
      </c>
      <c r="AC125" s="23">
        <v>1.2711864406779662E-2</v>
      </c>
      <c r="AD125" s="23">
        <v>1.2711864406779662E-2</v>
      </c>
      <c r="AE125" s="23">
        <v>3.7076271186440676E-2</v>
      </c>
      <c r="AF125" s="23">
        <v>0.10911016949152542</v>
      </c>
      <c r="AG125" s="23">
        <v>9.639830508474577E-2</v>
      </c>
      <c r="AH125" s="24">
        <v>4720</v>
      </c>
    </row>
    <row r="126" spans="2:34" x14ac:dyDescent="0.2">
      <c r="B126" s="33" t="s">
        <v>281</v>
      </c>
      <c r="C126" s="21" t="s">
        <v>94</v>
      </c>
      <c r="D126" s="18" t="s">
        <v>192</v>
      </c>
      <c r="E126" s="23">
        <v>0.16292403248924989</v>
      </c>
      <c r="F126" s="23">
        <v>9.0778786430960351E-2</v>
      </c>
      <c r="G126" s="23">
        <v>3.822264691829909E-3</v>
      </c>
      <c r="H126" s="23">
        <v>4.1089345437171527E-2</v>
      </c>
      <c r="I126" s="23">
        <v>9.6512183468705201E-2</v>
      </c>
      <c r="J126" s="23">
        <v>5.016722408026756E-2</v>
      </c>
      <c r="K126" s="23">
        <v>2.4844720496894408E-2</v>
      </c>
      <c r="L126" s="23">
        <v>7.4534161490683232E-2</v>
      </c>
      <c r="M126" s="23">
        <v>7.4534161490683232E-2</v>
      </c>
      <c r="N126" s="23">
        <v>1.433349259436216E-2</v>
      </c>
      <c r="O126" s="23">
        <v>1.7200191113234592E-2</v>
      </c>
      <c r="P126" s="23">
        <v>5.0645007166746296E-2</v>
      </c>
      <c r="Q126" s="23">
        <v>0.23411371237458195</v>
      </c>
      <c r="R126" s="23">
        <v>6.4500716674629713E-2</v>
      </c>
      <c r="S126" s="24">
        <v>10465</v>
      </c>
      <c r="T126" s="23">
        <v>0.11861861861861862</v>
      </c>
      <c r="U126" s="23">
        <v>0.1891891891891892</v>
      </c>
      <c r="V126" s="23">
        <v>4.5045045045045045E-3</v>
      </c>
      <c r="W126" s="23">
        <v>6.006006006006006E-3</v>
      </c>
      <c r="X126" s="23">
        <v>0.10960960960960961</v>
      </c>
      <c r="Y126" s="23">
        <v>6.4564564564564567E-2</v>
      </c>
      <c r="Z126" s="23">
        <v>1.951951951951952E-2</v>
      </c>
      <c r="AA126" s="23">
        <v>2.2522522522522521E-2</v>
      </c>
      <c r="AB126" s="23">
        <v>0.18768768768768768</v>
      </c>
      <c r="AC126" s="23">
        <v>4.5045045045045045E-3</v>
      </c>
      <c r="AD126" s="23">
        <v>1.2012012012012012E-2</v>
      </c>
      <c r="AE126" s="23">
        <v>7.5075075075075074E-3</v>
      </c>
      <c r="AF126" s="23">
        <v>0.16816816816816818</v>
      </c>
      <c r="AG126" s="23">
        <v>8.5585585585585586E-2</v>
      </c>
      <c r="AH126" s="24">
        <v>3330</v>
      </c>
    </row>
    <row r="127" spans="2:34" x14ac:dyDescent="0.2">
      <c r="B127" s="33" t="s">
        <v>281</v>
      </c>
      <c r="C127" s="21" t="s">
        <v>95</v>
      </c>
      <c r="D127" s="18" t="s">
        <v>329</v>
      </c>
      <c r="E127" s="23" t="s">
        <v>453</v>
      </c>
      <c r="F127" s="23" t="s">
        <v>453</v>
      </c>
      <c r="G127" s="23" t="s">
        <v>453</v>
      </c>
      <c r="H127" s="23" t="s">
        <v>453</v>
      </c>
      <c r="I127" s="23" t="s">
        <v>453</v>
      </c>
      <c r="J127" s="23" t="s">
        <v>453</v>
      </c>
      <c r="K127" s="23" t="s">
        <v>453</v>
      </c>
      <c r="L127" s="23" t="s">
        <v>453</v>
      </c>
      <c r="M127" s="23" t="s">
        <v>453</v>
      </c>
      <c r="N127" s="23" t="s">
        <v>453</v>
      </c>
      <c r="O127" s="23" t="s">
        <v>453</v>
      </c>
      <c r="P127" s="23" t="s">
        <v>453</v>
      </c>
      <c r="Q127" s="23" t="s">
        <v>453</v>
      </c>
      <c r="R127" s="23" t="s">
        <v>453</v>
      </c>
      <c r="S127" s="24" t="s">
        <v>453</v>
      </c>
      <c r="T127" s="23" t="s">
        <v>453</v>
      </c>
      <c r="U127" s="23" t="s">
        <v>453</v>
      </c>
      <c r="V127" s="23" t="s">
        <v>453</v>
      </c>
      <c r="W127" s="23" t="s">
        <v>453</v>
      </c>
      <c r="X127" s="23" t="s">
        <v>453</v>
      </c>
      <c r="Y127" s="23" t="s">
        <v>453</v>
      </c>
      <c r="Z127" s="23" t="s">
        <v>453</v>
      </c>
      <c r="AA127" s="23" t="s">
        <v>453</v>
      </c>
      <c r="AB127" s="23" t="s">
        <v>453</v>
      </c>
      <c r="AC127" s="23" t="s">
        <v>453</v>
      </c>
      <c r="AD127" s="23" t="s">
        <v>453</v>
      </c>
      <c r="AE127" s="23" t="s">
        <v>453</v>
      </c>
      <c r="AF127" s="23" t="s">
        <v>453</v>
      </c>
      <c r="AG127" s="23" t="s">
        <v>453</v>
      </c>
      <c r="AH127" s="24" t="s">
        <v>453</v>
      </c>
    </row>
    <row r="128" spans="2:34" x14ac:dyDescent="0.2">
      <c r="B128" s="33" t="s">
        <v>281</v>
      </c>
      <c r="C128" s="21" t="s">
        <v>96</v>
      </c>
      <c r="D128" s="18" t="s">
        <v>330</v>
      </c>
      <c r="E128" s="23">
        <v>7.9601990049751242E-2</v>
      </c>
      <c r="F128" s="23">
        <v>0.1122956645344705</v>
      </c>
      <c r="G128" s="23">
        <v>4.2643923240938165E-3</v>
      </c>
      <c r="H128" s="23">
        <v>2.5586353944562899E-2</v>
      </c>
      <c r="I128" s="23">
        <v>0.11051883439943141</v>
      </c>
      <c r="J128" s="23">
        <v>9.3461265103056149E-2</v>
      </c>
      <c r="K128" s="23">
        <v>5.9701492537313432E-2</v>
      </c>
      <c r="L128" s="23">
        <v>4.6197583511016348E-2</v>
      </c>
      <c r="M128" s="23">
        <v>6.2544420753375976E-2</v>
      </c>
      <c r="N128" s="23">
        <v>1.101634683724236E-2</v>
      </c>
      <c r="O128" s="23">
        <v>1.8123667377398719E-2</v>
      </c>
      <c r="P128" s="23">
        <v>6.8941009239516696E-2</v>
      </c>
      <c r="Q128" s="23">
        <v>0.2302771855010661</v>
      </c>
      <c r="R128" s="23">
        <v>7.7469793887704336E-2</v>
      </c>
      <c r="S128" s="24">
        <v>14070</v>
      </c>
      <c r="T128" s="23">
        <v>0.19545454545454546</v>
      </c>
      <c r="U128" s="23">
        <v>0.15727272727272729</v>
      </c>
      <c r="V128" s="23">
        <v>9.0909090909090909E-4</v>
      </c>
      <c r="W128" s="23">
        <v>9.0909090909090905E-3</v>
      </c>
      <c r="X128" s="23">
        <v>0.12636363636363637</v>
      </c>
      <c r="Y128" s="23">
        <v>7.9090909090909087E-2</v>
      </c>
      <c r="Z128" s="23">
        <v>1.6363636363636365E-2</v>
      </c>
      <c r="AA128" s="23">
        <v>2.6363636363636363E-2</v>
      </c>
      <c r="AB128" s="23">
        <v>0.11272727272727273</v>
      </c>
      <c r="AC128" s="23">
        <v>1.9090909090909092E-2</v>
      </c>
      <c r="AD128" s="23">
        <v>0.01</v>
      </c>
      <c r="AE128" s="23">
        <v>1.9090909090909092E-2</v>
      </c>
      <c r="AF128" s="23">
        <v>4.5454545454545456E-2</v>
      </c>
      <c r="AG128" s="23">
        <v>0.18181818181818182</v>
      </c>
      <c r="AH128" s="24">
        <v>5500</v>
      </c>
    </row>
    <row r="129" spans="2:34" x14ac:dyDescent="0.2">
      <c r="B129" s="33" t="s">
        <v>281</v>
      </c>
      <c r="C129" s="21" t="s">
        <v>97</v>
      </c>
      <c r="D129" s="18" t="s">
        <v>193</v>
      </c>
      <c r="E129" s="23">
        <v>0.16145229818462728</v>
      </c>
      <c r="F129" s="23">
        <v>9.1927385090768643E-2</v>
      </c>
      <c r="G129" s="23">
        <v>3.8624951718810351E-3</v>
      </c>
      <c r="H129" s="23">
        <v>1.4291232135959829E-2</v>
      </c>
      <c r="I129" s="23">
        <v>0.17960602549246812</v>
      </c>
      <c r="J129" s="23">
        <v>7.493240633449208E-2</v>
      </c>
      <c r="K129" s="23">
        <v>2.9741212823483971E-2</v>
      </c>
      <c r="L129" s="23">
        <v>5.5619930475086905E-2</v>
      </c>
      <c r="M129" s="23">
        <v>0.13248358439551949</v>
      </c>
      <c r="N129" s="23">
        <v>1.0042487446890692E-2</v>
      </c>
      <c r="O129" s="23">
        <v>5.0598686751641558E-2</v>
      </c>
      <c r="P129" s="23">
        <v>3.6307454615681731E-2</v>
      </c>
      <c r="Q129" s="23">
        <v>0.12900733874082657</v>
      </c>
      <c r="R129" s="23">
        <v>2.9741212823483971E-2</v>
      </c>
      <c r="S129" s="24">
        <v>12945</v>
      </c>
      <c r="T129" s="23">
        <v>0.11928251121076233</v>
      </c>
      <c r="U129" s="23">
        <v>0.14260089686098654</v>
      </c>
      <c r="V129" s="23">
        <v>3.5874439461883408E-3</v>
      </c>
      <c r="W129" s="23">
        <v>1.0762331838565023E-2</v>
      </c>
      <c r="X129" s="23">
        <v>0.13721973094170403</v>
      </c>
      <c r="Y129" s="23">
        <v>0.10762331838565023</v>
      </c>
      <c r="Z129" s="23">
        <v>7.2645739910313895E-2</v>
      </c>
      <c r="AA129" s="23">
        <v>3.4977578475336321E-2</v>
      </c>
      <c r="AB129" s="23">
        <v>0.10044843049327354</v>
      </c>
      <c r="AC129" s="23">
        <v>1.7937219730941704E-2</v>
      </c>
      <c r="AD129" s="23">
        <v>6.2780269058295965E-2</v>
      </c>
      <c r="AE129" s="23">
        <v>4.0358744394618833E-2</v>
      </c>
      <c r="AF129" s="23">
        <v>0.10403587443946188</v>
      </c>
      <c r="AG129" s="23">
        <v>4.7533632286995517E-2</v>
      </c>
      <c r="AH129" s="24">
        <v>5575</v>
      </c>
    </row>
    <row r="130" spans="2:34" x14ac:dyDescent="0.2">
      <c r="B130" s="33" t="s">
        <v>281</v>
      </c>
      <c r="C130" s="21" t="s">
        <v>99</v>
      </c>
      <c r="D130" s="18" t="s">
        <v>194</v>
      </c>
      <c r="E130" s="23">
        <v>8.6238532110091748E-2</v>
      </c>
      <c r="F130" s="23">
        <v>1.9266055045871561E-2</v>
      </c>
      <c r="G130" s="23">
        <v>1.1926605504587157E-2</v>
      </c>
      <c r="H130" s="23">
        <v>3.8532110091743121E-2</v>
      </c>
      <c r="I130" s="23">
        <v>0.13853211009174313</v>
      </c>
      <c r="J130" s="23">
        <v>0.15229357798165138</v>
      </c>
      <c r="K130" s="23">
        <v>2.1100917431192662E-2</v>
      </c>
      <c r="L130" s="23">
        <v>0.12844036697247707</v>
      </c>
      <c r="M130" s="23">
        <v>2.2018348623853212E-2</v>
      </c>
      <c r="N130" s="23">
        <v>9.1743119266055051E-4</v>
      </c>
      <c r="O130" s="23">
        <v>7.3394495412844041E-3</v>
      </c>
      <c r="P130" s="23">
        <v>9.1743119266055051E-2</v>
      </c>
      <c r="Q130" s="23">
        <v>0.26330275229357797</v>
      </c>
      <c r="R130" s="23">
        <v>1.834862385321101E-2</v>
      </c>
      <c r="S130" s="24">
        <v>5450</v>
      </c>
      <c r="T130" s="23">
        <v>0.1743119266055046</v>
      </c>
      <c r="U130" s="23">
        <v>1.3761467889908258E-2</v>
      </c>
      <c r="V130" s="23">
        <v>1.834862385321101E-2</v>
      </c>
      <c r="W130" s="23">
        <v>3.2110091743119268E-2</v>
      </c>
      <c r="X130" s="23">
        <v>0.16055045871559634</v>
      </c>
      <c r="Y130" s="23">
        <v>0.22477064220183487</v>
      </c>
      <c r="Z130" s="23">
        <v>3.2110091743119268E-2</v>
      </c>
      <c r="AA130" s="23">
        <v>8.7155963302752298E-2</v>
      </c>
      <c r="AB130" s="23">
        <v>9.6330275229357804E-2</v>
      </c>
      <c r="AC130" s="23">
        <v>0</v>
      </c>
      <c r="AD130" s="23">
        <v>2.2935779816513763E-2</v>
      </c>
      <c r="AE130" s="23">
        <v>5.5045871559633031E-2</v>
      </c>
      <c r="AF130" s="23">
        <v>4.1284403669724773E-2</v>
      </c>
      <c r="AG130" s="23">
        <v>4.1284403669724773E-2</v>
      </c>
      <c r="AH130" s="24">
        <v>1090</v>
      </c>
    </row>
    <row r="131" spans="2:34" x14ac:dyDescent="0.2">
      <c r="B131" s="33" t="s">
        <v>281</v>
      </c>
      <c r="C131" s="21" t="s">
        <v>100</v>
      </c>
      <c r="D131" s="18" t="s">
        <v>195</v>
      </c>
      <c r="E131" s="23" t="s">
        <v>453</v>
      </c>
      <c r="F131" s="23" t="s">
        <v>453</v>
      </c>
      <c r="G131" s="23" t="s">
        <v>453</v>
      </c>
      <c r="H131" s="23" t="s">
        <v>453</v>
      </c>
      <c r="I131" s="23" t="s">
        <v>453</v>
      </c>
      <c r="J131" s="23" t="s">
        <v>453</v>
      </c>
      <c r="K131" s="23" t="s">
        <v>453</v>
      </c>
      <c r="L131" s="23" t="s">
        <v>453</v>
      </c>
      <c r="M131" s="23" t="s">
        <v>453</v>
      </c>
      <c r="N131" s="23" t="s">
        <v>453</v>
      </c>
      <c r="O131" s="23" t="s">
        <v>453</v>
      </c>
      <c r="P131" s="23" t="s">
        <v>453</v>
      </c>
      <c r="Q131" s="23" t="s">
        <v>453</v>
      </c>
      <c r="R131" s="23" t="s">
        <v>453</v>
      </c>
      <c r="S131" s="24" t="s">
        <v>453</v>
      </c>
      <c r="T131" s="23" t="s">
        <v>453</v>
      </c>
      <c r="U131" s="23" t="s">
        <v>453</v>
      </c>
      <c r="V131" s="23" t="s">
        <v>453</v>
      </c>
      <c r="W131" s="23" t="s">
        <v>453</v>
      </c>
      <c r="X131" s="23" t="s">
        <v>453</v>
      </c>
      <c r="Y131" s="23" t="s">
        <v>453</v>
      </c>
      <c r="Z131" s="23" t="s">
        <v>453</v>
      </c>
      <c r="AA131" s="23" t="s">
        <v>453</v>
      </c>
      <c r="AB131" s="23" t="s">
        <v>453</v>
      </c>
      <c r="AC131" s="23" t="s">
        <v>453</v>
      </c>
      <c r="AD131" s="23" t="s">
        <v>453</v>
      </c>
      <c r="AE131" s="23" t="s">
        <v>453</v>
      </c>
      <c r="AF131" s="23" t="s">
        <v>453</v>
      </c>
      <c r="AG131" s="23" t="s">
        <v>453</v>
      </c>
      <c r="AH131" s="24" t="s">
        <v>453</v>
      </c>
    </row>
    <row r="132" spans="2:34" x14ac:dyDescent="0.2">
      <c r="B132" s="33" t="s">
        <v>281</v>
      </c>
      <c r="C132" s="21" t="s">
        <v>101</v>
      </c>
      <c r="D132" s="18" t="s">
        <v>196</v>
      </c>
      <c r="E132" s="23" t="s">
        <v>453</v>
      </c>
      <c r="F132" s="23" t="s">
        <v>453</v>
      </c>
      <c r="G132" s="23" t="s">
        <v>453</v>
      </c>
      <c r="H132" s="23" t="s">
        <v>453</v>
      </c>
      <c r="I132" s="23" t="s">
        <v>453</v>
      </c>
      <c r="J132" s="23" t="s">
        <v>453</v>
      </c>
      <c r="K132" s="23" t="s">
        <v>453</v>
      </c>
      <c r="L132" s="23" t="s">
        <v>453</v>
      </c>
      <c r="M132" s="23" t="s">
        <v>453</v>
      </c>
      <c r="N132" s="23" t="s">
        <v>453</v>
      </c>
      <c r="O132" s="23" t="s">
        <v>453</v>
      </c>
      <c r="P132" s="23" t="s">
        <v>453</v>
      </c>
      <c r="Q132" s="23" t="s">
        <v>453</v>
      </c>
      <c r="R132" s="23" t="s">
        <v>453</v>
      </c>
      <c r="S132" s="24" t="s">
        <v>453</v>
      </c>
      <c r="T132" s="23" t="s">
        <v>453</v>
      </c>
      <c r="U132" s="23" t="s">
        <v>453</v>
      </c>
      <c r="V132" s="23" t="s">
        <v>453</v>
      </c>
      <c r="W132" s="23" t="s">
        <v>453</v>
      </c>
      <c r="X132" s="23" t="s">
        <v>453</v>
      </c>
      <c r="Y132" s="23" t="s">
        <v>453</v>
      </c>
      <c r="Z132" s="23" t="s">
        <v>453</v>
      </c>
      <c r="AA132" s="23" t="s">
        <v>453</v>
      </c>
      <c r="AB132" s="23" t="s">
        <v>453</v>
      </c>
      <c r="AC132" s="23" t="s">
        <v>453</v>
      </c>
      <c r="AD132" s="23" t="s">
        <v>453</v>
      </c>
      <c r="AE132" s="23" t="s">
        <v>453</v>
      </c>
      <c r="AF132" s="23" t="s">
        <v>453</v>
      </c>
      <c r="AG132" s="23" t="s">
        <v>453</v>
      </c>
      <c r="AH132" s="24" t="s">
        <v>453</v>
      </c>
    </row>
    <row r="133" spans="2:34" x14ac:dyDescent="0.2">
      <c r="B133" s="33" t="s">
        <v>281</v>
      </c>
      <c r="C133" s="21" t="s">
        <v>102</v>
      </c>
      <c r="D133" s="18" t="s">
        <v>197</v>
      </c>
      <c r="E133" s="23">
        <v>8.4460694698354669E-2</v>
      </c>
      <c r="F133" s="23">
        <v>0.11407678244972577</v>
      </c>
      <c r="G133" s="23">
        <v>1.7184643510054845E-2</v>
      </c>
      <c r="H133" s="23">
        <v>0.11261425959780622</v>
      </c>
      <c r="I133" s="23">
        <v>0.11188299817184644</v>
      </c>
      <c r="J133" s="23">
        <v>0.20914076782449725</v>
      </c>
      <c r="K133" s="23">
        <v>2.4131627056672759E-2</v>
      </c>
      <c r="L133" s="23">
        <v>2.3400365630712981E-2</v>
      </c>
      <c r="M133" s="23">
        <v>4.3510054844606946E-2</v>
      </c>
      <c r="N133" s="23">
        <v>1.060329067641682E-2</v>
      </c>
      <c r="O133" s="23">
        <v>3.1078610603290677E-2</v>
      </c>
      <c r="P133" s="23">
        <v>4.5703839122486288E-2</v>
      </c>
      <c r="Q133" s="23">
        <v>0.12248628884826325</v>
      </c>
      <c r="R133" s="23">
        <v>4.9725776965265082E-2</v>
      </c>
      <c r="S133" s="24">
        <v>13675</v>
      </c>
      <c r="T133" s="23">
        <v>0.13449023861171366</v>
      </c>
      <c r="U133" s="23">
        <v>0.12472885032537961</v>
      </c>
      <c r="V133" s="23">
        <v>1.5184381778741865E-2</v>
      </c>
      <c r="W133" s="23">
        <v>3.2537960954446853E-3</v>
      </c>
      <c r="X133" s="23">
        <v>0.11605206073752712</v>
      </c>
      <c r="Y133" s="23">
        <v>0.26681127982646419</v>
      </c>
      <c r="Z133" s="23">
        <v>2.6030368763557483E-2</v>
      </c>
      <c r="AA133" s="23">
        <v>3.2537960954446853E-2</v>
      </c>
      <c r="AB133" s="23">
        <v>5.4229934924078092E-2</v>
      </c>
      <c r="AC133" s="23">
        <v>6.5075921908893707E-3</v>
      </c>
      <c r="AD133" s="23">
        <v>2.8199566160520606E-2</v>
      </c>
      <c r="AE133" s="23">
        <v>2.9284164859002169E-2</v>
      </c>
      <c r="AF133" s="23">
        <v>9.1106290672451198E-2</v>
      </c>
      <c r="AG133" s="23">
        <v>7.1583514099783085E-2</v>
      </c>
      <c r="AH133" s="24">
        <v>4610</v>
      </c>
    </row>
    <row r="134" spans="2:34" x14ac:dyDescent="0.2">
      <c r="B134" s="33" t="s">
        <v>281</v>
      </c>
      <c r="C134" s="21" t="s">
        <v>106</v>
      </c>
      <c r="D134" s="18" t="s">
        <v>199</v>
      </c>
      <c r="E134" s="23" t="s">
        <v>453</v>
      </c>
      <c r="F134" s="23" t="s">
        <v>453</v>
      </c>
      <c r="G134" s="23" t="s">
        <v>453</v>
      </c>
      <c r="H134" s="23" t="s">
        <v>453</v>
      </c>
      <c r="I134" s="23" t="s">
        <v>453</v>
      </c>
      <c r="J134" s="23" t="s">
        <v>453</v>
      </c>
      <c r="K134" s="23" t="s">
        <v>453</v>
      </c>
      <c r="L134" s="23" t="s">
        <v>453</v>
      </c>
      <c r="M134" s="23" t="s">
        <v>453</v>
      </c>
      <c r="N134" s="23" t="s">
        <v>453</v>
      </c>
      <c r="O134" s="23" t="s">
        <v>453</v>
      </c>
      <c r="P134" s="23" t="s">
        <v>453</v>
      </c>
      <c r="Q134" s="23" t="s">
        <v>453</v>
      </c>
      <c r="R134" s="23" t="s">
        <v>453</v>
      </c>
      <c r="S134" s="24" t="s">
        <v>453</v>
      </c>
      <c r="T134" s="23" t="s">
        <v>453</v>
      </c>
      <c r="U134" s="23" t="s">
        <v>453</v>
      </c>
      <c r="V134" s="23" t="s">
        <v>453</v>
      </c>
      <c r="W134" s="23" t="s">
        <v>453</v>
      </c>
      <c r="X134" s="23" t="s">
        <v>453</v>
      </c>
      <c r="Y134" s="23" t="s">
        <v>453</v>
      </c>
      <c r="Z134" s="23" t="s">
        <v>453</v>
      </c>
      <c r="AA134" s="23" t="s">
        <v>453</v>
      </c>
      <c r="AB134" s="23" t="s">
        <v>453</v>
      </c>
      <c r="AC134" s="23" t="s">
        <v>453</v>
      </c>
      <c r="AD134" s="23" t="s">
        <v>453</v>
      </c>
      <c r="AE134" s="23" t="s">
        <v>453</v>
      </c>
      <c r="AF134" s="23" t="s">
        <v>453</v>
      </c>
      <c r="AG134" s="23" t="s">
        <v>453</v>
      </c>
      <c r="AH134" s="24" t="s">
        <v>453</v>
      </c>
    </row>
    <row r="135" spans="2:34" x14ac:dyDescent="0.2">
      <c r="B135" s="33" t="s">
        <v>281</v>
      </c>
      <c r="C135" s="21" t="s">
        <v>107</v>
      </c>
      <c r="D135" s="18" t="s">
        <v>200</v>
      </c>
      <c r="E135" s="23" t="s">
        <v>453</v>
      </c>
      <c r="F135" s="23" t="s">
        <v>453</v>
      </c>
      <c r="G135" s="23" t="s">
        <v>453</v>
      </c>
      <c r="H135" s="23" t="s">
        <v>453</v>
      </c>
      <c r="I135" s="23" t="s">
        <v>453</v>
      </c>
      <c r="J135" s="23" t="s">
        <v>453</v>
      </c>
      <c r="K135" s="23" t="s">
        <v>453</v>
      </c>
      <c r="L135" s="23" t="s">
        <v>453</v>
      </c>
      <c r="M135" s="23" t="s">
        <v>453</v>
      </c>
      <c r="N135" s="23" t="s">
        <v>453</v>
      </c>
      <c r="O135" s="23" t="s">
        <v>453</v>
      </c>
      <c r="P135" s="23" t="s">
        <v>453</v>
      </c>
      <c r="Q135" s="23" t="s">
        <v>453</v>
      </c>
      <c r="R135" s="23" t="s">
        <v>453</v>
      </c>
      <c r="S135" s="24" t="s">
        <v>453</v>
      </c>
      <c r="T135" s="23" t="s">
        <v>453</v>
      </c>
      <c r="U135" s="23" t="s">
        <v>453</v>
      </c>
      <c r="V135" s="23" t="s">
        <v>453</v>
      </c>
      <c r="W135" s="23" t="s">
        <v>453</v>
      </c>
      <c r="X135" s="23" t="s">
        <v>453</v>
      </c>
      <c r="Y135" s="23" t="s">
        <v>453</v>
      </c>
      <c r="Z135" s="23" t="s">
        <v>453</v>
      </c>
      <c r="AA135" s="23" t="s">
        <v>453</v>
      </c>
      <c r="AB135" s="23" t="s">
        <v>453</v>
      </c>
      <c r="AC135" s="23" t="s">
        <v>453</v>
      </c>
      <c r="AD135" s="23" t="s">
        <v>453</v>
      </c>
      <c r="AE135" s="23" t="s">
        <v>453</v>
      </c>
      <c r="AF135" s="23" t="s">
        <v>453</v>
      </c>
      <c r="AG135" s="23" t="s">
        <v>453</v>
      </c>
      <c r="AH135" s="24" t="s">
        <v>453</v>
      </c>
    </row>
    <row r="136" spans="2:34" x14ac:dyDescent="0.2">
      <c r="B136" s="33" t="s">
        <v>281</v>
      </c>
      <c r="C136" s="21" t="s">
        <v>112</v>
      </c>
      <c r="D136" s="18" t="s">
        <v>331</v>
      </c>
      <c r="E136" s="23">
        <v>0.10523998238661382</v>
      </c>
      <c r="F136" s="23">
        <v>0.11712901805372083</v>
      </c>
      <c r="G136" s="23">
        <v>4.8436811977102595E-3</v>
      </c>
      <c r="H136" s="23">
        <v>2.9062087186261559E-2</v>
      </c>
      <c r="I136" s="23">
        <v>0.11184500220167327</v>
      </c>
      <c r="J136" s="23">
        <v>8.5865257595772793E-2</v>
      </c>
      <c r="K136" s="23">
        <v>8.3223249669749005E-2</v>
      </c>
      <c r="L136" s="23">
        <v>3.8749449581682076E-2</v>
      </c>
      <c r="M136" s="23">
        <v>9.3350946719506819E-2</v>
      </c>
      <c r="N136" s="23">
        <v>2.8621752531924262E-2</v>
      </c>
      <c r="O136" s="23">
        <v>5.416116248348745E-2</v>
      </c>
      <c r="P136" s="23">
        <v>4.3593130779392336E-2</v>
      </c>
      <c r="Q136" s="23">
        <v>0.16600616468516072</v>
      </c>
      <c r="R136" s="23">
        <v>3.8309114927344783E-2</v>
      </c>
      <c r="S136" s="24">
        <v>11355</v>
      </c>
      <c r="T136" s="23">
        <v>0.22030825022665457</v>
      </c>
      <c r="U136" s="23">
        <v>0.11242067089755213</v>
      </c>
      <c r="V136" s="23">
        <v>1.8132366273798731E-3</v>
      </c>
      <c r="W136" s="23">
        <v>4.5330915684496827E-3</v>
      </c>
      <c r="X136" s="23">
        <v>0.10607434270172257</v>
      </c>
      <c r="Y136" s="23">
        <v>0.15321849501359927</v>
      </c>
      <c r="Z136" s="23">
        <v>3.9891205802357207E-2</v>
      </c>
      <c r="AA136" s="23">
        <v>7.0716228467815057E-2</v>
      </c>
      <c r="AB136" s="23">
        <v>9.3381686310063466E-2</v>
      </c>
      <c r="AC136" s="23">
        <v>1.1786038077969175E-2</v>
      </c>
      <c r="AD136" s="23">
        <v>1.0879419764279238E-2</v>
      </c>
      <c r="AE136" s="23">
        <v>2.7198549410698096E-2</v>
      </c>
      <c r="AF136" s="23">
        <v>8.7035358114233907E-2</v>
      </c>
      <c r="AG136" s="23">
        <v>6.0743427017225751E-2</v>
      </c>
      <c r="AH136" s="24">
        <v>5515</v>
      </c>
    </row>
    <row r="137" spans="2:34" x14ac:dyDescent="0.2">
      <c r="B137" s="33" t="s">
        <v>286</v>
      </c>
      <c r="C137" s="21" t="s">
        <v>75</v>
      </c>
      <c r="D137" s="18" t="s">
        <v>179</v>
      </c>
      <c r="E137" s="23">
        <v>0</v>
      </c>
      <c r="F137" s="23">
        <v>0</v>
      </c>
      <c r="G137" s="23">
        <v>0</v>
      </c>
      <c r="H137" s="23">
        <v>0</v>
      </c>
      <c r="I137" s="23">
        <v>0</v>
      </c>
      <c r="J137" s="23">
        <v>0.96274834437086088</v>
      </c>
      <c r="K137" s="23">
        <v>0</v>
      </c>
      <c r="L137" s="23">
        <v>0</v>
      </c>
      <c r="M137" s="23">
        <v>0</v>
      </c>
      <c r="N137" s="23">
        <v>0</v>
      </c>
      <c r="O137" s="23">
        <v>1.6556291390728477E-3</v>
      </c>
      <c r="P137" s="23">
        <v>0</v>
      </c>
      <c r="Q137" s="23">
        <v>7.4503311258278145E-3</v>
      </c>
      <c r="R137" s="23">
        <v>2.8145695364238412E-2</v>
      </c>
      <c r="S137" s="24">
        <v>6040</v>
      </c>
      <c r="T137" s="23">
        <v>0</v>
      </c>
      <c r="U137" s="23">
        <v>0</v>
      </c>
      <c r="V137" s="23">
        <v>0</v>
      </c>
      <c r="W137" s="23">
        <v>0</v>
      </c>
      <c r="X137" s="23">
        <v>0</v>
      </c>
      <c r="Y137" s="23">
        <v>0.96690307328605196</v>
      </c>
      <c r="Z137" s="23">
        <v>0</v>
      </c>
      <c r="AA137" s="23">
        <v>0</v>
      </c>
      <c r="AB137" s="23">
        <v>0</v>
      </c>
      <c r="AC137" s="23">
        <v>0</v>
      </c>
      <c r="AD137" s="23">
        <v>2.3640661938534278E-3</v>
      </c>
      <c r="AE137" s="23">
        <v>0</v>
      </c>
      <c r="AF137" s="23">
        <v>4.7281323877068557E-3</v>
      </c>
      <c r="AG137" s="23">
        <v>2.6004728132387706E-2</v>
      </c>
      <c r="AH137" s="24">
        <v>2115</v>
      </c>
    </row>
    <row r="138" spans="2:34" x14ac:dyDescent="0.2">
      <c r="B138" s="33" t="s">
        <v>286</v>
      </c>
      <c r="C138" s="21" t="s">
        <v>77</v>
      </c>
      <c r="D138" s="18" t="s">
        <v>181</v>
      </c>
      <c r="E138" s="23">
        <v>8.3815028901734104E-2</v>
      </c>
      <c r="F138" s="23">
        <v>0.14884393063583815</v>
      </c>
      <c r="G138" s="23">
        <v>1.4450867052023121E-2</v>
      </c>
      <c r="H138" s="23">
        <v>1.7341040462427744E-2</v>
      </c>
      <c r="I138" s="23">
        <v>9.3930635838150284E-2</v>
      </c>
      <c r="J138" s="23">
        <v>8.8872832369942201E-2</v>
      </c>
      <c r="K138" s="23">
        <v>7.0809248554913301E-2</v>
      </c>
      <c r="L138" s="23">
        <v>1.9508670520231215E-2</v>
      </c>
      <c r="M138" s="23">
        <v>8.2369942196531792E-2</v>
      </c>
      <c r="N138" s="23">
        <v>7.9479768786127163E-3</v>
      </c>
      <c r="O138" s="23">
        <v>3.5404624277456651E-2</v>
      </c>
      <c r="P138" s="23">
        <v>5.7803468208092484E-2</v>
      </c>
      <c r="Q138" s="23">
        <v>0.18208092485549132</v>
      </c>
      <c r="R138" s="23">
        <v>9.5375722543352595E-2</v>
      </c>
      <c r="S138" s="24">
        <v>6920</v>
      </c>
      <c r="T138" s="23">
        <v>8.017334777898158E-2</v>
      </c>
      <c r="U138" s="23">
        <v>0.21885157096424701</v>
      </c>
      <c r="V138" s="23">
        <v>4.3336944745395447E-3</v>
      </c>
      <c r="W138" s="23">
        <v>4.3336944745395447E-3</v>
      </c>
      <c r="X138" s="23">
        <v>0.16034669555796316</v>
      </c>
      <c r="Y138" s="23">
        <v>0.25893824485373779</v>
      </c>
      <c r="Z138" s="23">
        <v>2.0585048754062838E-2</v>
      </c>
      <c r="AA138" s="23">
        <v>7.5839653304442039E-3</v>
      </c>
      <c r="AB138" s="23">
        <v>6.3921993499458291E-2</v>
      </c>
      <c r="AC138" s="23">
        <v>5.4171180931744311E-3</v>
      </c>
      <c r="AD138" s="23">
        <v>1.1917659804983749E-2</v>
      </c>
      <c r="AE138" s="23">
        <v>1.6251354279523293E-2</v>
      </c>
      <c r="AF138" s="23">
        <v>4.5503791982665222E-2</v>
      </c>
      <c r="AG138" s="23">
        <v>0.10075839653304441</v>
      </c>
      <c r="AH138" s="24">
        <v>4615</v>
      </c>
    </row>
    <row r="139" spans="2:34" x14ac:dyDescent="0.2">
      <c r="B139" s="33" t="s">
        <v>286</v>
      </c>
      <c r="C139" s="21" t="s">
        <v>78</v>
      </c>
      <c r="D139" s="18" t="s">
        <v>182</v>
      </c>
      <c r="E139" s="23" t="s">
        <v>453</v>
      </c>
      <c r="F139" s="23" t="s">
        <v>453</v>
      </c>
      <c r="G139" s="23" t="s">
        <v>453</v>
      </c>
      <c r="H139" s="23" t="s">
        <v>453</v>
      </c>
      <c r="I139" s="23" t="s">
        <v>453</v>
      </c>
      <c r="J139" s="23" t="s">
        <v>453</v>
      </c>
      <c r="K139" s="23" t="s">
        <v>453</v>
      </c>
      <c r="L139" s="23" t="s">
        <v>453</v>
      </c>
      <c r="M139" s="23" t="s">
        <v>453</v>
      </c>
      <c r="N139" s="23" t="s">
        <v>453</v>
      </c>
      <c r="O139" s="23" t="s">
        <v>453</v>
      </c>
      <c r="P139" s="23" t="s">
        <v>453</v>
      </c>
      <c r="Q139" s="23" t="s">
        <v>453</v>
      </c>
      <c r="R139" s="23" t="s">
        <v>453</v>
      </c>
      <c r="S139" s="24" t="s">
        <v>453</v>
      </c>
      <c r="T139" s="23" t="s">
        <v>453</v>
      </c>
      <c r="U139" s="23" t="s">
        <v>453</v>
      </c>
      <c r="V139" s="23" t="s">
        <v>453</v>
      </c>
      <c r="W139" s="23" t="s">
        <v>453</v>
      </c>
      <c r="X139" s="23" t="s">
        <v>453</v>
      </c>
      <c r="Y139" s="23" t="s">
        <v>453</v>
      </c>
      <c r="Z139" s="23" t="s">
        <v>453</v>
      </c>
      <c r="AA139" s="23" t="s">
        <v>453</v>
      </c>
      <c r="AB139" s="23" t="s">
        <v>453</v>
      </c>
      <c r="AC139" s="23" t="s">
        <v>453</v>
      </c>
      <c r="AD139" s="23" t="s">
        <v>453</v>
      </c>
      <c r="AE139" s="23" t="s">
        <v>453</v>
      </c>
      <c r="AF139" s="23" t="s">
        <v>453</v>
      </c>
      <c r="AG139" s="23" t="s">
        <v>453</v>
      </c>
      <c r="AH139" s="24" t="s">
        <v>453</v>
      </c>
    </row>
    <row r="140" spans="2:34" x14ac:dyDescent="0.2">
      <c r="B140" s="33" t="s">
        <v>286</v>
      </c>
      <c r="C140" s="21" t="s">
        <v>81</v>
      </c>
      <c r="D140" s="18" t="s">
        <v>332</v>
      </c>
      <c r="E140" s="23" t="s">
        <v>453</v>
      </c>
      <c r="F140" s="23" t="s">
        <v>453</v>
      </c>
      <c r="G140" s="23" t="s">
        <v>453</v>
      </c>
      <c r="H140" s="23" t="s">
        <v>453</v>
      </c>
      <c r="I140" s="23" t="s">
        <v>453</v>
      </c>
      <c r="J140" s="23" t="s">
        <v>453</v>
      </c>
      <c r="K140" s="23" t="s">
        <v>453</v>
      </c>
      <c r="L140" s="23" t="s">
        <v>453</v>
      </c>
      <c r="M140" s="23" t="s">
        <v>453</v>
      </c>
      <c r="N140" s="23" t="s">
        <v>453</v>
      </c>
      <c r="O140" s="23" t="s">
        <v>453</v>
      </c>
      <c r="P140" s="23" t="s">
        <v>453</v>
      </c>
      <c r="Q140" s="23" t="s">
        <v>453</v>
      </c>
      <c r="R140" s="23" t="s">
        <v>453</v>
      </c>
      <c r="S140" s="24" t="s">
        <v>453</v>
      </c>
      <c r="T140" s="23" t="s">
        <v>453</v>
      </c>
      <c r="U140" s="23" t="s">
        <v>453</v>
      </c>
      <c r="V140" s="23" t="s">
        <v>453</v>
      </c>
      <c r="W140" s="23" t="s">
        <v>453</v>
      </c>
      <c r="X140" s="23" t="s">
        <v>453</v>
      </c>
      <c r="Y140" s="23" t="s">
        <v>453</v>
      </c>
      <c r="Z140" s="23" t="s">
        <v>453</v>
      </c>
      <c r="AA140" s="23" t="s">
        <v>453</v>
      </c>
      <c r="AB140" s="23" t="s">
        <v>453</v>
      </c>
      <c r="AC140" s="23" t="s">
        <v>453</v>
      </c>
      <c r="AD140" s="23" t="s">
        <v>453</v>
      </c>
      <c r="AE140" s="23" t="s">
        <v>453</v>
      </c>
      <c r="AF140" s="23" t="s">
        <v>453</v>
      </c>
      <c r="AG140" s="23" t="s">
        <v>453</v>
      </c>
      <c r="AH140" s="24" t="s">
        <v>453</v>
      </c>
    </row>
    <row r="141" spans="2:34" x14ac:dyDescent="0.2">
      <c r="B141" s="33" t="s">
        <v>286</v>
      </c>
      <c r="C141" s="21" t="s">
        <v>84</v>
      </c>
      <c r="D141" s="18" t="s">
        <v>184</v>
      </c>
      <c r="E141" s="23" t="s">
        <v>453</v>
      </c>
      <c r="F141" s="23" t="s">
        <v>453</v>
      </c>
      <c r="G141" s="23" t="s">
        <v>453</v>
      </c>
      <c r="H141" s="23" t="s">
        <v>453</v>
      </c>
      <c r="I141" s="23" t="s">
        <v>453</v>
      </c>
      <c r="J141" s="23" t="s">
        <v>453</v>
      </c>
      <c r="K141" s="23" t="s">
        <v>453</v>
      </c>
      <c r="L141" s="23" t="s">
        <v>453</v>
      </c>
      <c r="M141" s="23" t="s">
        <v>453</v>
      </c>
      <c r="N141" s="23" t="s">
        <v>453</v>
      </c>
      <c r="O141" s="23" t="s">
        <v>453</v>
      </c>
      <c r="P141" s="23" t="s">
        <v>453</v>
      </c>
      <c r="Q141" s="23" t="s">
        <v>453</v>
      </c>
      <c r="R141" s="23" t="s">
        <v>453</v>
      </c>
      <c r="S141" s="24" t="s">
        <v>453</v>
      </c>
      <c r="T141" s="23" t="s">
        <v>453</v>
      </c>
      <c r="U141" s="23" t="s">
        <v>453</v>
      </c>
      <c r="V141" s="23" t="s">
        <v>453</v>
      </c>
      <c r="W141" s="23" t="s">
        <v>453</v>
      </c>
      <c r="X141" s="23" t="s">
        <v>453</v>
      </c>
      <c r="Y141" s="23" t="s">
        <v>453</v>
      </c>
      <c r="Z141" s="23" t="s">
        <v>453</v>
      </c>
      <c r="AA141" s="23" t="s">
        <v>453</v>
      </c>
      <c r="AB141" s="23" t="s">
        <v>453</v>
      </c>
      <c r="AC141" s="23" t="s">
        <v>453</v>
      </c>
      <c r="AD141" s="23" t="s">
        <v>453</v>
      </c>
      <c r="AE141" s="23" t="s">
        <v>453</v>
      </c>
      <c r="AF141" s="23" t="s">
        <v>453</v>
      </c>
      <c r="AG141" s="23" t="s">
        <v>453</v>
      </c>
      <c r="AH141" s="24" t="s">
        <v>453</v>
      </c>
    </row>
    <row r="142" spans="2:34" x14ac:dyDescent="0.2">
      <c r="B142" s="33" t="s">
        <v>286</v>
      </c>
      <c r="C142" s="21" t="s">
        <v>85</v>
      </c>
      <c r="D142" s="18" t="s">
        <v>185</v>
      </c>
      <c r="E142" s="23" t="s">
        <v>453</v>
      </c>
      <c r="F142" s="23" t="s">
        <v>453</v>
      </c>
      <c r="G142" s="23" t="s">
        <v>453</v>
      </c>
      <c r="H142" s="23" t="s">
        <v>453</v>
      </c>
      <c r="I142" s="23" t="s">
        <v>453</v>
      </c>
      <c r="J142" s="23" t="s">
        <v>453</v>
      </c>
      <c r="K142" s="23" t="s">
        <v>453</v>
      </c>
      <c r="L142" s="23" t="s">
        <v>453</v>
      </c>
      <c r="M142" s="23" t="s">
        <v>453</v>
      </c>
      <c r="N142" s="23" t="s">
        <v>453</v>
      </c>
      <c r="O142" s="23" t="s">
        <v>453</v>
      </c>
      <c r="P142" s="23" t="s">
        <v>453</v>
      </c>
      <c r="Q142" s="23" t="s">
        <v>453</v>
      </c>
      <c r="R142" s="23" t="s">
        <v>453</v>
      </c>
      <c r="S142" s="24" t="s">
        <v>453</v>
      </c>
      <c r="T142" s="23" t="s">
        <v>453</v>
      </c>
      <c r="U142" s="23" t="s">
        <v>453</v>
      </c>
      <c r="V142" s="23" t="s">
        <v>453</v>
      </c>
      <c r="W142" s="23" t="s">
        <v>453</v>
      </c>
      <c r="X142" s="23" t="s">
        <v>453</v>
      </c>
      <c r="Y142" s="23" t="s">
        <v>453</v>
      </c>
      <c r="Z142" s="23" t="s">
        <v>453</v>
      </c>
      <c r="AA142" s="23" t="s">
        <v>453</v>
      </c>
      <c r="AB142" s="23" t="s">
        <v>453</v>
      </c>
      <c r="AC142" s="23" t="s">
        <v>453</v>
      </c>
      <c r="AD142" s="23" t="s">
        <v>453</v>
      </c>
      <c r="AE142" s="23" t="s">
        <v>453</v>
      </c>
      <c r="AF142" s="23" t="s">
        <v>453</v>
      </c>
      <c r="AG142" s="23" t="s">
        <v>453</v>
      </c>
      <c r="AH142" s="24" t="s">
        <v>453</v>
      </c>
    </row>
    <row r="143" spans="2:34" x14ac:dyDescent="0.2">
      <c r="B143" s="33" t="s">
        <v>286</v>
      </c>
      <c r="C143" s="21" t="s">
        <v>89</v>
      </c>
      <c r="D143" s="18" t="s">
        <v>187</v>
      </c>
      <c r="E143" s="23">
        <v>5.4896142433234422E-2</v>
      </c>
      <c r="F143" s="23">
        <v>9.458456973293769E-2</v>
      </c>
      <c r="G143" s="23">
        <v>1.5207715133531157E-2</v>
      </c>
      <c r="H143" s="23">
        <v>3.8946587537091987E-2</v>
      </c>
      <c r="I143" s="23">
        <v>8.1602373887240356E-2</v>
      </c>
      <c r="J143" s="23">
        <v>9.2729970326409492E-2</v>
      </c>
      <c r="K143" s="23">
        <v>4.8219584569732937E-2</v>
      </c>
      <c r="L143" s="23">
        <v>4.9703264094955492E-2</v>
      </c>
      <c r="M143" s="23">
        <v>0.13390207715133531</v>
      </c>
      <c r="N143" s="23">
        <v>7.0474777448071213E-3</v>
      </c>
      <c r="O143" s="23">
        <v>1.6320474777448073E-2</v>
      </c>
      <c r="P143" s="23">
        <v>5.0445103857566766E-2</v>
      </c>
      <c r="Q143" s="23">
        <v>0.26483679525222553</v>
      </c>
      <c r="R143" s="23">
        <v>5.1557863501483676E-2</v>
      </c>
      <c r="S143" s="24">
        <v>13480</v>
      </c>
      <c r="T143" s="23">
        <v>0.21518987341772153</v>
      </c>
      <c r="U143" s="23">
        <v>9.6202531645569619E-2</v>
      </c>
      <c r="V143" s="23">
        <v>1.3924050632911392E-2</v>
      </c>
      <c r="W143" s="23">
        <v>5.0632911392405064E-3</v>
      </c>
      <c r="X143" s="23">
        <v>8.6075949367088608E-2</v>
      </c>
      <c r="Y143" s="23">
        <v>0.10632911392405063</v>
      </c>
      <c r="Z143" s="23">
        <v>1.7721518987341773E-2</v>
      </c>
      <c r="AA143" s="23">
        <v>1.8987341772151899E-2</v>
      </c>
      <c r="AB143" s="23">
        <v>0.16708860759493671</v>
      </c>
      <c r="AC143" s="23">
        <v>1.2658227848101266E-2</v>
      </c>
      <c r="AD143" s="23">
        <v>2.7848101265822784E-2</v>
      </c>
      <c r="AE143" s="23">
        <v>4.5569620253164557E-2</v>
      </c>
      <c r="AF143" s="23">
        <v>7.2151898734177211E-2</v>
      </c>
      <c r="AG143" s="23">
        <v>0.11518987341772152</v>
      </c>
      <c r="AH143" s="24">
        <v>3950</v>
      </c>
    </row>
    <row r="144" spans="2:34" x14ac:dyDescent="0.2">
      <c r="B144" s="33" t="s">
        <v>286</v>
      </c>
      <c r="C144" s="21" t="s">
        <v>73</v>
      </c>
      <c r="D144" s="18" t="s">
        <v>177</v>
      </c>
      <c r="E144" s="23">
        <v>7.9210333902022909E-2</v>
      </c>
      <c r="F144" s="23">
        <v>0.10723860589812333</v>
      </c>
      <c r="G144" s="23">
        <v>1.0723860589812333E-2</v>
      </c>
      <c r="H144" s="23">
        <v>8.8228125761637827E-2</v>
      </c>
      <c r="I144" s="23">
        <v>9.456495247379966E-2</v>
      </c>
      <c r="J144" s="23">
        <v>0.1508652205703144</v>
      </c>
      <c r="K144" s="23">
        <v>2.3397514014135999E-2</v>
      </c>
      <c r="L144" s="23">
        <v>4.6551303923958079E-2</v>
      </c>
      <c r="M144" s="23">
        <v>6.6780404582013161E-2</v>
      </c>
      <c r="N144" s="23">
        <v>2.4372410431391664E-3</v>
      </c>
      <c r="O144" s="23">
        <v>1.3892273945893249E-2</v>
      </c>
      <c r="P144" s="23">
        <v>2.4128686327077747E-2</v>
      </c>
      <c r="Q144" s="23">
        <v>0.13672922252010725</v>
      </c>
      <c r="R144" s="23">
        <v>0.15549597855227881</v>
      </c>
      <c r="S144" s="24">
        <v>20515</v>
      </c>
      <c r="T144" s="23">
        <v>0.11951043916486681</v>
      </c>
      <c r="U144" s="23">
        <v>0.10511159107271419</v>
      </c>
      <c r="V144" s="23">
        <v>1.0079193664506839E-2</v>
      </c>
      <c r="W144" s="23">
        <v>5.7595392368610509E-3</v>
      </c>
      <c r="X144" s="23">
        <v>0.22102231821454282</v>
      </c>
      <c r="Y144" s="23">
        <v>8.4953203743700509E-2</v>
      </c>
      <c r="Z144" s="23">
        <v>5.4715622750179986E-2</v>
      </c>
      <c r="AA144" s="23">
        <v>3.3117350611951042E-2</v>
      </c>
      <c r="AB144" s="23">
        <v>7.6313894888408923E-2</v>
      </c>
      <c r="AC144" s="23">
        <v>3.599712023038157E-3</v>
      </c>
      <c r="AD144" s="23">
        <v>1.079913606911447E-2</v>
      </c>
      <c r="AE144" s="23">
        <v>1.6558675305975521E-2</v>
      </c>
      <c r="AF144" s="23">
        <v>5.4715622750179986E-2</v>
      </c>
      <c r="AG144" s="23">
        <v>0.20230381569474443</v>
      </c>
      <c r="AH144" s="24">
        <v>6945</v>
      </c>
    </row>
    <row r="145" spans="2:34" x14ac:dyDescent="0.2">
      <c r="B145" s="33" t="s">
        <v>286</v>
      </c>
      <c r="C145" s="21" t="s">
        <v>431</v>
      </c>
      <c r="D145" s="18" t="s">
        <v>432</v>
      </c>
      <c r="E145" s="23" t="s">
        <v>453</v>
      </c>
      <c r="F145" s="23" t="s">
        <v>453</v>
      </c>
      <c r="G145" s="23" t="s">
        <v>453</v>
      </c>
      <c r="H145" s="23" t="s">
        <v>453</v>
      </c>
      <c r="I145" s="23" t="s">
        <v>453</v>
      </c>
      <c r="J145" s="23" t="s">
        <v>453</v>
      </c>
      <c r="K145" s="23" t="s">
        <v>453</v>
      </c>
      <c r="L145" s="23" t="s">
        <v>453</v>
      </c>
      <c r="M145" s="23" t="s">
        <v>453</v>
      </c>
      <c r="N145" s="23" t="s">
        <v>453</v>
      </c>
      <c r="O145" s="23" t="s">
        <v>453</v>
      </c>
      <c r="P145" s="23" t="s">
        <v>453</v>
      </c>
      <c r="Q145" s="23" t="s">
        <v>453</v>
      </c>
      <c r="R145" s="23" t="s">
        <v>453</v>
      </c>
      <c r="S145" s="24" t="s">
        <v>453</v>
      </c>
      <c r="T145" s="23" t="s">
        <v>453</v>
      </c>
      <c r="U145" s="23" t="s">
        <v>453</v>
      </c>
      <c r="V145" s="23" t="s">
        <v>453</v>
      </c>
      <c r="W145" s="23" t="s">
        <v>453</v>
      </c>
      <c r="X145" s="23" t="s">
        <v>453</v>
      </c>
      <c r="Y145" s="23" t="s">
        <v>453</v>
      </c>
      <c r="Z145" s="23" t="s">
        <v>453</v>
      </c>
      <c r="AA145" s="23" t="s">
        <v>453</v>
      </c>
      <c r="AB145" s="23" t="s">
        <v>453</v>
      </c>
      <c r="AC145" s="23" t="s">
        <v>453</v>
      </c>
      <c r="AD145" s="23" t="s">
        <v>453</v>
      </c>
      <c r="AE145" s="23" t="s">
        <v>453</v>
      </c>
      <c r="AF145" s="23" t="s">
        <v>453</v>
      </c>
      <c r="AG145" s="23" t="s">
        <v>453</v>
      </c>
      <c r="AH145" s="24" t="s">
        <v>453</v>
      </c>
    </row>
    <row r="146" spans="2:34" x14ac:dyDescent="0.2">
      <c r="B146" s="33" t="s">
        <v>286</v>
      </c>
      <c r="C146" s="21" t="s">
        <v>91</v>
      </c>
      <c r="D146" s="18" t="s">
        <v>189</v>
      </c>
      <c r="E146" s="23" t="s">
        <v>453</v>
      </c>
      <c r="F146" s="23" t="s">
        <v>453</v>
      </c>
      <c r="G146" s="23" t="s">
        <v>453</v>
      </c>
      <c r="H146" s="23" t="s">
        <v>453</v>
      </c>
      <c r="I146" s="23" t="s">
        <v>453</v>
      </c>
      <c r="J146" s="23" t="s">
        <v>453</v>
      </c>
      <c r="K146" s="23" t="s">
        <v>453</v>
      </c>
      <c r="L146" s="23" t="s">
        <v>453</v>
      </c>
      <c r="M146" s="23" t="s">
        <v>453</v>
      </c>
      <c r="N146" s="23" t="s">
        <v>453</v>
      </c>
      <c r="O146" s="23" t="s">
        <v>453</v>
      </c>
      <c r="P146" s="23" t="s">
        <v>453</v>
      </c>
      <c r="Q146" s="23" t="s">
        <v>453</v>
      </c>
      <c r="R146" s="23" t="s">
        <v>453</v>
      </c>
      <c r="S146" s="24" t="s">
        <v>453</v>
      </c>
      <c r="T146" s="23" t="s">
        <v>453</v>
      </c>
      <c r="U146" s="23" t="s">
        <v>453</v>
      </c>
      <c r="V146" s="23" t="s">
        <v>453</v>
      </c>
      <c r="W146" s="23" t="s">
        <v>453</v>
      </c>
      <c r="X146" s="23" t="s">
        <v>453</v>
      </c>
      <c r="Y146" s="23" t="s">
        <v>453</v>
      </c>
      <c r="Z146" s="23" t="s">
        <v>453</v>
      </c>
      <c r="AA146" s="23" t="s">
        <v>453</v>
      </c>
      <c r="AB146" s="23" t="s">
        <v>453</v>
      </c>
      <c r="AC146" s="23" t="s">
        <v>453</v>
      </c>
      <c r="AD146" s="23" t="s">
        <v>453</v>
      </c>
      <c r="AE146" s="23" t="s">
        <v>453</v>
      </c>
      <c r="AF146" s="23" t="s">
        <v>453</v>
      </c>
      <c r="AG146" s="23" t="s">
        <v>453</v>
      </c>
      <c r="AH146" s="24" t="s">
        <v>453</v>
      </c>
    </row>
    <row r="147" spans="2:34" x14ac:dyDescent="0.2">
      <c r="B147" s="33" t="s">
        <v>286</v>
      </c>
      <c r="C147" s="21" t="s">
        <v>92</v>
      </c>
      <c r="D147" s="18" t="s">
        <v>190</v>
      </c>
      <c r="E147" s="23">
        <v>6.7096774193548384E-2</v>
      </c>
      <c r="F147" s="23">
        <v>0.11032258064516129</v>
      </c>
      <c r="G147" s="23">
        <v>1.806451612903226E-2</v>
      </c>
      <c r="H147" s="23">
        <v>2.3870967741935485E-2</v>
      </c>
      <c r="I147" s="23">
        <v>9.8064516129032261E-2</v>
      </c>
      <c r="J147" s="23">
        <v>0.14451612903225808</v>
      </c>
      <c r="K147" s="23">
        <v>3.4193548387096775E-2</v>
      </c>
      <c r="L147" s="23">
        <v>4.1290322580645161E-2</v>
      </c>
      <c r="M147" s="23">
        <v>8.1935483870967746E-2</v>
      </c>
      <c r="N147" s="23">
        <v>1.4838709677419355E-2</v>
      </c>
      <c r="O147" s="23">
        <v>1.4193548387096775E-2</v>
      </c>
      <c r="P147" s="23">
        <v>6.5161290322580639E-2</v>
      </c>
      <c r="Q147" s="23">
        <v>0.2593548387096774</v>
      </c>
      <c r="R147" s="23">
        <v>2.7096774193548386E-2</v>
      </c>
      <c r="S147" s="24">
        <v>7750</v>
      </c>
      <c r="T147" s="23">
        <v>6.9142125480153652E-2</v>
      </c>
      <c r="U147" s="23">
        <v>0.11139564660691421</v>
      </c>
      <c r="V147" s="23">
        <v>1.7925736235595392E-2</v>
      </c>
      <c r="W147" s="23">
        <v>1.2804097311139564E-2</v>
      </c>
      <c r="X147" s="23">
        <v>7.9385403329065296E-2</v>
      </c>
      <c r="Y147" s="23">
        <v>0.28425096030729835</v>
      </c>
      <c r="Z147" s="23">
        <v>5.5057618437900128E-2</v>
      </c>
      <c r="AA147" s="23">
        <v>1.1523687580025609E-2</v>
      </c>
      <c r="AB147" s="23">
        <v>0.16133162612035851</v>
      </c>
      <c r="AC147" s="23">
        <v>8.9628681177976958E-3</v>
      </c>
      <c r="AD147" s="23">
        <v>1.2804097311139564E-2</v>
      </c>
      <c r="AE147" s="23">
        <v>1.7925736235595392E-2</v>
      </c>
      <c r="AF147" s="23">
        <v>9.4750320102432783E-2</v>
      </c>
      <c r="AG147" s="23">
        <v>6.2740076824583865E-2</v>
      </c>
      <c r="AH147" s="24">
        <v>3905</v>
      </c>
    </row>
    <row r="148" spans="2:34" x14ac:dyDescent="0.2">
      <c r="B148" s="33" t="s">
        <v>286</v>
      </c>
      <c r="C148" s="21" t="s">
        <v>98</v>
      </c>
      <c r="D148" s="18" t="s">
        <v>333</v>
      </c>
      <c r="E148" s="23" t="s">
        <v>453</v>
      </c>
      <c r="F148" s="23" t="s">
        <v>453</v>
      </c>
      <c r="G148" s="23" t="s">
        <v>453</v>
      </c>
      <c r="H148" s="23" t="s">
        <v>453</v>
      </c>
      <c r="I148" s="23" t="s">
        <v>453</v>
      </c>
      <c r="J148" s="23" t="s">
        <v>453</v>
      </c>
      <c r="K148" s="23" t="s">
        <v>453</v>
      </c>
      <c r="L148" s="23" t="s">
        <v>453</v>
      </c>
      <c r="M148" s="23" t="s">
        <v>453</v>
      </c>
      <c r="N148" s="23" t="s">
        <v>453</v>
      </c>
      <c r="O148" s="23" t="s">
        <v>453</v>
      </c>
      <c r="P148" s="23" t="s">
        <v>453</v>
      </c>
      <c r="Q148" s="23" t="s">
        <v>453</v>
      </c>
      <c r="R148" s="23" t="s">
        <v>453</v>
      </c>
      <c r="S148" s="24" t="s">
        <v>453</v>
      </c>
      <c r="T148" s="23" t="s">
        <v>453</v>
      </c>
      <c r="U148" s="23" t="s">
        <v>453</v>
      </c>
      <c r="V148" s="23" t="s">
        <v>453</v>
      </c>
      <c r="W148" s="23" t="s">
        <v>453</v>
      </c>
      <c r="X148" s="23" t="s">
        <v>453</v>
      </c>
      <c r="Y148" s="23" t="s">
        <v>453</v>
      </c>
      <c r="Z148" s="23" t="s">
        <v>453</v>
      </c>
      <c r="AA148" s="23" t="s">
        <v>453</v>
      </c>
      <c r="AB148" s="23" t="s">
        <v>453</v>
      </c>
      <c r="AC148" s="23" t="s">
        <v>453</v>
      </c>
      <c r="AD148" s="23" t="s">
        <v>453</v>
      </c>
      <c r="AE148" s="23" t="s">
        <v>453</v>
      </c>
      <c r="AF148" s="23" t="s">
        <v>453</v>
      </c>
      <c r="AG148" s="23" t="s">
        <v>453</v>
      </c>
      <c r="AH148" s="24" t="s">
        <v>453</v>
      </c>
    </row>
    <row r="149" spans="2:34" x14ac:dyDescent="0.2">
      <c r="B149" s="33" t="s">
        <v>286</v>
      </c>
      <c r="C149" s="21" t="s">
        <v>448</v>
      </c>
      <c r="D149" s="18" t="s">
        <v>334</v>
      </c>
      <c r="E149" s="23">
        <v>0.10185185185185185</v>
      </c>
      <c r="F149" s="23">
        <v>8.7962962962962965E-2</v>
      </c>
      <c r="G149" s="23">
        <v>3.968253968253968E-3</v>
      </c>
      <c r="H149" s="23">
        <v>2.2486772486772486E-2</v>
      </c>
      <c r="I149" s="23">
        <v>0.10648148148148148</v>
      </c>
      <c r="J149" s="23">
        <v>0.12367724867724868</v>
      </c>
      <c r="K149" s="23">
        <v>3.0423280423280422E-2</v>
      </c>
      <c r="L149" s="23">
        <v>3.968253968253968E-2</v>
      </c>
      <c r="M149" s="23">
        <v>5.5555555555555552E-2</v>
      </c>
      <c r="N149" s="23">
        <v>3.3068783068783067E-3</v>
      </c>
      <c r="O149" s="23">
        <v>1.5873015873015872E-2</v>
      </c>
      <c r="P149" s="23">
        <v>9.060846560846561E-2</v>
      </c>
      <c r="Q149" s="23">
        <v>0.27380952380952384</v>
      </c>
      <c r="R149" s="23">
        <v>4.5634920634920632E-2</v>
      </c>
      <c r="S149" s="24">
        <v>7560</v>
      </c>
      <c r="T149" s="23">
        <v>0.18157894736842106</v>
      </c>
      <c r="U149" s="23">
        <v>0.11578947368421053</v>
      </c>
      <c r="V149" s="23">
        <v>5.263157894736842E-3</v>
      </c>
      <c r="W149" s="23">
        <v>2.631578947368421E-3</v>
      </c>
      <c r="X149" s="23">
        <v>0.14210526315789473</v>
      </c>
      <c r="Y149" s="23">
        <v>0.16315789473684211</v>
      </c>
      <c r="Z149" s="23">
        <v>4.2105263157894736E-2</v>
      </c>
      <c r="AA149" s="23">
        <v>1.5789473684210527E-2</v>
      </c>
      <c r="AB149" s="23">
        <v>8.4210526315789472E-2</v>
      </c>
      <c r="AC149" s="23">
        <v>5.263157894736842E-3</v>
      </c>
      <c r="AD149" s="23">
        <v>1.8421052631578946E-2</v>
      </c>
      <c r="AE149" s="23">
        <v>5.2631578947368418E-2</v>
      </c>
      <c r="AF149" s="23">
        <v>0.11578947368421053</v>
      </c>
      <c r="AG149" s="23">
        <v>5.2631578947368418E-2</v>
      </c>
      <c r="AH149" s="24">
        <v>1900</v>
      </c>
    </row>
    <row r="150" spans="2:34" x14ac:dyDescent="0.2">
      <c r="B150" s="33" t="s">
        <v>286</v>
      </c>
      <c r="C150" s="21" t="s">
        <v>103</v>
      </c>
      <c r="D150" s="18" t="s">
        <v>449</v>
      </c>
      <c r="E150" s="23" t="s">
        <v>453</v>
      </c>
      <c r="F150" s="23" t="s">
        <v>453</v>
      </c>
      <c r="G150" s="23" t="s">
        <v>453</v>
      </c>
      <c r="H150" s="23" t="s">
        <v>453</v>
      </c>
      <c r="I150" s="23" t="s">
        <v>453</v>
      </c>
      <c r="J150" s="23" t="s">
        <v>453</v>
      </c>
      <c r="K150" s="23" t="s">
        <v>453</v>
      </c>
      <c r="L150" s="23" t="s">
        <v>453</v>
      </c>
      <c r="M150" s="23" t="s">
        <v>453</v>
      </c>
      <c r="N150" s="23" t="s">
        <v>453</v>
      </c>
      <c r="O150" s="23" t="s">
        <v>453</v>
      </c>
      <c r="P150" s="23" t="s">
        <v>453</v>
      </c>
      <c r="Q150" s="23" t="s">
        <v>453</v>
      </c>
      <c r="R150" s="23" t="s">
        <v>453</v>
      </c>
      <c r="S150" s="24" t="s">
        <v>453</v>
      </c>
      <c r="T150" s="23" t="s">
        <v>453</v>
      </c>
      <c r="U150" s="23" t="s">
        <v>453</v>
      </c>
      <c r="V150" s="23" t="s">
        <v>453</v>
      </c>
      <c r="W150" s="23" t="s">
        <v>453</v>
      </c>
      <c r="X150" s="23" t="s">
        <v>453</v>
      </c>
      <c r="Y150" s="23" t="s">
        <v>453</v>
      </c>
      <c r="Z150" s="23" t="s">
        <v>453</v>
      </c>
      <c r="AA150" s="23" t="s">
        <v>453</v>
      </c>
      <c r="AB150" s="23" t="s">
        <v>453</v>
      </c>
      <c r="AC150" s="23" t="s">
        <v>453</v>
      </c>
      <c r="AD150" s="23" t="s">
        <v>453</v>
      </c>
      <c r="AE150" s="23" t="s">
        <v>453</v>
      </c>
      <c r="AF150" s="23" t="s">
        <v>453</v>
      </c>
      <c r="AG150" s="23" t="s">
        <v>453</v>
      </c>
      <c r="AH150" s="24" t="s">
        <v>453</v>
      </c>
    </row>
    <row r="151" spans="2:34" x14ac:dyDescent="0.2">
      <c r="B151" s="33" t="s">
        <v>286</v>
      </c>
      <c r="C151" s="21" t="s">
        <v>104</v>
      </c>
      <c r="D151" s="18" t="s">
        <v>198</v>
      </c>
      <c r="E151" s="23">
        <v>0.17407237746220797</v>
      </c>
      <c r="F151" s="23">
        <v>9.8030233623453963E-2</v>
      </c>
      <c r="G151" s="23">
        <v>2.2904260192395786E-3</v>
      </c>
      <c r="H151" s="23">
        <v>1.5574896930829134E-2</v>
      </c>
      <c r="I151" s="23">
        <v>9.3907466788822724E-2</v>
      </c>
      <c r="J151" s="23">
        <v>5.1763628034814477E-2</v>
      </c>
      <c r="K151" s="23">
        <v>3.1607879065506182E-2</v>
      </c>
      <c r="L151" s="23">
        <v>8.3371507100320666E-2</v>
      </c>
      <c r="M151" s="23">
        <v>7.0545121392579013E-2</v>
      </c>
      <c r="N151" s="23">
        <v>7.7874484654145669E-3</v>
      </c>
      <c r="O151" s="23">
        <v>1.6032982134677048E-2</v>
      </c>
      <c r="P151" s="23">
        <v>4.7182775996335316E-2</v>
      </c>
      <c r="Q151" s="23">
        <v>0.26797984425103072</v>
      </c>
      <c r="R151" s="23">
        <v>3.9853412734768667E-2</v>
      </c>
      <c r="S151" s="24">
        <v>10915</v>
      </c>
      <c r="T151" s="23">
        <v>0.13112582781456952</v>
      </c>
      <c r="U151" s="23">
        <v>0.11920529801324503</v>
      </c>
      <c r="V151" s="23">
        <v>1.3245033112582781E-3</v>
      </c>
      <c r="W151" s="23">
        <v>2.6490066225165563E-3</v>
      </c>
      <c r="X151" s="23">
        <v>0.23178807947019867</v>
      </c>
      <c r="Y151" s="23">
        <v>0.1695364238410596</v>
      </c>
      <c r="Z151" s="23">
        <v>4.105960264900662E-2</v>
      </c>
      <c r="AA151" s="23">
        <v>3.7086092715231792E-2</v>
      </c>
      <c r="AB151" s="23">
        <v>9.5364238410596033E-2</v>
      </c>
      <c r="AC151" s="23">
        <v>1.3245033112582781E-2</v>
      </c>
      <c r="AD151" s="23">
        <v>1.1920529801324504E-2</v>
      </c>
      <c r="AE151" s="23">
        <v>1.9867549668874173E-2</v>
      </c>
      <c r="AF151" s="23">
        <v>9.6688741721854307E-2</v>
      </c>
      <c r="AG151" s="23">
        <v>2.781456953642384E-2</v>
      </c>
      <c r="AH151" s="24">
        <v>3775</v>
      </c>
    </row>
    <row r="152" spans="2:34" x14ac:dyDescent="0.2">
      <c r="B152" s="33" t="s">
        <v>286</v>
      </c>
      <c r="C152" s="21" t="s">
        <v>105</v>
      </c>
      <c r="D152" s="18" t="s">
        <v>335</v>
      </c>
      <c r="E152" s="23" t="s">
        <v>453</v>
      </c>
      <c r="F152" s="23" t="s">
        <v>453</v>
      </c>
      <c r="G152" s="23" t="s">
        <v>453</v>
      </c>
      <c r="H152" s="23" t="s">
        <v>453</v>
      </c>
      <c r="I152" s="23" t="s">
        <v>453</v>
      </c>
      <c r="J152" s="23" t="s">
        <v>453</v>
      </c>
      <c r="K152" s="23" t="s">
        <v>453</v>
      </c>
      <c r="L152" s="23" t="s">
        <v>453</v>
      </c>
      <c r="M152" s="23" t="s">
        <v>453</v>
      </c>
      <c r="N152" s="23" t="s">
        <v>453</v>
      </c>
      <c r="O152" s="23" t="s">
        <v>453</v>
      </c>
      <c r="P152" s="23" t="s">
        <v>453</v>
      </c>
      <c r="Q152" s="23" t="s">
        <v>453</v>
      </c>
      <c r="R152" s="23" t="s">
        <v>453</v>
      </c>
      <c r="S152" s="24" t="s">
        <v>453</v>
      </c>
      <c r="T152" s="23" t="s">
        <v>453</v>
      </c>
      <c r="U152" s="23" t="s">
        <v>453</v>
      </c>
      <c r="V152" s="23" t="s">
        <v>453</v>
      </c>
      <c r="W152" s="23" t="s">
        <v>453</v>
      </c>
      <c r="X152" s="23" t="s">
        <v>453</v>
      </c>
      <c r="Y152" s="23" t="s">
        <v>453</v>
      </c>
      <c r="Z152" s="23" t="s">
        <v>453</v>
      </c>
      <c r="AA152" s="23" t="s">
        <v>453</v>
      </c>
      <c r="AB152" s="23" t="s">
        <v>453</v>
      </c>
      <c r="AC152" s="23" t="s">
        <v>453</v>
      </c>
      <c r="AD152" s="23" t="s">
        <v>453</v>
      </c>
      <c r="AE152" s="23" t="s">
        <v>453</v>
      </c>
      <c r="AF152" s="23" t="s">
        <v>453</v>
      </c>
      <c r="AG152" s="23" t="s">
        <v>453</v>
      </c>
      <c r="AH152" s="24" t="s">
        <v>453</v>
      </c>
    </row>
    <row r="153" spans="2:34" x14ac:dyDescent="0.2">
      <c r="B153" s="33" t="s">
        <v>286</v>
      </c>
      <c r="C153" s="21" t="s">
        <v>108</v>
      </c>
      <c r="D153" s="18" t="s">
        <v>336</v>
      </c>
      <c r="E153" s="23">
        <v>8.5829493087557607E-2</v>
      </c>
      <c r="F153" s="23">
        <v>0.11117511520737328</v>
      </c>
      <c r="G153" s="23">
        <v>8.6405529953917058E-3</v>
      </c>
      <c r="H153" s="23">
        <v>2.1889400921658985E-2</v>
      </c>
      <c r="I153" s="23">
        <v>0.11175115207373272</v>
      </c>
      <c r="J153" s="23">
        <v>4.7235023041474651E-2</v>
      </c>
      <c r="K153" s="23">
        <v>2.9377880184331798E-2</v>
      </c>
      <c r="L153" s="23">
        <v>2.5345622119815669E-2</v>
      </c>
      <c r="M153" s="23">
        <v>8.4101382488479259E-2</v>
      </c>
      <c r="N153" s="23">
        <v>1.2672811059907835E-2</v>
      </c>
      <c r="O153" s="23">
        <v>3.2258064516129031E-2</v>
      </c>
      <c r="P153" s="23">
        <v>6.2211981566820278E-2</v>
      </c>
      <c r="Q153" s="23">
        <v>0.27822580645161288</v>
      </c>
      <c r="R153" s="23">
        <v>8.9285714285714288E-2</v>
      </c>
      <c r="S153" s="24">
        <v>8680</v>
      </c>
      <c r="T153" s="23">
        <v>0.1366906474820144</v>
      </c>
      <c r="U153" s="23">
        <v>0.15467625899280577</v>
      </c>
      <c r="V153" s="23">
        <v>7.1942446043165471E-3</v>
      </c>
      <c r="W153" s="23">
        <v>1.7985611510791368E-3</v>
      </c>
      <c r="X153" s="23">
        <v>0.16007194244604317</v>
      </c>
      <c r="Y153" s="23">
        <v>6.2949640287769781E-2</v>
      </c>
      <c r="Z153" s="23">
        <v>3.237410071942446E-2</v>
      </c>
      <c r="AA153" s="23">
        <v>1.2589928057553957E-2</v>
      </c>
      <c r="AB153" s="23">
        <v>0.12589928057553956</v>
      </c>
      <c r="AC153" s="23">
        <v>2.1582733812949641E-2</v>
      </c>
      <c r="AD153" s="23">
        <v>1.9784172661870502E-2</v>
      </c>
      <c r="AE153" s="23">
        <v>2.3381294964028777E-2</v>
      </c>
      <c r="AF153" s="23">
        <v>0.12949640287769784</v>
      </c>
      <c r="AG153" s="23">
        <v>0.11151079136690648</v>
      </c>
      <c r="AH153" s="24">
        <v>2780</v>
      </c>
    </row>
    <row r="154" spans="2:34" x14ac:dyDescent="0.2">
      <c r="B154" s="33" t="s">
        <v>286</v>
      </c>
      <c r="C154" s="21" t="s">
        <v>109</v>
      </c>
      <c r="D154" s="18" t="s">
        <v>337</v>
      </c>
      <c r="E154" s="23">
        <v>6.3317634746206178E-2</v>
      </c>
      <c r="F154" s="23">
        <v>9.4714809000523287E-2</v>
      </c>
      <c r="G154" s="23">
        <v>8.8958660387231814E-3</v>
      </c>
      <c r="H154" s="23">
        <v>1.8315018315018316E-2</v>
      </c>
      <c r="I154" s="23">
        <v>0.28519099947671378</v>
      </c>
      <c r="J154" s="23">
        <v>9.3668236525379381E-2</v>
      </c>
      <c r="K154" s="23">
        <v>1.726844583987441E-2</v>
      </c>
      <c r="L154" s="23">
        <v>3.924646781789639E-2</v>
      </c>
      <c r="M154" s="23">
        <v>5.0758765044479327E-2</v>
      </c>
      <c r="N154" s="23">
        <v>2.0931449502878074E-2</v>
      </c>
      <c r="O154" s="23">
        <v>1.098901098901099E-2</v>
      </c>
      <c r="P154" s="23">
        <v>4.7619047619047616E-2</v>
      </c>
      <c r="Q154" s="23">
        <v>0.1695447409733124</v>
      </c>
      <c r="R154" s="23">
        <v>8.0062794348508631E-2</v>
      </c>
      <c r="S154" s="24">
        <v>9555</v>
      </c>
      <c r="T154" s="23">
        <v>8.4170854271356788E-2</v>
      </c>
      <c r="U154" s="23">
        <v>0.14447236180904521</v>
      </c>
      <c r="V154" s="23">
        <v>8.7939698492462311E-3</v>
      </c>
      <c r="W154" s="23">
        <v>3.7688442211055275E-3</v>
      </c>
      <c r="X154" s="23">
        <v>9.7989949748743713E-2</v>
      </c>
      <c r="Y154" s="23">
        <v>0.20351758793969849</v>
      </c>
      <c r="Z154" s="23">
        <v>1.507537688442211E-2</v>
      </c>
      <c r="AA154" s="23">
        <v>4.0201005025125629E-2</v>
      </c>
      <c r="AB154" s="23">
        <v>8.9195979899497485E-2</v>
      </c>
      <c r="AC154" s="23">
        <v>8.7939698492462311E-3</v>
      </c>
      <c r="AD154" s="23">
        <v>5.0251256281407036E-3</v>
      </c>
      <c r="AE154" s="23">
        <v>1.2562814070351759E-2</v>
      </c>
      <c r="AF154" s="23">
        <v>8.9195979899497485E-2</v>
      </c>
      <c r="AG154" s="23">
        <v>0.19849246231155779</v>
      </c>
      <c r="AH154" s="24">
        <v>3980</v>
      </c>
    </row>
    <row r="155" spans="2:34" x14ac:dyDescent="0.2">
      <c r="B155" s="33" t="s">
        <v>286</v>
      </c>
      <c r="C155" s="21" t="s">
        <v>110</v>
      </c>
      <c r="D155" s="18" t="s">
        <v>201</v>
      </c>
      <c r="E155" s="23" t="s">
        <v>453</v>
      </c>
      <c r="F155" s="23" t="s">
        <v>453</v>
      </c>
      <c r="G155" s="23" t="s">
        <v>453</v>
      </c>
      <c r="H155" s="23" t="s">
        <v>453</v>
      </c>
      <c r="I155" s="23" t="s">
        <v>453</v>
      </c>
      <c r="J155" s="23" t="s">
        <v>453</v>
      </c>
      <c r="K155" s="23" t="s">
        <v>453</v>
      </c>
      <c r="L155" s="23" t="s">
        <v>453</v>
      </c>
      <c r="M155" s="23" t="s">
        <v>453</v>
      </c>
      <c r="N155" s="23" t="s">
        <v>453</v>
      </c>
      <c r="O155" s="23" t="s">
        <v>453</v>
      </c>
      <c r="P155" s="23" t="s">
        <v>453</v>
      </c>
      <c r="Q155" s="23" t="s">
        <v>453</v>
      </c>
      <c r="R155" s="23" t="s">
        <v>453</v>
      </c>
      <c r="S155" s="24" t="s">
        <v>453</v>
      </c>
      <c r="T155" s="23" t="s">
        <v>453</v>
      </c>
      <c r="U155" s="23" t="s">
        <v>453</v>
      </c>
      <c r="V155" s="23" t="s">
        <v>453</v>
      </c>
      <c r="W155" s="23" t="s">
        <v>453</v>
      </c>
      <c r="X155" s="23" t="s">
        <v>453</v>
      </c>
      <c r="Y155" s="23" t="s">
        <v>453</v>
      </c>
      <c r="Z155" s="23" t="s">
        <v>453</v>
      </c>
      <c r="AA155" s="23" t="s">
        <v>453</v>
      </c>
      <c r="AB155" s="23" t="s">
        <v>453</v>
      </c>
      <c r="AC155" s="23" t="s">
        <v>453</v>
      </c>
      <c r="AD155" s="23" t="s">
        <v>453</v>
      </c>
      <c r="AE155" s="23" t="s">
        <v>453</v>
      </c>
      <c r="AF155" s="23" t="s">
        <v>453</v>
      </c>
      <c r="AG155" s="23" t="s">
        <v>453</v>
      </c>
      <c r="AH155" s="24" t="s">
        <v>453</v>
      </c>
    </row>
    <row r="156" spans="2:34" x14ac:dyDescent="0.2">
      <c r="B156" s="33" t="s">
        <v>286</v>
      </c>
      <c r="C156" s="21" t="s">
        <v>111</v>
      </c>
      <c r="D156" s="18" t="s">
        <v>338</v>
      </c>
      <c r="E156" s="23" t="s">
        <v>453</v>
      </c>
      <c r="F156" s="23" t="s">
        <v>453</v>
      </c>
      <c r="G156" s="23" t="s">
        <v>453</v>
      </c>
      <c r="H156" s="23" t="s">
        <v>453</v>
      </c>
      <c r="I156" s="23" t="s">
        <v>453</v>
      </c>
      <c r="J156" s="23" t="s">
        <v>453</v>
      </c>
      <c r="K156" s="23" t="s">
        <v>453</v>
      </c>
      <c r="L156" s="23" t="s">
        <v>453</v>
      </c>
      <c r="M156" s="23" t="s">
        <v>453</v>
      </c>
      <c r="N156" s="23" t="s">
        <v>453</v>
      </c>
      <c r="O156" s="23" t="s">
        <v>453</v>
      </c>
      <c r="P156" s="23" t="s">
        <v>453</v>
      </c>
      <c r="Q156" s="23" t="s">
        <v>453</v>
      </c>
      <c r="R156" s="23" t="s">
        <v>453</v>
      </c>
      <c r="S156" s="24" t="s">
        <v>453</v>
      </c>
      <c r="T156" s="23" t="s">
        <v>453</v>
      </c>
      <c r="U156" s="23" t="s">
        <v>453</v>
      </c>
      <c r="V156" s="23" t="s">
        <v>453</v>
      </c>
      <c r="W156" s="23" t="s">
        <v>453</v>
      </c>
      <c r="X156" s="23" t="s">
        <v>453</v>
      </c>
      <c r="Y156" s="23" t="s">
        <v>453</v>
      </c>
      <c r="Z156" s="23" t="s">
        <v>453</v>
      </c>
      <c r="AA156" s="23" t="s">
        <v>453</v>
      </c>
      <c r="AB156" s="23" t="s">
        <v>453</v>
      </c>
      <c r="AC156" s="23" t="s">
        <v>453</v>
      </c>
      <c r="AD156" s="23" t="s">
        <v>453</v>
      </c>
      <c r="AE156" s="23" t="s">
        <v>453</v>
      </c>
      <c r="AF156" s="23" t="s">
        <v>453</v>
      </c>
      <c r="AG156" s="23" t="s">
        <v>453</v>
      </c>
      <c r="AH156" s="24" t="s">
        <v>453</v>
      </c>
    </row>
    <row r="157" spans="2:34" x14ac:dyDescent="0.2">
      <c r="B157" s="33" t="s">
        <v>290</v>
      </c>
      <c r="C157" s="21" t="s">
        <v>113</v>
      </c>
      <c r="D157" s="18" t="s">
        <v>339</v>
      </c>
      <c r="E157" s="23" t="s">
        <v>453</v>
      </c>
      <c r="F157" s="23" t="s">
        <v>453</v>
      </c>
      <c r="G157" s="23" t="s">
        <v>453</v>
      </c>
      <c r="H157" s="23" t="s">
        <v>453</v>
      </c>
      <c r="I157" s="23" t="s">
        <v>453</v>
      </c>
      <c r="J157" s="23" t="s">
        <v>453</v>
      </c>
      <c r="K157" s="23" t="s">
        <v>453</v>
      </c>
      <c r="L157" s="23" t="s">
        <v>453</v>
      </c>
      <c r="M157" s="23" t="s">
        <v>453</v>
      </c>
      <c r="N157" s="23" t="s">
        <v>453</v>
      </c>
      <c r="O157" s="23" t="s">
        <v>453</v>
      </c>
      <c r="P157" s="23" t="s">
        <v>453</v>
      </c>
      <c r="Q157" s="23" t="s">
        <v>453</v>
      </c>
      <c r="R157" s="23" t="s">
        <v>453</v>
      </c>
      <c r="S157" s="24" t="s">
        <v>453</v>
      </c>
      <c r="T157" s="23" t="s">
        <v>453</v>
      </c>
      <c r="U157" s="23" t="s">
        <v>453</v>
      </c>
      <c r="V157" s="23" t="s">
        <v>453</v>
      </c>
      <c r="W157" s="23" t="s">
        <v>453</v>
      </c>
      <c r="X157" s="23" t="s">
        <v>453</v>
      </c>
      <c r="Y157" s="23" t="s">
        <v>453</v>
      </c>
      <c r="Z157" s="23" t="s">
        <v>453</v>
      </c>
      <c r="AA157" s="23" t="s">
        <v>453</v>
      </c>
      <c r="AB157" s="23" t="s">
        <v>453</v>
      </c>
      <c r="AC157" s="23" t="s">
        <v>453</v>
      </c>
      <c r="AD157" s="23" t="s">
        <v>453</v>
      </c>
      <c r="AE157" s="23" t="s">
        <v>453</v>
      </c>
      <c r="AF157" s="23" t="s">
        <v>453</v>
      </c>
      <c r="AG157" s="23" t="s">
        <v>453</v>
      </c>
      <c r="AH157" s="24" t="s">
        <v>453</v>
      </c>
    </row>
    <row r="158" spans="2:34" x14ac:dyDescent="0.2">
      <c r="B158" s="33" t="s">
        <v>290</v>
      </c>
      <c r="C158" s="21" t="s">
        <v>114</v>
      </c>
      <c r="D158" s="18" t="s">
        <v>202</v>
      </c>
      <c r="E158" s="23">
        <v>0.13050440352281825</v>
      </c>
      <c r="F158" s="23">
        <v>0.10808646917534027</v>
      </c>
      <c r="G158" s="23">
        <v>4.8038430744595673E-3</v>
      </c>
      <c r="H158" s="23">
        <v>1.2810248198558846E-2</v>
      </c>
      <c r="I158" s="23">
        <v>0.13931144915932747</v>
      </c>
      <c r="J158" s="23">
        <v>0.13370696557245795</v>
      </c>
      <c r="K158" s="23">
        <v>3.7630104083266613E-2</v>
      </c>
      <c r="L158" s="23">
        <v>2.4019215372297838E-2</v>
      </c>
      <c r="M158" s="23">
        <v>8.8871096877501998E-2</v>
      </c>
      <c r="N158" s="23">
        <v>1.9215372297838269E-2</v>
      </c>
      <c r="O158" s="23">
        <v>2.0016012810248198E-2</v>
      </c>
      <c r="P158" s="23">
        <v>3.122497998398719E-2</v>
      </c>
      <c r="Q158" s="23">
        <v>0.18895116092874301</v>
      </c>
      <c r="R158" s="23">
        <v>6.2449959967974381E-2</v>
      </c>
      <c r="S158" s="24">
        <v>6245</v>
      </c>
      <c r="T158" s="23" t="s">
        <v>453</v>
      </c>
      <c r="U158" s="23" t="s">
        <v>453</v>
      </c>
      <c r="V158" s="23" t="s">
        <v>453</v>
      </c>
      <c r="W158" s="23" t="s">
        <v>453</v>
      </c>
      <c r="X158" s="23" t="s">
        <v>453</v>
      </c>
      <c r="Y158" s="23" t="s">
        <v>453</v>
      </c>
      <c r="Z158" s="23" t="s">
        <v>453</v>
      </c>
      <c r="AA158" s="23" t="s">
        <v>453</v>
      </c>
      <c r="AB158" s="23" t="s">
        <v>453</v>
      </c>
      <c r="AC158" s="23" t="s">
        <v>453</v>
      </c>
      <c r="AD158" s="23" t="s">
        <v>453</v>
      </c>
      <c r="AE158" s="23" t="s">
        <v>453</v>
      </c>
      <c r="AF158" s="23" t="s">
        <v>453</v>
      </c>
      <c r="AG158" s="23" t="s">
        <v>453</v>
      </c>
      <c r="AH158" s="24" t="s">
        <v>453</v>
      </c>
    </row>
    <row r="159" spans="2:34" x14ac:dyDescent="0.2">
      <c r="B159" s="33" t="s">
        <v>290</v>
      </c>
      <c r="C159" s="21" t="s">
        <v>115</v>
      </c>
      <c r="D159" s="18" t="s">
        <v>340</v>
      </c>
      <c r="E159" s="23" t="s">
        <v>453</v>
      </c>
      <c r="F159" s="23" t="s">
        <v>453</v>
      </c>
      <c r="G159" s="23" t="s">
        <v>453</v>
      </c>
      <c r="H159" s="23" t="s">
        <v>453</v>
      </c>
      <c r="I159" s="23" t="s">
        <v>453</v>
      </c>
      <c r="J159" s="23" t="s">
        <v>453</v>
      </c>
      <c r="K159" s="23" t="s">
        <v>453</v>
      </c>
      <c r="L159" s="23" t="s">
        <v>453</v>
      </c>
      <c r="M159" s="23" t="s">
        <v>453</v>
      </c>
      <c r="N159" s="23" t="s">
        <v>453</v>
      </c>
      <c r="O159" s="23" t="s">
        <v>453</v>
      </c>
      <c r="P159" s="23" t="s">
        <v>453</v>
      </c>
      <c r="Q159" s="23" t="s">
        <v>453</v>
      </c>
      <c r="R159" s="23" t="s">
        <v>453</v>
      </c>
      <c r="S159" s="24" t="s">
        <v>453</v>
      </c>
      <c r="T159" s="23" t="s">
        <v>453</v>
      </c>
      <c r="U159" s="23" t="s">
        <v>453</v>
      </c>
      <c r="V159" s="23" t="s">
        <v>453</v>
      </c>
      <c r="W159" s="23" t="s">
        <v>453</v>
      </c>
      <c r="X159" s="23" t="s">
        <v>453</v>
      </c>
      <c r="Y159" s="23" t="s">
        <v>453</v>
      </c>
      <c r="Z159" s="23" t="s">
        <v>453</v>
      </c>
      <c r="AA159" s="23" t="s">
        <v>453</v>
      </c>
      <c r="AB159" s="23" t="s">
        <v>453</v>
      </c>
      <c r="AC159" s="23" t="s">
        <v>453</v>
      </c>
      <c r="AD159" s="23" t="s">
        <v>453</v>
      </c>
      <c r="AE159" s="23" t="s">
        <v>453</v>
      </c>
      <c r="AF159" s="23" t="s">
        <v>453</v>
      </c>
      <c r="AG159" s="23" t="s">
        <v>453</v>
      </c>
      <c r="AH159" s="24" t="s">
        <v>453</v>
      </c>
    </row>
    <row r="160" spans="2:34" x14ac:dyDescent="0.2">
      <c r="B160" s="33" t="s">
        <v>290</v>
      </c>
      <c r="C160" s="21" t="s">
        <v>116</v>
      </c>
      <c r="D160" s="18" t="s">
        <v>203</v>
      </c>
      <c r="E160" s="23">
        <v>0.18472727272727274</v>
      </c>
      <c r="F160" s="23">
        <v>0.12618181818181817</v>
      </c>
      <c r="G160" s="23">
        <v>4.0000000000000001E-3</v>
      </c>
      <c r="H160" s="23">
        <v>0</v>
      </c>
      <c r="I160" s="23">
        <v>0.14545454545454545</v>
      </c>
      <c r="J160" s="23">
        <v>0.124</v>
      </c>
      <c r="K160" s="23">
        <v>3.1636363636363636E-2</v>
      </c>
      <c r="L160" s="23">
        <v>3.4181818181818181E-2</v>
      </c>
      <c r="M160" s="23">
        <v>7.2363636363636366E-2</v>
      </c>
      <c r="N160" s="23">
        <v>1.6363636363636365E-2</v>
      </c>
      <c r="O160" s="23">
        <v>2.8000000000000001E-2</v>
      </c>
      <c r="P160" s="23">
        <v>3.8545454545454542E-2</v>
      </c>
      <c r="Q160" s="23">
        <v>0.11163636363636363</v>
      </c>
      <c r="R160" s="23">
        <v>8.2909090909090905E-2</v>
      </c>
      <c r="S160" s="24">
        <v>13750</v>
      </c>
      <c r="T160" s="23">
        <v>0.10479921645445642</v>
      </c>
      <c r="U160" s="23">
        <v>8.9128305582761996E-2</v>
      </c>
      <c r="V160" s="23">
        <v>9.7943192948090111E-4</v>
      </c>
      <c r="W160" s="23">
        <v>0</v>
      </c>
      <c r="X160" s="23">
        <v>0.10284035259549461</v>
      </c>
      <c r="Y160" s="23">
        <v>0.19490695396669933</v>
      </c>
      <c r="Z160" s="23">
        <v>1.3712047012732615E-2</v>
      </c>
      <c r="AA160" s="23">
        <v>1.5670910871694418E-2</v>
      </c>
      <c r="AB160" s="23">
        <v>4.0156709108716944E-2</v>
      </c>
      <c r="AC160" s="23">
        <v>2.742409402546523E-2</v>
      </c>
      <c r="AD160" s="23">
        <v>7.8354554358472089E-3</v>
      </c>
      <c r="AE160" s="23">
        <v>5.484818805093046E-2</v>
      </c>
      <c r="AF160" s="23">
        <v>0.12634671890303623</v>
      </c>
      <c r="AG160" s="23">
        <v>0.21939275220372184</v>
      </c>
      <c r="AH160" s="24">
        <v>5105</v>
      </c>
    </row>
    <row r="161" spans="2:34" x14ac:dyDescent="0.2">
      <c r="B161" s="33" t="s">
        <v>290</v>
      </c>
      <c r="C161" s="21" t="s">
        <v>117</v>
      </c>
      <c r="D161" s="18" t="s">
        <v>204</v>
      </c>
      <c r="E161" s="23" t="s">
        <v>453</v>
      </c>
      <c r="F161" s="23" t="s">
        <v>453</v>
      </c>
      <c r="G161" s="23" t="s">
        <v>453</v>
      </c>
      <c r="H161" s="23" t="s">
        <v>453</v>
      </c>
      <c r="I161" s="23" t="s">
        <v>453</v>
      </c>
      <c r="J161" s="23" t="s">
        <v>453</v>
      </c>
      <c r="K161" s="23" t="s">
        <v>453</v>
      </c>
      <c r="L161" s="23" t="s">
        <v>453</v>
      </c>
      <c r="M161" s="23" t="s">
        <v>453</v>
      </c>
      <c r="N161" s="23" t="s">
        <v>453</v>
      </c>
      <c r="O161" s="23" t="s">
        <v>453</v>
      </c>
      <c r="P161" s="23" t="s">
        <v>453</v>
      </c>
      <c r="Q161" s="23" t="s">
        <v>453</v>
      </c>
      <c r="R161" s="23" t="s">
        <v>453</v>
      </c>
      <c r="S161" s="24" t="s">
        <v>453</v>
      </c>
      <c r="T161" s="23" t="s">
        <v>453</v>
      </c>
      <c r="U161" s="23" t="s">
        <v>453</v>
      </c>
      <c r="V161" s="23" t="s">
        <v>453</v>
      </c>
      <c r="W161" s="23" t="s">
        <v>453</v>
      </c>
      <c r="X161" s="23" t="s">
        <v>453</v>
      </c>
      <c r="Y161" s="23" t="s">
        <v>453</v>
      </c>
      <c r="Z161" s="23" t="s">
        <v>453</v>
      </c>
      <c r="AA161" s="23" t="s">
        <v>453</v>
      </c>
      <c r="AB161" s="23" t="s">
        <v>453</v>
      </c>
      <c r="AC161" s="23" t="s">
        <v>453</v>
      </c>
      <c r="AD161" s="23" t="s">
        <v>453</v>
      </c>
      <c r="AE161" s="23" t="s">
        <v>453</v>
      </c>
      <c r="AF161" s="23" t="s">
        <v>453</v>
      </c>
      <c r="AG161" s="23" t="s">
        <v>453</v>
      </c>
      <c r="AH161" s="24" t="s">
        <v>453</v>
      </c>
    </row>
    <row r="162" spans="2:34" x14ac:dyDescent="0.2">
      <c r="B162" s="33" t="s">
        <v>290</v>
      </c>
      <c r="C162" s="21" t="s">
        <v>118</v>
      </c>
      <c r="D162" s="18" t="s">
        <v>205</v>
      </c>
      <c r="E162" s="23">
        <v>6.0912771439087229E-2</v>
      </c>
      <c r="F162" s="23">
        <v>9.9926389400073617E-2</v>
      </c>
      <c r="G162" s="23">
        <v>2.2083179977916822E-3</v>
      </c>
      <c r="H162" s="23">
        <v>1.6746411483253589E-2</v>
      </c>
      <c r="I162" s="23">
        <v>9.9006256900993739E-2</v>
      </c>
      <c r="J162" s="23">
        <v>8.8332719911667273E-2</v>
      </c>
      <c r="K162" s="23">
        <v>2.7603974972396025E-2</v>
      </c>
      <c r="L162" s="23">
        <v>4.195804195804196E-2</v>
      </c>
      <c r="M162" s="23">
        <v>5.7968347442031651E-2</v>
      </c>
      <c r="N162" s="23">
        <v>1.159366948840633E-2</v>
      </c>
      <c r="O162" s="23">
        <v>9.2013249907986743E-3</v>
      </c>
      <c r="P162" s="23">
        <v>4.2878174457121825E-2</v>
      </c>
      <c r="Q162" s="23">
        <v>0.39528892160471107</v>
      </c>
      <c r="R162" s="23">
        <v>4.6558704453441298E-2</v>
      </c>
      <c r="S162" s="24">
        <v>27170</v>
      </c>
      <c r="T162" s="23">
        <v>0.18948521358159912</v>
      </c>
      <c r="U162" s="23">
        <v>0.10131434830230011</v>
      </c>
      <c r="V162" s="23">
        <v>1.0952902519167579E-3</v>
      </c>
      <c r="W162" s="23">
        <v>2.7382256297918948E-3</v>
      </c>
      <c r="X162" s="23">
        <v>0.18619934282584885</v>
      </c>
      <c r="Y162" s="23">
        <v>0.18455640744797372</v>
      </c>
      <c r="Z162" s="23">
        <v>1.9715224534501644E-2</v>
      </c>
      <c r="AA162" s="23">
        <v>1.9715224534501644E-2</v>
      </c>
      <c r="AB162" s="23">
        <v>0.1254107338444688</v>
      </c>
      <c r="AC162" s="23">
        <v>7.1193866374589269E-3</v>
      </c>
      <c r="AD162" s="23">
        <v>1.3143483023001095E-2</v>
      </c>
      <c r="AE162" s="23">
        <v>4.1073384446878421E-2</v>
      </c>
      <c r="AF162" s="23">
        <v>5.6955093099671415E-2</v>
      </c>
      <c r="AG162" s="23">
        <v>5.2026286966046005E-2</v>
      </c>
      <c r="AH162" s="24">
        <v>9130</v>
      </c>
    </row>
    <row r="163" spans="2:34" x14ac:dyDescent="0.2">
      <c r="B163" s="33" t="s">
        <v>290</v>
      </c>
      <c r="C163" s="21" t="s">
        <v>119</v>
      </c>
      <c r="D163" s="18" t="s">
        <v>206</v>
      </c>
      <c r="E163" s="23">
        <v>8.5258294834103313E-2</v>
      </c>
      <c r="F163" s="23">
        <v>0.10247795044099119</v>
      </c>
      <c r="G163" s="23">
        <v>5.03989920201596E-3</v>
      </c>
      <c r="H163" s="23">
        <v>2.51994960100798E-2</v>
      </c>
      <c r="I163" s="23">
        <v>0.12095758084838303</v>
      </c>
      <c r="J163" s="23">
        <v>6.8458630827383446E-2</v>
      </c>
      <c r="K163" s="23">
        <v>3.1499370012599746E-2</v>
      </c>
      <c r="L163" s="23">
        <v>4.6199076018479633E-2</v>
      </c>
      <c r="M163" s="23">
        <v>8.3158336833263333E-2</v>
      </c>
      <c r="N163" s="23">
        <v>1.2179756404871903E-2</v>
      </c>
      <c r="O163" s="23">
        <v>2.393952120957581E-2</v>
      </c>
      <c r="P163" s="23">
        <v>4.787904241915162E-2</v>
      </c>
      <c r="Q163" s="23">
        <v>0.28811423771524569</v>
      </c>
      <c r="R163" s="23">
        <v>5.9638807223855519E-2</v>
      </c>
      <c r="S163" s="24">
        <v>11905</v>
      </c>
      <c r="T163" s="23" t="s">
        <v>453</v>
      </c>
      <c r="U163" s="23" t="s">
        <v>453</v>
      </c>
      <c r="V163" s="23" t="s">
        <v>453</v>
      </c>
      <c r="W163" s="23" t="s">
        <v>453</v>
      </c>
      <c r="X163" s="23" t="s">
        <v>453</v>
      </c>
      <c r="Y163" s="23" t="s">
        <v>453</v>
      </c>
      <c r="Z163" s="23" t="s">
        <v>453</v>
      </c>
      <c r="AA163" s="23" t="s">
        <v>453</v>
      </c>
      <c r="AB163" s="23" t="s">
        <v>453</v>
      </c>
      <c r="AC163" s="23" t="s">
        <v>453</v>
      </c>
      <c r="AD163" s="23" t="s">
        <v>453</v>
      </c>
      <c r="AE163" s="23" t="s">
        <v>453</v>
      </c>
      <c r="AF163" s="23" t="s">
        <v>453</v>
      </c>
      <c r="AG163" s="23" t="s">
        <v>453</v>
      </c>
      <c r="AH163" s="24" t="s">
        <v>453</v>
      </c>
    </row>
    <row r="164" spans="2:34" x14ac:dyDescent="0.2">
      <c r="B164" s="33" t="s">
        <v>290</v>
      </c>
      <c r="C164" s="21" t="s">
        <v>120</v>
      </c>
      <c r="D164" s="18" t="s">
        <v>341</v>
      </c>
      <c r="E164" s="23">
        <v>9.8722415795586521E-2</v>
      </c>
      <c r="F164" s="23">
        <v>0.1207897793263647</v>
      </c>
      <c r="G164" s="23">
        <v>6.9686411149825784E-3</v>
      </c>
      <c r="H164" s="23">
        <v>7.2009291521486649E-2</v>
      </c>
      <c r="I164" s="23">
        <v>0.11265969802555169</v>
      </c>
      <c r="J164" s="23">
        <v>0.11614401858304298</v>
      </c>
      <c r="K164" s="23">
        <v>3.484320557491289E-2</v>
      </c>
      <c r="L164" s="23">
        <v>6.968641114982578E-2</v>
      </c>
      <c r="M164" s="23">
        <v>8.0139372822299645E-2</v>
      </c>
      <c r="N164" s="23">
        <v>2.0905923344947737E-2</v>
      </c>
      <c r="O164" s="23">
        <v>2.3228803716608595E-2</v>
      </c>
      <c r="P164" s="23">
        <v>3.8327526132404179E-2</v>
      </c>
      <c r="Q164" s="23">
        <v>0.16840882694541232</v>
      </c>
      <c r="R164" s="23">
        <v>3.7166085946573751E-2</v>
      </c>
      <c r="S164" s="24">
        <v>4305</v>
      </c>
      <c r="T164" s="23">
        <v>0.17551020408163265</v>
      </c>
      <c r="U164" s="23">
        <v>0.10204081632653061</v>
      </c>
      <c r="V164" s="23">
        <v>1.2244897959183673E-2</v>
      </c>
      <c r="W164" s="23">
        <v>8.1632653061224497E-3</v>
      </c>
      <c r="X164" s="23">
        <v>0.12653061224489795</v>
      </c>
      <c r="Y164" s="23">
        <v>0.1306122448979592</v>
      </c>
      <c r="Z164" s="23">
        <v>3.6734693877551024E-2</v>
      </c>
      <c r="AA164" s="23">
        <v>1.2244897959183673E-2</v>
      </c>
      <c r="AB164" s="23">
        <v>0.19183673469387755</v>
      </c>
      <c r="AC164" s="23">
        <v>1.2244897959183673E-2</v>
      </c>
      <c r="AD164" s="23">
        <v>4.0816326530612242E-2</v>
      </c>
      <c r="AE164" s="23">
        <v>1.6326530612244899E-2</v>
      </c>
      <c r="AF164" s="23">
        <v>0.11428571428571428</v>
      </c>
      <c r="AG164" s="23">
        <v>2.0408163265306121E-2</v>
      </c>
      <c r="AH164" s="24">
        <v>1225</v>
      </c>
    </row>
    <row r="165" spans="2:34" x14ac:dyDescent="0.2">
      <c r="B165" s="33" t="s">
        <v>290</v>
      </c>
      <c r="C165" s="21" t="s">
        <v>121</v>
      </c>
      <c r="D165" s="18" t="s">
        <v>342</v>
      </c>
      <c r="E165" s="23" t="s">
        <v>453</v>
      </c>
      <c r="F165" s="23" t="s">
        <v>453</v>
      </c>
      <c r="G165" s="23" t="s">
        <v>453</v>
      </c>
      <c r="H165" s="23" t="s">
        <v>453</v>
      </c>
      <c r="I165" s="23" t="s">
        <v>453</v>
      </c>
      <c r="J165" s="23" t="s">
        <v>453</v>
      </c>
      <c r="K165" s="23" t="s">
        <v>453</v>
      </c>
      <c r="L165" s="23" t="s">
        <v>453</v>
      </c>
      <c r="M165" s="23" t="s">
        <v>453</v>
      </c>
      <c r="N165" s="23" t="s">
        <v>453</v>
      </c>
      <c r="O165" s="23" t="s">
        <v>453</v>
      </c>
      <c r="P165" s="23" t="s">
        <v>453</v>
      </c>
      <c r="Q165" s="23" t="s">
        <v>453</v>
      </c>
      <c r="R165" s="23" t="s">
        <v>453</v>
      </c>
      <c r="S165" s="24" t="s">
        <v>453</v>
      </c>
      <c r="T165" s="23" t="s">
        <v>453</v>
      </c>
      <c r="U165" s="23" t="s">
        <v>453</v>
      </c>
      <c r="V165" s="23" t="s">
        <v>453</v>
      </c>
      <c r="W165" s="23" t="s">
        <v>453</v>
      </c>
      <c r="X165" s="23" t="s">
        <v>453</v>
      </c>
      <c r="Y165" s="23" t="s">
        <v>453</v>
      </c>
      <c r="Z165" s="23" t="s">
        <v>453</v>
      </c>
      <c r="AA165" s="23" t="s">
        <v>453</v>
      </c>
      <c r="AB165" s="23" t="s">
        <v>453</v>
      </c>
      <c r="AC165" s="23" t="s">
        <v>453</v>
      </c>
      <c r="AD165" s="23" t="s">
        <v>453</v>
      </c>
      <c r="AE165" s="23" t="s">
        <v>453</v>
      </c>
      <c r="AF165" s="23" t="s">
        <v>453</v>
      </c>
      <c r="AG165" s="23" t="s">
        <v>453</v>
      </c>
      <c r="AH165" s="24" t="s">
        <v>453</v>
      </c>
    </row>
    <row r="166" spans="2:34" x14ac:dyDescent="0.2">
      <c r="B166" s="33" t="s">
        <v>290</v>
      </c>
      <c r="C166" s="21" t="s">
        <v>122</v>
      </c>
      <c r="D166" s="18" t="s">
        <v>207</v>
      </c>
      <c r="E166" s="23" t="s">
        <v>453</v>
      </c>
      <c r="F166" s="23" t="s">
        <v>453</v>
      </c>
      <c r="G166" s="23" t="s">
        <v>453</v>
      </c>
      <c r="H166" s="23" t="s">
        <v>453</v>
      </c>
      <c r="I166" s="23" t="s">
        <v>453</v>
      </c>
      <c r="J166" s="23" t="s">
        <v>453</v>
      </c>
      <c r="K166" s="23" t="s">
        <v>453</v>
      </c>
      <c r="L166" s="23" t="s">
        <v>453</v>
      </c>
      <c r="M166" s="23" t="s">
        <v>453</v>
      </c>
      <c r="N166" s="23" t="s">
        <v>453</v>
      </c>
      <c r="O166" s="23" t="s">
        <v>453</v>
      </c>
      <c r="P166" s="23" t="s">
        <v>453</v>
      </c>
      <c r="Q166" s="23" t="s">
        <v>453</v>
      </c>
      <c r="R166" s="23" t="s">
        <v>453</v>
      </c>
      <c r="S166" s="24" t="s">
        <v>453</v>
      </c>
      <c r="T166" s="23" t="s">
        <v>453</v>
      </c>
      <c r="U166" s="23" t="s">
        <v>453</v>
      </c>
      <c r="V166" s="23" t="s">
        <v>453</v>
      </c>
      <c r="W166" s="23" t="s">
        <v>453</v>
      </c>
      <c r="X166" s="23" t="s">
        <v>453</v>
      </c>
      <c r="Y166" s="23" t="s">
        <v>453</v>
      </c>
      <c r="Z166" s="23" t="s">
        <v>453</v>
      </c>
      <c r="AA166" s="23" t="s">
        <v>453</v>
      </c>
      <c r="AB166" s="23" t="s">
        <v>453</v>
      </c>
      <c r="AC166" s="23" t="s">
        <v>453</v>
      </c>
      <c r="AD166" s="23" t="s">
        <v>453</v>
      </c>
      <c r="AE166" s="23" t="s">
        <v>453</v>
      </c>
      <c r="AF166" s="23" t="s">
        <v>453</v>
      </c>
      <c r="AG166" s="23" t="s">
        <v>453</v>
      </c>
      <c r="AH166" s="24" t="s">
        <v>453</v>
      </c>
    </row>
    <row r="167" spans="2:34" x14ac:dyDescent="0.2">
      <c r="B167" s="33" t="s">
        <v>290</v>
      </c>
      <c r="C167" s="21" t="s">
        <v>123</v>
      </c>
      <c r="D167" s="18" t="s">
        <v>208</v>
      </c>
      <c r="E167" s="23">
        <v>7.2513812154696128E-2</v>
      </c>
      <c r="F167" s="23">
        <v>9.7720994475138115E-2</v>
      </c>
      <c r="G167" s="23">
        <v>3.7983425414364639E-3</v>
      </c>
      <c r="H167" s="23">
        <v>2.4516574585635359E-2</v>
      </c>
      <c r="I167" s="23">
        <v>0.10738950276243094</v>
      </c>
      <c r="J167" s="23">
        <v>5.2486187845303865E-2</v>
      </c>
      <c r="K167" s="23">
        <v>2.5552486187845305E-2</v>
      </c>
      <c r="L167" s="23">
        <v>3.2803867403314917E-2</v>
      </c>
      <c r="M167" s="23">
        <v>0.14226519337016574</v>
      </c>
      <c r="N167" s="23">
        <v>1.3121546961325966E-2</v>
      </c>
      <c r="O167" s="23">
        <v>2.2444751381215471E-2</v>
      </c>
      <c r="P167" s="23">
        <v>0.10808011049723756</v>
      </c>
      <c r="Q167" s="23">
        <v>0.25345303867403313</v>
      </c>
      <c r="R167" s="23">
        <v>4.3853591160220994E-2</v>
      </c>
      <c r="S167" s="24">
        <v>14480</v>
      </c>
      <c r="T167" s="23">
        <v>0.23989569752281617</v>
      </c>
      <c r="U167" s="23">
        <v>0.14471968709256844</v>
      </c>
      <c r="V167" s="23">
        <v>2.6075619295958278E-3</v>
      </c>
      <c r="W167" s="23">
        <v>2.6075619295958278E-3</v>
      </c>
      <c r="X167" s="23">
        <v>0.10299869621903521</v>
      </c>
      <c r="Y167" s="23">
        <v>7.040417209908735E-2</v>
      </c>
      <c r="Z167" s="23">
        <v>4.0417209908735333E-2</v>
      </c>
      <c r="AA167" s="23">
        <v>1.6949152542372881E-2</v>
      </c>
      <c r="AB167" s="23">
        <v>0.11082138200782268</v>
      </c>
      <c r="AC167" s="23">
        <v>9.126466753585397E-3</v>
      </c>
      <c r="AD167" s="23">
        <v>2.2164276401564539E-2</v>
      </c>
      <c r="AE167" s="23">
        <v>2.9986962190352021E-2</v>
      </c>
      <c r="AF167" s="23">
        <v>0.14602346805736635</v>
      </c>
      <c r="AG167" s="23">
        <v>5.9973924380704043E-2</v>
      </c>
      <c r="AH167" s="24">
        <v>3835</v>
      </c>
    </row>
    <row r="168" spans="2:34" x14ac:dyDescent="0.2">
      <c r="B168" s="33" t="s">
        <v>290</v>
      </c>
      <c r="C168" s="21" t="s">
        <v>124</v>
      </c>
      <c r="D168" s="18" t="s">
        <v>343</v>
      </c>
      <c r="E168" s="23">
        <v>5.4006457293806868E-2</v>
      </c>
      <c r="F168" s="23">
        <v>0.20105664807748752</v>
      </c>
      <c r="G168" s="23">
        <v>1.5262694452597593E-2</v>
      </c>
      <c r="H168" s="23">
        <v>6.7801584972116233E-2</v>
      </c>
      <c r="I168" s="23">
        <v>0.15673613149398297</v>
      </c>
      <c r="J168" s="23">
        <v>6.6334018197827999E-2</v>
      </c>
      <c r="K168" s="23">
        <v>2.3774581743469327E-2</v>
      </c>
      <c r="L168" s="23">
        <v>2.876430877604931E-2</v>
      </c>
      <c r="M168" s="23">
        <v>4.9016730261226889E-2</v>
      </c>
      <c r="N168" s="23">
        <v>8.8054006457293811E-3</v>
      </c>
      <c r="O168" s="23">
        <v>1.2327560904021134E-2</v>
      </c>
      <c r="P168" s="23">
        <v>2.6416201937188143E-2</v>
      </c>
      <c r="Q168" s="23">
        <v>0.27120633988846493</v>
      </c>
      <c r="R168" s="23">
        <v>1.9078368065746993E-2</v>
      </c>
      <c r="S168" s="24">
        <v>17035</v>
      </c>
      <c r="T168" s="23">
        <v>0.23742690058479532</v>
      </c>
      <c r="U168" s="23">
        <v>0.14269005847953217</v>
      </c>
      <c r="V168" s="23">
        <v>3.0409356725146199E-2</v>
      </c>
      <c r="W168" s="23">
        <v>1.1695906432748538E-3</v>
      </c>
      <c r="X168" s="23">
        <v>0.12280701754385964</v>
      </c>
      <c r="Y168" s="23">
        <v>0.12280701754385964</v>
      </c>
      <c r="Z168" s="23">
        <v>2.5730994152046785E-2</v>
      </c>
      <c r="AA168" s="23">
        <v>2.8070175438596492E-2</v>
      </c>
      <c r="AB168" s="23">
        <v>9.2397660818713451E-2</v>
      </c>
      <c r="AC168" s="23">
        <v>1.6374269005847954E-2</v>
      </c>
      <c r="AD168" s="23">
        <v>2.6900584795321637E-2</v>
      </c>
      <c r="AE168" s="23">
        <v>1.8713450292397661E-2</v>
      </c>
      <c r="AF168" s="23">
        <v>9.3567251461988299E-2</v>
      </c>
      <c r="AG168" s="23">
        <v>3.9766081871345033E-2</v>
      </c>
      <c r="AH168" s="24">
        <v>4275</v>
      </c>
    </row>
    <row r="169" spans="2:34" x14ac:dyDescent="0.2">
      <c r="B169" s="33" t="s">
        <v>290</v>
      </c>
      <c r="C169" s="21" t="s">
        <v>125</v>
      </c>
      <c r="D169" s="18" t="s">
        <v>209</v>
      </c>
      <c r="E169" s="23">
        <v>6.2370062370062374E-2</v>
      </c>
      <c r="F169" s="23">
        <v>8.1675081675081682E-2</v>
      </c>
      <c r="G169" s="23">
        <v>4.4550044550044554E-3</v>
      </c>
      <c r="H169" s="23">
        <v>0.18206118206118205</v>
      </c>
      <c r="I169" s="23">
        <v>8.6724086724086727E-2</v>
      </c>
      <c r="J169" s="23">
        <v>0.12681912681912683</v>
      </c>
      <c r="K169" s="23">
        <v>2.7027027027027029E-2</v>
      </c>
      <c r="L169" s="23">
        <v>3.6234036234036232E-2</v>
      </c>
      <c r="M169" s="23">
        <v>5.3757053757053759E-2</v>
      </c>
      <c r="N169" s="23">
        <v>1.2771012771012771E-2</v>
      </c>
      <c r="O169" s="23">
        <v>1.4553014553014554E-2</v>
      </c>
      <c r="P169" s="23">
        <v>9.801009801009801E-2</v>
      </c>
      <c r="Q169" s="23">
        <v>0.1891891891891892</v>
      </c>
      <c r="R169" s="23">
        <v>2.4651024651024651E-2</v>
      </c>
      <c r="S169" s="24">
        <v>16835</v>
      </c>
      <c r="T169" s="23">
        <v>0.18038528896672504</v>
      </c>
      <c r="U169" s="23">
        <v>9.4570928196147111E-2</v>
      </c>
      <c r="V169" s="23">
        <v>3.5026269702276708E-3</v>
      </c>
      <c r="W169" s="23">
        <v>7.0052539404553416E-3</v>
      </c>
      <c r="X169" s="23">
        <v>0.15061295971978983</v>
      </c>
      <c r="Y169" s="23">
        <v>8.9316987740805598E-2</v>
      </c>
      <c r="Z169" s="23">
        <v>3.1523642732049037E-2</v>
      </c>
      <c r="AA169" s="23">
        <v>7.0052539404553416E-2</v>
      </c>
      <c r="AB169" s="23">
        <v>0.10332749562171628</v>
      </c>
      <c r="AC169" s="23">
        <v>3.1523642732049037E-2</v>
      </c>
      <c r="AD169" s="23">
        <v>1.9264448336252189E-2</v>
      </c>
      <c r="AE169" s="23">
        <v>7.7057793345008757E-2</v>
      </c>
      <c r="AF169" s="23">
        <v>8.9316987740805598E-2</v>
      </c>
      <c r="AG169" s="23">
        <v>5.6042031523642732E-2</v>
      </c>
      <c r="AH169" s="24">
        <v>2855</v>
      </c>
    </row>
    <row r="170" spans="2:34" x14ac:dyDescent="0.2">
      <c r="B170" s="33" t="s">
        <v>290</v>
      </c>
      <c r="C170" s="21" t="s">
        <v>126</v>
      </c>
      <c r="D170" s="18" t="s">
        <v>210</v>
      </c>
      <c r="E170" s="23" t="s">
        <v>453</v>
      </c>
      <c r="F170" s="23" t="s">
        <v>453</v>
      </c>
      <c r="G170" s="23" t="s">
        <v>453</v>
      </c>
      <c r="H170" s="23" t="s">
        <v>453</v>
      </c>
      <c r="I170" s="23" t="s">
        <v>453</v>
      </c>
      <c r="J170" s="23" t="s">
        <v>453</v>
      </c>
      <c r="K170" s="23" t="s">
        <v>453</v>
      </c>
      <c r="L170" s="23" t="s">
        <v>453</v>
      </c>
      <c r="M170" s="23" t="s">
        <v>453</v>
      </c>
      <c r="N170" s="23" t="s">
        <v>453</v>
      </c>
      <c r="O170" s="23" t="s">
        <v>453</v>
      </c>
      <c r="P170" s="23" t="s">
        <v>453</v>
      </c>
      <c r="Q170" s="23" t="s">
        <v>453</v>
      </c>
      <c r="R170" s="23" t="s">
        <v>453</v>
      </c>
      <c r="S170" s="24" t="s">
        <v>453</v>
      </c>
      <c r="T170" s="23" t="s">
        <v>453</v>
      </c>
      <c r="U170" s="23" t="s">
        <v>453</v>
      </c>
      <c r="V170" s="23" t="s">
        <v>453</v>
      </c>
      <c r="W170" s="23" t="s">
        <v>453</v>
      </c>
      <c r="X170" s="23" t="s">
        <v>453</v>
      </c>
      <c r="Y170" s="23" t="s">
        <v>453</v>
      </c>
      <c r="Z170" s="23" t="s">
        <v>453</v>
      </c>
      <c r="AA170" s="23" t="s">
        <v>453</v>
      </c>
      <c r="AB170" s="23" t="s">
        <v>453</v>
      </c>
      <c r="AC170" s="23" t="s">
        <v>453</v>
      </c>
      <c r="AD170" s="23" t="s">
        <v>453</v>
      </c>
      <c r="AE170" s="23" t="s">
        <v>453</v>
      </c>
      <c r="AF170" s="23" t="s">
        <v>453</v>
      </c>
      <c r="AG170" s="23" t="s">
        <v>453</v>
      </c>
      <c r="AH170" s="24" t="s">
        <v>453</v>
      </c>
    </row>
    <row r="171" spans="2:34" x14ac:dyDescent="0.2">
      <c r="B171" s="33" t="s">
        <v>290</v>
      </c>
      <c r="C171" s="21" t="s">
        <v>127</v>
      </c>
      <c r="D171" s="18" t="s">
        <v>344</v>
      </c>
      <c r="E171" s="23" t="s">
        <v>453</v>
      </c>
      <c r="F171" s="23" t="s">
        <v>453</v>
      </c>
      <c r="G171" s="23" t="s">
        <v>453</v>
      </c>
      <c r="H171" s="23" t="s">
        <v>453</v>
      </c>
      <c r="I171" s="23" t="s">
        <v>453</v>
      </c>
      <c r="J171" s="23" t="s">
        <v>453</v>
      </c>
      <c r="K171" s="23" t="s">
        <v>453</v>
      </c>
      <c r="L171" s="23" t="s">
        <v>453</v>
      </c>
      <c r="M171" s="23" t="s">
        <v>453</v>
      </c>
      <c r="N171" s="23" t="s">
        <v>453</v>
      </c>
      <c r="O171" s="23" t="s">
        <v>453</v>
      </c>
      <c r="P171" s="23" t="s">
        <v>453</v>
      </c>
      <c r="Q171" s="23" t="s">
        <v>453</v>
      </c>
      <c r="R171" s="23" t="s">
        <v>453</v>
      </c>
      <c r="S171" s="24" t="s">
        <v>453</v>
      </c>
      <c r="T171" s="23" t="s">
        <v>453</v>
      </c>
      <c r="U171" s="23" t="s">
        <v>453</v>
      </c>
      <c r="V171" s="23" t="s">
        <v>453</v>
      </c>
      <c r="W171" s="23" t="s">
        <v>453</v>
      </c>
      <c r="X171" s="23" t="s">
        <v>453</v>
      </c>
      <c r="Y171" s="23" t="s">
        <v>453</v>
      </c>
      <c r="Z171" s="23" t="s">
        <v>453</v>
      </c>
      <c r="AA171" s="23" t="s">
        <v>453</v>
      </c>
      <c r="AB171" s="23" t="s">
        <v>453</v>
      </c>
      <c r="AC171" s="23" t="s">
        <v>453</v>
      </c>
      <c r="AD171" s="23" t="s">
        <v>453</v>
      </c>
      <c r="AE171" s="23" t="s">
        <v>453</v>
      </c>
      <c r="AF171" s="23" t="s">
        <v>453</v>
      </c>
      <c r="AG171" s="23" t="s">
        <v>453</v>
      </c>
      <c r="AH171" s="24" t="s">
        <v>453</v>
      </c>
    </row>
    <row r="172" spans="2:34" x14ac:dyDescent="0.2">
      <c r="B172" s="33" t="s">
        <v>290</v>
      </c>
      <c r="C172" s="21" t="s">
        <v>128</v>
      </c>
      <c r="D172" s="18" t="s">
        <v>211</v>
      </c>
      <c r="E172" s="23">
        <v>0.14852985753258563</v>
      </c>
      <c r="F172" s="23">
        <v>0.21157926644437708</v>
      </c>
      <c r="G172" s="23">
        <v>5.7593210063655656E-3</v>
      </c>
      <c r="H172" s="23">
        <v>9.4877235525916939E-2</v>
      </c>
      <c r="I172" s="23">
        <v>8.9421036677781146E-2</v>
      </c>
      <c r="J172" s="23">
        <v>9.6695968475295546E-2</v>
      </c>
      <c r="K172" s="23">
        <v>1.8793573810245528E-2</v>
      </c>
      <c r="L172" s="23">
        <v>2.7887238557138528E-2</v>
      </c>
      <c r="M172" s="23">
        <v>5.7593210063655656E-2</v>
      </c>
      <c r="N172" s="23">
        <v>6.971809639284632E-3</v>
      </c>
      <c r="O172" s="23">
        <v>1.8490451652015762E-2</v>
      </c>
      <c r="P172" s="23">
        <v>3.6374658987571994E-2</v>
      </c>
      <c r="Q172" s="23">
        <v>0.16095786602000606</v>
      </c>
      <c r="R172" s="23">
        <v>2.5765383449530159E-2</v>
      </c>
      <c r="S172" s="24">
        <v>16495</v>
      </c>
      <c r="T172" s="23">
        <v>0.10987791342952276</v>
      </c>
      <c r="U172" s="23">
        <v>0.1076581576026637</v>
      </c>
      <c r="V172" s="23">
        <v>4.4395116537180911E-3</v>
      </c>
      <c r="W172" s="23">
        <v>8.8790233074361822E-3</v>
      </c>
      <c r="X172" s="23">
        <v>0.11875693673695893</v>
      </c>
      <c r="Y172" s="23">
        <v>0.14095449500554938</v>
      </c>
      <c r="Z172" s="23">
        <v>2.3307436182019976E-2</v>
      </c>
      <c r="AA172" s="23">
        <v>4.6614872364039953E-2</v>
      </c>
      <c r="AB172" s="23">
        <v>0.2386237513873474</v>
      </c>
      <c r="AC172" s="23">
        <v>6.6592674805771362E-3</v>
      </c>
      <c r="AD172" s="23">
        <v>5.327413984461709E-2</v>
      </c>
      <c r="AE172" s="23">
        <v>1.7758046614872364E-2</v>
      </c>
      <c r="AF172" s="23">
        <v>0.10432852386237514</v>
      </c>
      <c r="AG172" s="23">
        <v>2.1087680355160933E-2</v>
      </c>
      <c r="AH172" s="24">
        <v>4505</v>
      </c>
    </row>
    <row r="173" spans="2:34" x14ac:dyDescent="0.2">
      <c r="B173" s="33" t="s">
        <v>290</v>
      </c>
      <c r="C173" s="21" t="s">
        <v>129</v>
      </c>
      <c r="D173" s="18" t="s">
        <v>345</v>
      </c>
      <c r="E173" s="23">
        <v>7.4461538461538468E-2</v>
      </c>
      <c r="F173" s="23">
        <v>9.3743589743589747E-2</v>
      </c>
      <c r="G173" s="23">
        <v>8.2051282051282051E-3</v>
      </c>
      <c r="H173" s="23">
        <v>8.0205128205128207E-2</v>
      </c>
      <c r="I173" s="23">
        <v>9.8461538461538461E-2</v>
      </c>
      <c r="J173" s="23">
        <v>6.3179487179487182E-2</v>
      </c>
      <c r="K173" s="23">
        <v>2.8923076923076923E-2</v>
      </c>
      <c r="L173" s="23">
        <v>4.5743589743589746E-2</v>
      </c>
      <c r="M173" s="23">
        <v>6.2769230769230772E-2</v>
      </c>
      <c r="N173" s="23">
        <v>9.4358974358974366E-3</v>
      </c>
      <c r="O173" s="23">
        <v>2.605128205128205E-2</v>
      </c>
      <c r="P173" s="23">
        <v>9.8256410256410256E-2</v>
      </c>
      <c r="Q173" s="23">
        <v>0.18215384615384617</v>
      </c>
      <c r="R173" s="23">
        <v>0.1286153846153846</v>
      </c>
      <c r="S173" s="24">
        <v>24375</v>
      </c>
      <c r="T173" s="23" t="s">
        <v>453</v>
      </c>
      <c r="U173" s="23" t="s">
        <v>453</v>
      </c>
      <c r="V173" s="23" t="s">
        <v>453</v>
      </c>
      <c r="W173" s="23" t="s">
        <v>453</v>
      </c>
      <c r="X173" s="23" t="s">
        <v>453</v>
      </c>
      <c r="Y173" s="23" t="s">
        <v>453</v>
      </c>
      <c r="Z173" s="23" t="s">
        <v>453</v>
      </c>
      <c r="AA173" s="23" t="s">
        <v>453</v>
      </c>
      <c r="AB173" s="23" t="s">
        <v>453</v>
      </c>
      <c r="AC173" s="23" t="s">
        <v>453</v>
      </c>
      <c r="AD173" s="23" t="s">
        <v>453</v>
      </c>
      <c r="AE173" s="23" t="s">
        <v>453</v>
      </c>
      <c r="AF173" s="23" t="s">
        <v>453</v>
      </c>
      <c r="AG173" s="23" t="s">
        <v>453</v>
      </c>
      <c r="AH173" s="24" t="s">
        <v>453</v>
      </c>
    </row>
    <row r="174" spans="2:34" x14ac:dyDescent="0.2">
      <c r="B174" s="33" t="s">
        <v>297</v>
      </c>
      <c r="C174" s="21" t="s">
        <v>130</v>
      </c>
      <c r="D174" s="18" t="s">
        <v>212</v>
      </c>
      <c r="E174" s="23">
        <v>8.174692049272117E-2</v>
      </c>
      <c r="F174" s="23">
        <v>0.12430011198208286</v>
      </c>
      <c r="G174" s="23">
        <v>6.7189249720044789E-3</v>
      </c>
      <c r="H174" s="23">
        <v>3.1354983202687571E-2</v>
      </c>
      <c r="I174" s="23">
        <v>0.11870100783874581</v>
      </c>
      <c r="J174" s="23">
        <v>9.5184770436730126E-2</v>
      </c>
      <c r="K174" s="23">
        <v>3.9193729003359462E-2</v>
      </c>
      <c r="L174" s="23">
        <v>4.4792833146696527E-2</v>
      </c>
      <c r="M174" s="23">
        <v>8.8465845464725648E-2</v>
      </c>
      <c r="N174" s="23">
        <v>1.6797312430011199E-2</v>
      </c>
      <c r="O174" s="23">
        <v>3.2474804031354984E-2</v>
      </c>
      <c r="P174" s="23">
        <v>5.5991041433370664E-2</v>
      </c>
      <c r="Q174" s="23">
        <v>0.24636058230683092</v>
      </c>
      <c r="R174" s="23">
        <v>1.9036954087346025E-2</v>
      </c>
      <c r="S174" s="24">
        <v>4465</v>
      </c>
      <c r="T174" s="23">
        <v>0.18139534883720931</v>
      </c>
      <c r="U174" s="23">
        <v>7.6744186046511634E-2</v>
      </c>
      <c r="V174" s="23">
        <v>0</v>
      </c>
      <c r="W174" s="23">
        <v>1.1627906976744186E-2</v>
      </c>
      <c r="X174" s="23">
        <v>0.1</v>
      </c>
      <c r="Y174" s="23">
        <v>0.19767441860465115</v>
      </c>
      <c r="Z174" s="23">
        <v>3.0232558139534883E-2</v>
      </c>
      <c r="AA174" s="23">
        <v>1.8604651162790697E-2</v>
      </c>
      <c r="AB174" s="23">
        <v>0.17906976744186046</v>
      </c>
      <c r="AC174" s="23">
        <v>6.9767441860465115E-3</v>
      </c>
      <c r="AD174" s="23">
        <v>3.7209302325581395E-2</v>
      </c>
      <c r="AE174" s="23">
        <v>4.4186046511627906E-2</v>
      </c>
      <c r="AF174" s="23">
        <v>0.10232558139534884</v>
      </c>
      <c r="AG174" s="23">
        <v>1.1627906976744186E-2</v>
      </c>
      <c r="AH174" s="24">
        <v>2150</v>
      </c>
    </row>
    <row r="175" spans="2:34" x14ac:dyDescent="0.2">
      <c r="B175" s="33" t="s">
        <v>297</v>
      </c>
      <c r="C175" s="21" t="s">
        <v>131</v>
      </c>
      <c r="D175" s="18" t="s">
        <v>213</v>
      </c>
      <c r="E175" s="23">
        <v>3.9932979614632783E-2</v>
      </c>
      <c r="F175" s="23">
        <v>9.9413571628036865E-2</v>
      </c>
      <c r="G175" s="23">
        <v>7.8190449595085167E-3</v>
      </c>
      <c r="H175" s="23">
        <v>1.6196593130410501E-2</v>
      </c>
      <c r="I175" s="23">
        <v>0.25830773526947781</v>
      </c>
      <c r="J175" s="23">
        <v>5.3057805082379221E-2</v>
      </c>
      <c r="K175" s="23">
        <v>1.9547612398771293E-2</v>
      </c>
      <c r="L175" s="23">
        <v>4.1049986037419717E-2</v>
      </c>
      <c r="M175" s="23">
        <v>0.10946662943311924</v>
      </c>
      <c r="N175" s="23">
        <v>6.4227869310248533E-3</v>
      </c>
      <c r="O175" s="23">
        <v>1.005305780508238E-2</v>
      </c>
      <c r="P175" s="23">
        <v>6.618263055012566E-2</v>
      </c>
      <c r="Q175" s="23">
        <v>0.18654007260541747</v>
      </c>
      <c r="R175" s="23">
        <v>8.6009494554593682E-2</v>
      </c>
      <c r="S175" s="24">
        <v>17905</v>
      </c>
      <c r="T175" s="23">
        <v>9.8591549295774641E-2</v>
      </c>
      <c r="U175" s="23">
        <v>0.16431924882629109</v>
      </c>
      <c r="V175" s="23">
        <v>8.2159624413145546E-3</v>
      </c>
      <c r="W175" s="23">
        <v>5.8685446009389668E-3</v>
      </c>
      <c r="X175" s="23">
        <v>0.16079812206572769</v>
      </c>
      <c r="Y175" s="23">
        <v>6.6901408450704219E-2</v>
      </c>
      <c r="Z175" s="23">
        <v>4.9295774647887321E-2</v>
      </c>
      <c r="AA175" s="23">
        <v>5.6338028169014086E-2</v>
      </c>
      <c r="AB175" s="23">
        <v>7.1596244131455405E-2</v>
      </c>
      <c r="AC175" s="23">
        <v>7.0422535211267607E-3</v>
      </c>
      <c r="AD175" s="23">
        <v>1.1737089201877934E-2</v>
      </c>
      <c r="AE175" s="23">
        <v>2.1126760563380281E-2</v>
      </c>
      <c r="AF175" s="23">
        <v>9.154929577464789E-2</v>
      </c>
      <c r="AG175" s="23">
        <v>0.18427230046948356</v>
      </c>
      <c r="AH175" s="24">
        <v>4260</v>
      </c>
    </row>
    <row r="176" spans="2:34" x14ac:dyDescent="0.2">
      <c r="B176" s="33" t="s">
        <v>297</v>
      </c>
      <c r="C176" s="21" t="s">
        <v>132</v>
      </c>
      <c r="D176" s="18" t="s">
        <v>214</v>
      </c>
      <c r="E176" s="23">
        <v>0.17174280879864637</v>
      </c>
      <c r="F176" s="23">
        <v>0.18443316412859559</v>
      </c>
      <c r="G176" s="23">
        <v>4.2301184433164128E-3</v>
      </c>
      <c r="H176" s="23">
        <v>1.94585448392555E-2</v>
      </c>
      <c r="I176" s="23">
        <v>0.11252115059221658</v>
      </c>
      <c r="J176" s="23">
        <v>0.10406091370558376</v>
      </c>
      <c r="K176" s="23">
        <v>2.1150592216582064E-2</v>
      </c>
      <c r="L176" s="23">
        <v>2.8764805414551606E-2</v>
      </c>
      <c r="M176" s="23">
        <v>8.8832487309644673E-2</v>
      </c>
      <c r="N176" s="23">
        <v>1.015228426395939E-2</v>
      </c>
      <c r="O176" s="23">
        <v>3.4686971235194583E-2</v>
      </c>
      <c r="P176" s="23">
        <v>1.94585448392555E-2</v>
      </c>
      <c r="Q176" s="23">
        <v>0.14467005076142131</v>
      </c>
      <c r="R176" s="23">
        <v>5.6683587140439931E-2</v>
      </c>
      <c r="S176" s="24">
        <v>5910</v>
      </c>
      <c r="T176" s="23" t="s">
        <v>453</v>
      </c>
      <c r="U176" s="23" t="s">
        <v>453</v>
      </c>
      <c r="V176" s="23" t="s">
        <v>453</v>
      </c>
      <c r="W176" s="23" t="s">
        <v>453</v>
      </c>
      <c r="X176" s="23" t="s">
        <v>453</v>
      </c>
      <c r="Y176" s="23" t="s">
        <v>453</v>
      </c>
      <c r="Z176" s="23" t="s">
        <v>453</v>
      </c>
      <c r="AA176" s="23" t="s">
        <v>453</v>
      </c>
      <c r="AB176" s="23" t="s">
        <v>453</v>
      </c>
      <c r="AC176" s="23" t="s">
        <v>453</v>
      </c>
      <c r="AD176" s="23" t="s">
        <v>453</v>
      </c>
      <c r="AE176" s="23" t="s">
        <v>453</v>
      </c>
      <c r="AF176" s="23" t="s">
        <v>453</v>
      </c>
      <c r="AG176" s="23" t="s">
        <v>453</v>
      </c>
      <c r="AH176" s="24" t="s">
        <v>453</v>
      </c>
    </row>
    <row r="177" spans="2:34" x14ac:dyDescent="0.2">
      <c r="B177" s="33" t="s">
        <v>297</v>
      </c>
      <c r="C177" s="21" t="s">
        <v>133</v>
      </c>
      <c r="D177" s="18" t="s">
        <v>215</v>
      </c>
      <c r="E177" s="23">
        <v>5.3939714436805924E-2</v>
      </c>
      <c r="F177" s="23">
        <v>0.12533051295610789</v>
      </c>
      <c r="G177" s="23">
        <v>2.1152829190904283E-3</v>
      </c>
      <c r="H177" s="23">
        <v>1.0047593865679535E-2</v>
      </c>
      <c r="I177" s="23">
        <v>9.9947117927022738E-2</v>
      </c>
      <c r="J177" s="23">
        <v>2.8556319407720784E-2</v>
      </c>
      <c r="K177" s="23">
        <v>3.9132734003172923E-2</v>
      </c>
      <c r="L177" s="23">
        <v>2.538339502908514E-2</v>
      </c>
      <c r="M177" s="23">
        <v>0.19143310417768378</v>
      </c>
      <c r="N177" s="23">
        <v>1.1634056054997356E-2</v>
      </c>
      <c r="O177" s="23">
        <v>5.6054997355896349E-2</v>
      </c>
      <c r="P177" s="23">
        <v>4.9709148598625068E-2</v>
      </c>
      <c r="Q177" s="23">
        <v>0.28714965626652567</v>
      </c>
      <c r="R177" s="23">
        <v>1.9566367001586461E-2</v>
      </c>
      <c r="S177" s="24">
        <v>9455</v>
      </c>
      <c r="T177" s="23">
        <v>0.1844532279314888</v>
      </c>
      <c r="U177" s="23">
        <v>0.16337285902503293</v>
      </c>
      <c r="V177" s="23">
        <v>1.3175230566534915E-3</v>
      </c>
      <c r="W177" s="23">
        <v>1.3175230566534915E-3</v>
      </c>
      <c r="X177" s="23">
        <v>0.14624505928853754</v>
      </c>
      <c r="Y177" s="23">
        <v>6.4558629776021087E-2</v>
      </c>
      <c r="Z177" s="23">
        <v>5.2700922266139656E-2</v>
      </c>
      <c r="AA177" s="23">
        <v>1.4492753623188406E-2</v>
      </c>
      <c r="AB177" s="23">
        <v>0.12384716732542819</v>
      </c>
      <c r="AC177" s="23">
        <v>1.4492753623188406E-2</v>
      </c>
      <c r="AD177" s="23">
        <v>5.4018445322793152E-2</v>
      </c>
      <c r="AE177" s="23">
        <v>2.3715415019762844E-2</v>
      </c>
      <c r="AF177" s="23">
        <v>0.12779973649538867</v>
      </c>
      <c r="AG177" s="23">
        <v>2.6350461133069828E-2</v>
      </c>
      <c r="AH177" s="24">
        <v>3795</v>
      </c>
    </row>
    <row r="178" spans="2:34" x14ac:dyDescent="0.2">
      <c r="B178" s="33" t="s">
        <v>297</v>
      </c>
      <c r="C178" s="21" t="s">
        <v>135</v>
      </c>
      <c r="D178" s="18" t="s">
        <v>216</v>
      </c>
      <c r="E178" s="23">
        <v>8.2976903336184779E-2</v>
      </c>
      <c r="F178" s="23">
        <v>0.15739948674080412</v>
      </c>
      <c r="G178" s="23">
        <v>2.1385799828913601E-2</v>
      </c>
      <c r="H178" s="23">
        <v>2.2241231822070145E-2</v>
      </c>
      <c r="I178" s="23">
        <v>8.2976903336184779E-2</v>
      </c>
      <c r="J178" s="23">
        <v>0.15739948674080412</v>
      </c>
      <c r="K178" s="23">
        <v>1.7108639863130881E-2</v>
      </c>
      <c r="L178" s="23">
        <v>6.2446535500427718E-2</v>
      </c>
      <c r="M178" s="23">
        <v>9.3242087254063299E-2</v>
      </c>
      <c r="N178" s="23">
        <v>8.5543199315654406E-3</v>
      </c>
      <c r="O178" s="23">
        <v>2.7373823781009408E-2</v>
      </c>
      <c r="P178" s="23">
        <v>3.0795551753635585E-2</v>
      </c>
      <c r="Q178" s="23">
        <v>0.21471343028229256</v>
      </c>
      <c r="R178" s="23">
        <v>2.1385799828913601E-2</v>
      </c>
      <c r="S178" s="24">
        <v>5845</v>
      </c>
      <c r="T178" s="23">
        <v>9.3808630393996242E-2</v>
      </c>
      <c r="U178" s="23">
        <v>0.23076923076923078</v>
      </c>
      <c r="V178" s="23">
        <v>5.0656660412757973E-2</v>
      </c>
      <c r="W178" s="23">
        <v>1.50093808630394E-2</v>
      </c>
      <c r="X178" s="23">
        <v>9.3808630393996242E-2</v>
      </c>
      <c r="Y178" s="23">
        <v>0.19887429643527205</v>
      </c>
      <c r="Z178" s="23">
        <v>1.6885553470919325E-2</v>
      </c>
      <c r="AA178" s="23">
        <v>1.125703564727955E-2</v>
      </c>
      <c r="AB178" s="23">
        <v>7.879924953095685E-2</v>
      </c>
      <c r="AC178" s="23">
        <v>7.5046904315196998E-3</v>
      </c>
      <c r="AD178" s="23">
        <v>2.6266416510318951E-2</v>
      </c>
      <c r="AE178" s="23">
        <v>1.6885553470919325E-2</v>
      </c>
      <c r="AF178" s="23">
        <v>0.11257035647279549</v>
      </c>
      <c r="AG178" s="23">
        <v>4.6904315196998121E-2</v>
      </c>
      <c r="AH178" s="24">
        <v>2665</v>
      </c>
    </row>
    <row r="179" spans="2:34" x14ac:dyDescent="0.2">
      <c r="B179" s="33" t="s">
        <v>297</v>
      </c>
      <c r="C179" s="21" t="s">
        <v>136</v>
      </c>
      <c r="D179" s="18" t="s">
        <v>346</v>
      </c>
      <c r="E179" s="23" t="s">
        <v>453</v>
      </c>
      <c r="F179" s="23" t="s">
        <v>453</v>
      </c>
      <c r="G179" s="23" t="s">
        <v>453</v>
      </c>
      <c r="H179" s="23" t="s">
        <v>453</v>
      </c>
      <c r="I179" s="23" t="s">
        <v>453</v>
      </c>
      <c r="J179" s="23" t="s">
        <v>453</v>
      </c>
      <c r="K179" s="23" t="s">
        <v>453</v>
      </c>
      <c r="L179" s="23" t="s">
        <v>453</v>
      </c>
      <c r="M179" s="23" t="s">
        <v>453</v>
      </c>
      <c r="N179" s="23" t="s">
        <v>453</v>
      </c>
      <c r="O179" s="23" t="s">
        <v>453</v>
      </c>
      <c r="P179" s="23" t="s">
        <v>453</v>
      </c>
      <c r="Q179" s="23" t="s">
        <v>453</v>
      </c>
      <c r="R179" s="23" t="s">
        <v>453</v>
      </c>
      <c r="S179" s="24" t="s">
        <v>453</v>
      </c>
      <c r="T179" s="23" t="s">
        <v>453</v>
      </c>
      <c r="U179" s="23" t="s">
        <v>453</v>
      </c>
      <c r="V179" s="23" t="s">
        <v>453</v>
      </c>
      <c r="W179" s="23" t="s">
        <v>453</v>
      </c>
      <c r="X179" s="23" t="s">
        <v>453</v>
      </c>
      <c r="Y179" s="23" t="s">
        <v>453</v>
      </c>
      <c r="Z179" s="23" t="s">
        <v>453</v>
      </c>
      <c r="AA179" s="23" t="s">
        <v>453</v>
      </c>
      <c r="AB179" s="23" t="s">
        <v>453</v>
      </c>
      <c r="AC179" s="23" t="s">
        <v>453</v>
      </c>
      <c r="AD179" s="23" t="s">
        <v>453</v>
      </c>
      <c r="AE179" s="23" t="s">
        <v>453</v>
      </c>
      <c r="AF179" s="23" t="s">
        <v>453</v>
      </c>
      <c r="AG179" s="23" t="s">
        <v>453</v>
      </c>
      <c r="AH179" s="24" t="s">
        <v>453</v>
      </c>
    </row>
    <row r="180" spans="2:34" x14ac:dyDescent="0.2">
      <c r="B180" s="33" t="s">
        <v>297</v>
      </c>
      <c r="C180" s="21" t="s">
        <v>137</v>
      </c>
      <c r="D180" s="18" t="s">
        <v>217</v>
      </c>
      <c r="E180" s="23">
        <v>6.1096605744125329E-2</v>
      </c>
      <c r="F180" s="23">
        <v>0.19791122715404699</v>
      </c>
      <c r="G180" s="23">
        <v>1.6187989556135769E-2</v>
      </c>
      <c r="H180" s="23">
        <v>2.0887728459530026E-2</v>
      </c>
      <c r="I180" s="23">
        <v>9.1906005221932111E-2</v>
      </c>
      <c r="J180" s="23">
        <v>3.7075718015665796E-2</v>
      </c>
      <c r="K180" s="23">
        <v>6.3707571801566582E-2</v>
      </c>
      <c r="L180" s="23">
        <v>4.1253263707571798E-2</v>
      </c>
      <c r="M180" s="23">
        <v>6.8929503916449086E-2</v>
      </c>
      <c r="N180" s="23">
        <v>1.2532637075718016E-2</v>
      </c>
      <c r="O180" s="23">
        <v>1.0966057441253264E-2</v>
      </c>
      <c r="P180" s="23">
        <v>9.9738903394255868E-2</v>
      </c>
      <c r="Q180" s="23">
        <v>0.20052219321148826</v>
      </c>
      <c r="R180" s="23">
        <v>7.6762402088772844E-2</v>
      </c>
      <c r="S180" s="24">
        <v>9575</v>
      </c>
      <c r="T180" s="23">
        <v>0.11188811188811189</v>
      </c>
      <c r="U180" s="23">
        <v>9.4405594405594401E-2</v>
      </c>
      <c r="V180" s="23">
        <v>2.6223776223776224E-2</v>
      </c>
      <c r="W180" s="23">
        <v>5.244755244755245E-3</v>
      </c>
      <c r="X180" s="23">
        <v>0.13286713286713286</v>
      </c>
      <c r="Y180" s="23">
        <v>4.5454545454545456E-2</v>
      </c>
      <c r="Z180" s="23">
        <v>5.5944055944055944E-2</v>
      </c>
      <c r="AA180" s="23">
        <v>4.5454545454545456E-2</v>
      </c>
      <c r="AB180" s="23">
        <v>0.23426573426573427</v>
      </c>
      <c r="AC180" s="23">
        <v>8.7412587412587419E-3</v>
      </c>
      <c r="AD180" s="23">
        <v>2.2727272727272728E-2</v>
      </c>
      <c r="AE180" s="23">
        <v>1.9230769230769232E-2</v>
      </c>
      <c r="AF180" s="23">
        <v>9.2657342657342656E-2</v>
      </c>
      <c r="AG180" s="23">
        <v>0.10139860139860139</v>
      </c>
      <c r="AH180" s="24">
        <v>2860</v>
      </c>
    </row>
    <row r="181" spans="2:34" x14ac:dyDescent="0.2">
      <c r="B181" s="33" t="s">
        <v>297</v>
      </c>
      <c r="C181" s="21" t="s">
        <v>138</v>
      </c>
      <c r="D181" s="18" t="s">
        <v>218</v>
      </c>
      <c r="E181" s="23">
        <v>8.7987758224942619E-2</v>
      </c>
      <c r="F181" s="23">
        <v>7.6511094108645747E-2</v>
      </c>
      <c r="G181" s="23">
        <v>6.1208875286916601E-3</v>
      </c>
      <c r="H181" s="23">
        <v>1.9127773527161437E-2</v>
      </c>
      <c r="I181" s="23">
        <v>0.13771996939556236</v>
      </c>
      <c r="J181" s="23">
        <v>3.3664881407804131E-2</v>
      </c>
      <c r="K181" s="23">
        <v>1.6067329762815608E-2</v>
      </c>
      <c r="L181" s="23">
        <v>3.978576893649579E-2</v>
      </c>
      <c r="M181" s="23">
        <v>4.1315990818668706E-2</v>
      </c>
      <c r="N181" s="23">
        <v>6.8859984697781174E-3</v>
      </c>
      <c r="O181" s="23">
        <v>1.3006885998469778E-2</v>
      </c>
      <c r="P181" s="23">
        <v>2.5248661055853099E-2</v>
      </c>
      <c r="Q181" s="23">
        <v>0.4338179035960214</v>
      </c>
      <c r="R181" s="23">
        <v>6.1973986228003063E-2</v>
      </c>
      <c r="S181" s="24">
        <v>6535</v>
      </c>
      <c r="T181" s="23">
        <v>9.7421203438395415E-2</v>
      </c>
      <c r="U181" s="23">
        <v>0.10601719197707736</v>
      </c>
      <c r="V181" s="23">
        <v>5.7306590257879654E-3</v>
      </c>
      <c r="W181" s="23">
        <v>2.8653295128939827E-3</v>
      </c>
      <c r="X181" s="23">
        <v>0.22636103151862463</v>
      </c>
      <c r="Y181" s="23">
        <v>6.0171919770773637E-2</v>
      </c>
      <c r="Z181" s="23">
        <v>4.0114613180515762E-2</v>
      </c>
      <c r="AA181" s="23">
        <v>3.4383954154727794E-2</v>
      </c>
      <c r="AB181" s="23">
        <v>0.14899713467048711</v>
      </c>
      <c r="AC181" s="23">
        <v>8.5959885386819486E-3</v>
      </c>
      <c r="AD181" s="23">
        <v>1.4326647564469915E-2</v>
      </c>
      <c r="AE181" s="23">
        <v>8.5959885386819486E-3</v>
      </c>
      <c r="AF181" s="23">
        <v>0.14613180515759314</v>
      </c>
      <c r="AG181" s="23">
        <v>0.10028653295128939</v>
      </c>
      <c r="AH181" s="24">
        <v>1745</v>
      </c>
    </row>
    <row r="182" spans="2:34" x14ac:dyDescent="0.2">
      <c r="B182" s="33" t="s">
        <v>297</v>
      </c>
      <c r="C182" s="21" t="s">
        <v>139</v>
      </c>
      <c r="D182" s="18" t="s">
        <v>219</v>
      </c>
      <c r="E182" s="23">
        <v>5.9417706476530004E-2</v>
      </c>
      <c r="F182" s="23">
        <v>0.12002376708259062</v>
      </c>
      <c r="G182" s="23">
        <v>1.8419489007724301E-2</v>
      </c>
      <c r="H182" s="23">
        <v>2.1984551396316103E-2</v>
      </c>
      <c r="I182" s="23">
        <v>8.6749851455733815E-2</v>
      </c>
      <c r="J182" s="23">
        <v>0.11883541295306001</v>
      </c>
      <c r="K182" s="23">
        <v>1.8419489007724301E-2</v>
      </c>
      <c r="L182" s="23">
        <v>3.5056446821152706E-2</v>
      </c>
      <c r="M182" s="23">
        <v>5.6446821152703504E-2</v>
      </c>
      <c r="N182" s="23">
        <v>2.4955436720142603E-2</v>
      </c>
      <c r="O182" s="23">
        <v>1.8419489007724301E-2</v>
      </c>
      <c r="P182" s="23">
        <v>3.1491384432560901E-2</v>
      </c>
      <c r="Q182" s="23">
        <v>0.22638146167557932</v>
      </c>
      <c r="R182" s="23">
        <v>0.16399286987522282</v>
      </c>
      <c r="S182" s="24">
        <v>8415</v>
      </c>
      <c r="T182" s="23" t="s">
        <v>453</v>
      </c>
      <c r="U182" s="23" t="s">
        <v>453</v>
      </c>
      <c r="V182" s="23" t="s">
        <v>453</v>
      </c>
      <c r="W182" s="23" t="s">
        <v>453</v>
      </c>
      <c r="X182" s="23" t="s">
        <v>453</v>
      </c>
      <c r="Y182" s="23" t="s">
        <v>453</v>
      </c>
      <c r="Z182" s="23" t="s">
        <v>453</v>
      </c>
      <c r="AA182" s="23" t="s">
        <v>453</v>
      </c>
      <c r="AB182" s="23" t="s">
        <v>453</v>
      </c>
      <c r="AC182" s="23" t="s">
        <v>453</v>
      </c>
      <c r="AD182" s="23" t="s">
        <v>453</v>
      </c>
      <c r="AE182" s="23" t="s">
        <v>453</v>
      </c>
      <c r="AF182" s="23" t="s">
        <v>453</v>
      </c>
      <c r="AG182" s="23" t="s">
        <v>453</v>
      </c>
      <c r="AH182" s="24" t="s">
        <v>453</v>
      </c>
    </row>
    <row r="183" spans="2:34" x14ac:dyDescent="0.2">
      <c r="B183" s="33" t="s">
        <v>297</v>
      </c>
      <c r="C183" s="21" t="s">
        <v>140</v>
      </c>
      <c r="D183" s="18" t="s">
        <v>347</v>
      </c>
      <c r="E183" s="23">
        <v>7.4738415545590436E-2</v>
      </c>
      <c r="F183" s="23">
        <v>0.10164424514200299</v>
      </c>
      <c r="G183" s="23">
        <v>8.9686098654708519E-3</v>
      </c>
      <c r="H183" s="23">
        <v>4.9327354260089683E-2</v>
      </c>
      <c r="I183" s="23">
        <v>0.1920777279521674</v>
      </c>
      <c r="J183" s="23">
        <v>7.2496263079222717E-2</v>
      </c>
      <c r="K183" s="23">
        <v>2.9895366218236172E-2</v>
      </c>
      <c r="L183" s="23">
        <v>3.6621823617339309E-2</v>
      </c>
      <c r="M183" s="23">
        <v>7.9222720478325862E-2</v>
      </c>
      <c r="N183" s="23">
        <v>1.195814648729447E-2</v>
      </c>
      <c r="O183" s="23">
        <v>3.3632286995515695E-2</v>
      </c>
      <c r="P183" s="23">
        <v>5.0822122571001493E-2</v>
      </c>
      <c r="Q183" s="23">
        <v>0.23393124065769805</v>
      </c>
      <c r="R183" s="23">
        <v>2.4663677130044841E-2</v>
      </c>
      <c r="S183" s="24">
        <v>6690</v>
      </c>
      <c r="T183" s="23">
        <v>0.11889596602972399</v>
      </c>
      <c r="U183" s="23">
        <v>9.1295116772823773E-2</v>
      </c>
      <c r="V183" s="23">
        <v>0</v>
      </c>
      <c r="W183" s="23">
        <v>4.246284501061571E-3</v>
      </c>
      <c r="X183" s="23">
        <v>0.11677282377919321</v>
      </c>
      <c r="Y183" s="23">
        <v>9.9787685774946927E-2</v>
      </c>
      <c r="Z183" s="23">
        <v>3.8216560509554139E-2</v>
      </c>
      <c r="AA183" s="23">
        <v>2.7600849256900213E-2</v>
      </c>
      <c r="AB183" s="23">
        <v>0.1040339702760085</v>
      </c>
      <c r="AC183" s="23">
        <v>2.9723991507430998E-2</v>
      </c>
      <c r="AD183" s="23">
        <v>2.5477707006369428E-2</v>
      </c>
      <c r="AE183" s="23">
        <v>2.1231422505307854E-2</v>
      </c>
      <c r="AF183" s="23">
        <v>0.25265392781316348</v>
      </c>
      <c r="AG183" s="23">
        <v>6.7940552016985137E-2</v>
      </c>
      <c r="AH183" s="24">
        <v>2355</v>
      </c>
    </row>
    <row r="184" spans="2:34" x14ac:dyDescent="0.2">
      <c r="B184" s="33" t="s">
        <v>297</v>
      </c>
      <c r="C184" s="21" t="s">
        <v>141</v>
      </c>
      <c r="D184" s="18" t="s">
        <v>220</v>
      </c>
      <c r="E184" s="23">
        <v>0.21266521996449003</v>
      </c>
      <c r="F184" s="23">
        <v>5.7013217597159202E-2</v>
      </c>
      <c r="G184" s="23">
        <v>2.5646084040244622E-3</v>
      </c>
      <c r="H184" s="23">
        <v>0.29808640757545868</v>
      </c>
      <c r="I184" s="23">
        <v>6.9441704478200833E-2</v>
      </c>
      <c r="J184" s="23">
        <v>6.569343065693431E-2</v>
      </c>
      <c r="K184" s="23">
        <v>1.4795817715525744E-2</v>
      </c>
      <c r="L184" s="23">
        <v>2.6435194318405998E-2</v>
      </c>
      <c r="M184" s="23">
        <v>3.8666403629907281E-2</v>
      </c>
      <c r="N184" s="23">
        <v>5.3264943775892682E-3</v>
      </c>
      <c r="O184" s="23">
        <v>1.6176760702308147E-2</v>
      </c>
      <c r="P184" s="23">
        <v>2.4659696192542907E-2</v>
      </c>
      <c r="Q184" s="23">
        <v>0.12842769777076346</v>
      </c>
      <c r="R184" s="23">
        <v>4.0244624186230024E-2</v>
      </c>
      <c r="S184" s="24">
        <v>25345</v>
      </c>
      <c r="T184" s="23" t="s">
        <v>453</v>
      </c>
      <c r="U184" s="23" t="s">
        <v>453</v>
      </c>
      <c r="V184" s="23" t="s">
        <v>453</v>
      </c>
      <c r="W184" s="23" t="s">
        <v>453</v>
      </c>
      <c r="X184" s="23" t="s">
        <v>453</v>
      </c>
      <c r="Y184" s="23" t="s">
        <v>453</v>
      </c>
      <c r="Z184" s="23" t="s">
        <v>453</v>
      </c>
      <c r="AA184" s="23" t="s">
        <v>453</v>
      </c>
      <c r="AB184" s="23" t="s">
        <v>453</v>
      </c>
      <c r="AC184" s="23" t="s">
        <v>453</v>
      </c>
      <c r="AD184" s="23" t="s">
        <v>453</v>
      </c>
      <c r="AE184" s="23" t="s">
        <v>453</v>
      </c>
      <c r="AF184" s="23" t="s">
        <v>453</v>
      </c>
      <c r="AG184" s="23" t="s">
        <v>453</v>
      </c>
      <c r="AH184" s="24" t="s">
        <v>453</v>
      </c>
    </row>
    <row r="185" spans="2:34" x14ac:dyDescent="0.2">
      <c r="B185" s="33" t="s">
        <v>297</v>
      </c>
      <c r="C185" s="21" t="s">
        <v>348</v>
      </c>
      <c r="D185" s="18" t="s">
        <v>349</v>
      </c>
      <c r="E185" s="23" t="s">
        <v>453</v>
      </c>
      <c r="F185" s="23" t="s">
        <v>453</v>
      </c>
      <c r="G185" s="23" t="s">
        <v>453</v>
      </c>
      <c r="H185" s="23" t="s">
        <v>453</v>
      </c>
      <c r="I185" s="23" t="s">
        <v>453</v>
      </c>
      <c r="J185" s="23" t="s">
        <v>453</v>
      </c>
      <c r="K185" s="23" t="s">
        <v>453</v>
      </c>
      <c r="L185" s="23" t="s">
        <v>453</v>
      </c>
      <c r="M185" s="23" t="s">
        <v>453</v>
      </c>
      <c r="N185" s="23" t="s">
        <v>453</v>
      </c>
      <c r="O185" s="23" t="s">
        <v>453</v>
      </c>
      <c r="P185" s="23" t="s">
        <v>453</v>
      </c>
      <c r="Q185" s="23" t="s">
        <v>453</v>
      </c>
      <c r="R185" s="23" t="s">
        <v>453</v>
      </c>
      <c r="S185" s="24" t="s">
        <v>453</v>
      </c>
      <c r="T185" s="23" t="s">
        <v>453</v>
      </c>
      <c r="U185" s="23" t="s">
        <v>453</v>
      </c>
      <c r="V185" s="23" t="s">
        <v>453</v>
      </c>
      <c r="W185" s="23" t="s">
        <v>453</v>
      </c>
      <c r="X185" s="23" t="s">
        <v>453</v>
      </c>
      <c r="Y185" s="23" t="s">
        <v>453</v>
      </c>
      <c r="Z185" s="23" t="s">
        <v>453</v>
      </c>
      <c r="AA185" s="23" t="s">
        <v>453</v>
      </c>
      <c r="AB185" s="23" t="s">
        <v>453</v>
      </c>
      <c r="AC185" s="23" t="s">
        <v>453</v>
      </c>
      <c r="AD185" s="23" t="s">
        <v>453</v>
      </c>
      <c r="AE185" s="23" t="s">
        <v>453</v>
      </c>
      <c r="AF185" s="23" t="s">
        <v>453</v>
      </c>
      <c r="AG185" s="23" t="s">
        <v>453</v>
      </c>
      <c r="AH185" s="24" t="s">
        <v>453</v>
      </c>
    </row>
    <row r="186" spans="2:34" x14ac:dyDescent="0.2">
      <c r="B186" s="33" t="s">
        <v>297</v>
      </c>
      <c r="C186" s="21" t="s">
        <v>134</v>
      </c>
      <c r="D186" s="18" t="s">
        <v>350</v>
      </c>
      <c r="E186" s="23">
        <v>8.3573487031700283E-2</v>
      </c>
      <c r="F186" s="23">
        <v>0.12564841498559079</v>
      </c>
      <c r="G186" s="23">
        <v>8.6455331412103754E-3</v>
      </c>
      <c r="H186" s="23">
        <v>3.1700288184438041E-2</v>
      </c>
      <c r="I186" s="23">
        <v>0.10951008645533142</v>
      </c>
      <c r="J186" s="23">
        <v>6.4553314121037458E-2</v>
      </c>
      <c r="K186" s="23">
        <v>2.7089337175792507E-2</v>
      </c>
      <c r="L186" s="23">
        <v>8.4726224783861673E-2</v>
      </c>
      <c r="M186" s="23">
        <v>9.1066282420749281E-2</v>
      </c>
      <c r="N186" s="23">
        <v>1.2103746397694525E-2</v>
      </c>
      <c r="O186" s="23">
        <v>2.420749279538905E-2</v>
      </c>
      <c r="P186" s="23">
        <v>5.3602305475504319E-2</v>
      </c>
      <c r="Q186" s="23">
        <v>0.2132564841498559</v>
      </c>
      <c r="R186" s="23">
        <v>7.0893371757925067E-2</v>
      </c>
      <c r="S186" s="24">
        <v>8675</v>
      </c>
      <c r="T186" s="23">
        <v>9.5842956120092374E-2</v>
      </c>
      <c r="U186" s="23">
        <v>0.1997690531177829</v>
      </c>
      <c r="V186" s="23">
        <v>1.1547344110854503E-3</v>
      </c>
      <c r="W186" s="23">
        <v>4.6189376443418013E-3</v>
      </c>
      <c r="X186" s="23">
        <v>0.22517321016166281</v>
      </c>
      <c r="Y186" s="23">
        <v>0.11778290993071594</v>
      </c>
      <c r="Z186" s="23">
        <v>2.6558891454965358E-2</v>
      </c>
      <c r="AA186" s="23">
        <v>1.3856812933025405E-2</v>
      </c>
      <c r="AB186" s="23">
        <v>7.0438799076212477E-2</v>
      </c>
      <c r="AC186" s="23">
        <v>4.8498845265588918E-2</v>
      </c>
      <c r="AD186" s="23">
        <v>1.1547344110854504E-2</v>
      </c>
      <c r="AE186" s="23">
        <v>2.1939953810623556E-2</v>
      </c>
      <c r="AF186" s="23">
        <v>8.429561200923788E-2</v>
      </c>
      <c r="AG186" s="23">
        <v>7.9676674364896075E-2</v>
      </c>
      <c r="AH186" s="24">
        <v>4330</v>
      </c>
    </row>
    <row r="187" spans="2:34" x14ac:dyDescent="0.2">
      <c r="B187" s="33" t="s">
        <v>297</v>
      </c>
      <c r="C187" s="21" t="s">
        <v>450</v>
      </c>
      <c r="D187" s="18" t="s">
        <v>451</v>
      </c>
      <c r="E187" s="23">
        <v>7.7419354838709681E-2</v>
      </c>
      <c r="F187" s="23">
        <v>9.9539170506912439E-2</v>
      </c>
      <c r="G187" s="23">
        <v>6.4516129032258064E-3</v>
      </c>
      <c r="H187" s="23">
        <v>2.488479262672811E-2</v>
      </c>
      <c r="I187" s="23">
        <v>0.11981566820276497</v>
      </c>
      <c r="J187" s="23">
        <v>7.3732718894009217E-2</v>
      </c>
      <c r="K187" s="23">
        <v>3.2258064516129031E-2</v>
      </c>
      <c r="L187" s="23">
        <v>5.5299539170506916E-2</v>
      </c>
      <c r="M187" s="23">
        <v>7.9262672811059906E-2</v>
      </c>
      <c r="N187" s="23">
        <v>1.1059907834101382E-2</v>
      </c>
      <c r="O187" s="23">
        <v>2.1198156682027649E-2</v>
      </c>
      <c r="P187" s="23">
        <v>4.7926267281105994E-2</v>
      </c>
      <c r="Q187" s="23">
        <v>0.27741935483870966</v>
      </c>
      <c r="R187" s="23">
        <v>7.4654377880184336E-2</v>
      </c>
      <c r="S187" s="24">
        <v>5425</v>
      </c>
      <c r="T187" s="23">
        <v>0.17301038062283736</v>
      </c>
      <c r="U187" s="23">
        <v>0.11418685121107267</v>
      </c>
      <c r="V187" s="23">
        <v>6.920415224913495E-3</v>
      </c>
      <c r="W187" s="23">
        <v>3.4602076124567475E-3</v>
      </c>
      <c r="X187" s="23">
        <v>0.15224913494809689</v>
      </c>
      <c r="Y187" s="23">
        <v>0.11418685121107267</v>
      </c>
      <c r="Z187" s="23">
        <v>3.4602076124567477E-2</v>
      </c>
      <c r="AA187" s="23">
        <v>1.384083044982699E-2</v>
      </c>
      <c r="AB187" s="23">
        <v>0.12110726643598616</v>
      </c>
      <c r="AC187" s="23">
        <v>1.0380622837370242E-2</v>
      </c>
      <c r="AD187" s="23">
        <v>2.4221453287197232E-2</v>
      </c>
      <c r="AE187" s="23">
        <v>1.384083044982699E-2</v>
      </c>
      <c r="AF187" s="23">
        <v>9.6885813148788927E-2</v>
      </c>
      <c r="AG187" s="23">
        <v>0.11072664359861592</v>
      </c>
      <c r="AH187" s="24">
        <v>1445</v>
      </c>
    </row>
    <row r="188" spans="2:34" x14ac:dyDescent="0.2">
      <c r="B188"/>
      <c r="C188"/>
      <c r="D188"/>
      <c r="E188"/>
      <c r="F188"/>
      <c r="G188"/>
      <c r="H188"/>
      <c r="I188"/>
      <c r="J188"/>
      <c r="K188"/>
      <c r="L188"/>
      <c r="M188"/>
      <c r="N188"/>
      <c r="O188"/>
      <c r="P188"/>
      <c r="Q188"/>
      <c r="R188"/>
      <c r="S188"/>
      <c r="T188"/>
      <c r="U188"/>
      <c r="V188"/>
      <c r="W188"/>
      <c r="X188"/>
      <c r="Y188"/>
      <c r="Z188"/>
      <c r="AA188"/>
      <c r="AB188"/>
      <c r="AC188"/>
      <c r="AD188"/>
      <c r="AE188"/>
      <c r="AF188"/>
      <c r="AG188"/>
      <c r="AH188"/>
    </row>
    <row r="189" spans="2:34" x14ac:dyDescent="0.2">
      <c r="B189" s="35" t="s">
        <v>245</v>
      </c>
    </row>
    <row r="190" spans="2:34" x14ac:dyDescent="0.2">
      <c r="B190" s="16"/>
    </row>
    <row r="191" spans="2:34" x14ac:dyDescent="0.2">
      <c r="B191" s="16" t="s">
        <v>246</v>
      </c>
    </row>
    <row r="192" spans="2:34" x14ac:dyDescent="0.2">
      <c r="B192" s="16" t="s">
        <v>247</v>
      </c>
    </row>
    <row r="193" spans="2:3" x14ac:dyDescent="0.2">
      <c r="B193" s="16" t="s">
        <v>250</v>
      </c>
    </row>
    <row r="194" spans="2:3" x14ac:dyDescent="0.2">
      <c r="B194" s="16" t="s">
        <v>422</v>
      </c>
    </row>
    <row r="195" spans="2:3" x14ac:dyDescent="0.2">
      <c r="B195" s="16"/>
    </row>
    <row r="196" spans="2:3" x14ac:dyDescent="0.2">
      <c r="B196" s="16"/>
    </row>
    <row r="197" spans="2:3" x14ac:dyDescent="0.2">
      <c r="B197" s="16"/>
    </row>
    <row r="198" spans="2:3" x14ac:dyDescent="0.2">
      <c r="B198" s="16"/>
    </row>
    <row r="199" spans="2:3" x14ac:dyDescent="0.2">
      <c r="B199" s="16"/>
    </row>
    <row r="200" spans="2:3" x14ac:dyDescent="0.2">
      <c r="B200" s="16"/>
    </row>
    <row r="201" spans="2:3" x14ac:dyDescent="0.2">
      <c r="B201" s="16"/>
    </row>
    <row r="202" spans="2:3" x14ac:dyDescent="0.2">
      <c r="B202" s="16"/>
    </row>
    <row r="203" spans="2:3" x14ac:dyDescent="0.2">
      <c r="B203" s="16"/>
    </row>
    <row r="204" spans="2:3" x14ac:dyDescent="0.2">
      <c r="B204" s="16"/>
      <c r="C204" s="14"/>
    </row>
    <row r="205" spans="2:3" x14ac:dyDescent="0.2">
      <c r="B205" s="16"/>
    </row>
    <row r="206" spans="2:3" x14ac:dyDescent="0.2">
      <c r="B206" s="16"/>
    </row>
    <row r="207" spans="2:3" x14ac:dyDescent="0.2">
      <c r="B207" s="16"/>
    </row>
    <row r="208" spans="2:3" x14ac:dyDescent="0.2">
      <c r="B208" s="16"/>
    </row>
    <row r="209" spans="2:2" x14ac:dyDescent="0.2">
      <c r="B209" s="16"/>
    </row>
    <row r="210" spans="2:2" x14ac:dyDescent="0.2">
      <c r="B210" s="16"/>
    </row>
    <row r="211" spans="2:2" x14ac:dyDescent="0.2">
      <c r="B211" s="16"/>
    </row>
    <row r="212" spans="2:2" x14ac:dyDescent="0.2">
      <c r="B212" s="16"/>
    </row>
    <row r="213" spans="2:2" x14ac:dyDescent="0.2">
      <c r="B213" s="16"/>
    </row>
    <row r="214" spans="2:2" x14ac:dyDescent="0.2">
      <c r="B214" s="16"/>
    </row>
    <row r="215" spans="2:2" x14ac:dyDescent="0.2">
      <c r="B215" s="16"/>
    </row>
    <row r="216" spans="2:2" x14ac:dyDescent="0.2">
      <c r="B216" s="16"/>
    </row>
    <row r="217" spans="2:2" x14ac:dyDescent="0.2">
      <c r="B217" s="16"/>
    </row>
    <row r="218" spans="2:2" x14ac:dyDescent="0.2">
      <c r="B218" s="16"/>
    </row>
    <row r="219" spans="2:2" x14ac:dyDescent="0.2">
      <c r="B219" s="16"/>
    </row>
    <row r="220" spans="2:2" x14ac:dyDescent="0.2">
      <c r="B220" s="16"/>
    </row>
    <row r="221" spans="2:2" x14ac:dyDescent="0.2">
      <c r="B221" s="16"/>
    </row>
    <row r="222" spans="2:2" x14ac:dyDescent="0.2">
      <c r="B222" s="16"/>
    </row>
    <row r="223" spans="2:2" x14ac:dyDescent="0.2">
      <c r="B223" s="16"/>
    </row>
    <row r="224" spans="2:2" x14ac:dyDescent="0.2">
      <c r="B224" s="16"/>
    </row>
    <row r="225" spans="2:2" x14ac:dyDescent="0.2">
      <c r="B225" s="16"/>
    </row>
    <row r="226" spans="2:2" x14ac:dyDescent="0.2">
      <c r="B226" s="16"/>
    </row>
    <row r="227" spans="2:2" x14ac:dyDescent="0.2">
      <c r="B227" s="16"/>
    </row>
    <row r="228" spans="2:2" x14ac:dyDescent="0.2">
      <c r="B228" s="16"/>
    </row>
    <row r="229" spans="2:2" x14ac:dyDescent="0.2">
      <c r="B229" s="16"/>
    </row>
    <row r="230" spans="2:2" x14ac:dyDescent="0.2">
      <c r="B230" s="16"/>
    </row>
    <row r="231" spans="2:2" x14ac:dyDescent="0.2">
      <c r="B231" s="16"/>
    </row>
    <row r="232" spans="2:2" x14ac:dyDescent="0.2">
      <c r="B232" s="16"/>
    </row>
    <row r="233" spans="2:2" x14ac:dyDescent="0.2">
      <c r="B233" s="16"/>
    </row>
    <row r="234" spans="2:2" x14ac:dyDescent="0.2">
      <c r="B234" s="16"/>
    </row>
    <row r="235" spans="2:2" x14ac:dyDescent="0.2">
      <c r="B235" s="16"/>
    </row>
    <row r="236" spans="2:2" x14ac:dyDescent="0.2">
      <c r="B236" s="16"/>
    </row>
    <row r="237" spans="2:2" x14ac:dyDescent="0.2">
      <c r="B237" s="16"/>
    </row>
    <row r="238" spans="2:2" x14ac:dyDescent="0.2">
      <c r="B238" s="16"/>
    </row>
    <row r="239" spans="2:2" x14ac:dyDescent="0.2">
      <c r="B239" s="16"/>
    </row>
    <row r="240" spans="2:2" x14ac:dyDescent="0.2">
      <c r="B240" s="16"/>
    </row>
    <row r="241" spans="2:2" x14ac:dyDescent="0.2">
      <c r="B241" s="16"/>
    </row>
    <row r="242" spans="2:2" x14ac:dyDescent="0.2">
      <c r="B242" s="16"/>
    </row>
    <row r="243" spans="2:2" x14ac:dyDescent="0.2">
      <c r="B243" s="16"/>
    </row>
    <row r="244" spans="2:2" x14ac:dyDescent="0.2">
      <c r="B244" s="16"/>
    </row>
    <row r="245" spans="2:2" x14ac:dyDescent="0.2">
      <c r="B245" s="16"/>
    </row>
    <row r="246" spans="2:2" x14ac:dyDescent="0.2">
      <c r="B246" s="16"/>
    </row>
    <row r="247" spans="2:2" x14ac:dyDescent="0.2">
      <c r="B247" s="16"/>
    </row>
    <row r="248" spans="2:2" x14ac:dyDescent="0.2">
      <c r="B248" s="16"/>
    </row>
    <row r="249" spans="2:2" x14ac:dyDescent="0.2">
      <c r="B249" s="16"/>
    </row>
    <row r="250" spans="2:2" x14ac:dyDescent="0.2">
      <c r="B250" s="16"/>
    </row>
    <row r="251" spans="2:2" x14ac:dyDescent="0.2">
      <c r="B251" s="16"/>
    </row>
    <row r="252" spans="2:2" x14ac:dyDescent="0.2">
      <c r="B252" s="16"/>
    </row>
    <row r="253" spans="2:2" x14ac:dyDescent="0.2">
      <c r="B253" s="16"/>
    </row>
    <row r="254" spans="2:2" x14ac:dyDescent="0.2">
      <c r="B254" s="16"/>
    </row>
    <row r="255" spans="2:2" x14ac:dyDescent="0.2">
      <c r="B255" s="16"/>
    </row>
    <row r="256" spans="2:2" x14ac:dyDescent="0.2">
      <c r="B256" s="16"/>
    </row>
    <row r="257" spans="2:2" x14ac:dyDescent="0.2">
      <c r="B257" s="16"/>
    </row>
    <row r="258" spans="2:2" x14ac:dyDescent="0.2">
      <c r="B258" s="16"/>
    </row>
    <row r="259" spans="2:2" x14ac:dyDescent="0.2">
      <c r="B259" s="16"/>
    </row>
    <row r="260" spans="2:2" x14ac:dyDescent="0.2">
      <c r="B260" s="16"/>
    </row>
    <row r="261" spans="2:2" x14ac:dyDescent="0.2">
      <c r="B261" s="16"/>
    </row>
    <row r="262" spans="2:2" x14ac:dyDescent="0.2">
      <c r="B262" s="16"/>
    </row>
    <row r="263" spans="2:2" x14ac:dyDescent="0.2">
      <c r="B263" s="16"/>
    </row>
    <row r="264" spans="2:2" x14ac:dyDescent="0.2">
      <c r="B264" s="16"/>
    </row>
    <row r="265" spans="2:2" x14ac:dyDescent="0.2">
      <c r="B265" s="16"/>
    </row>
    <row r="266" spans="2:2" x14ac:dyDescent="0.2">
      <c r="B266" s="16"/>
    </row>
    <row r="267" spans="2:2" x14ac:dyDescent="0.2">
      <c r="B267" s="16"/>
    </row>
    <row r="268" spans="2:2" x14ac:dyDescent="0.2">
      <c r="B268" s="16"/>
    </row>
    <row r="269" spans="2:2" x14ac:dyDescent="0.2">
      <c r="B269" s="16"/>
    </row>
    <row r="270" spans="2:2" x14ac:dyDescent="0.2">
      <c r="B270" s="16"/>
    </row>
    <row r="271" spans="2:2" x14ac:dyDescent="0.2">
      <c r="B271" s="16"/>
    </row>
    <row r="272" spans="2:2" x14ac:dyDescent="0.2">
      <c r="B272" s="16"/>
    </row>
    <row r="273" spans="2:2" x14ac:dyDescent="0.2">
      <c r="B273" s="16"/>
    </row>
    <row r="274" spans="2:2" x14ac:dyDescent="0.2">
      <c r="B274" s="16"/>
    </row>
    <row r="275" spans="2:2" x14ac:dyDescent="0.2">
      <c r="B275" s="16"/>
    </row>
    <row r="276" spans="2:2" x14ac:dyDescent="0.2">
      <c r="B276" s="16"/>
    </row>
    <row r="277" spans="2:2" x14ac:dyDescent="0.2">
      <c r="B277" s="16"/>
    </row>
    <row r="278" spans="2:2" x14ac:dyDescent="0.2">
      <c r="B278" s="16"/>
    </row>
    <row r="279" spans="2:2" x14ac:dyDescent="0.2">
      <c r="B279" s="16"/>
    </row>
    <row r="280" spans="2:2" x14ac:dyDescent="0.2">
      <c r="B280" s="16"/>
    </row>
    <row r="281" spans="2:2" x14ac:dyDescent="0.2">
      <c r="B281" s="16"/>
    </row>
    <row r="282" spans="2:2" x14ac:dyDescent="0.2">
      <c r="B282" s="16"/>
    </row>
    <row r="283" spans="2:2" x14ac:dyDescent="0.2">
      <c r="B283" s="16"/>
    </row>
    <row r="284" spans="2:2" x14ac:dyDescent="0.2">
      <c r="B284" s="16"/>
    </row>
    <row r="285" spans="2:2" x14ac:dyDescent="0.2">
      <c r="B285" s="16"/>
    </row>
    <row r="286" spans="2:2" x14ac:dyDescent="0.2">
      <c r="B286" s="16"/>
    </row>
    <row r="287" spans="2:2" x14ac:dyDescent="0.2">
      <c r="B287" s="16"/>
    </row>
    <row r="288" spans="2:2" x14ac:dyDescent="0.2">
      <c r="B288" s="16"/>
    </row>
    <row r="289" spans="2:2" x14ac:dyDescent="0.2">
      <c r="B289" s="16"/>
    </row>
    <row r="290" spans="2:2" x14ac:dyDescent="0.2">
      <c r="B290" s="16"/>
    </row>
    <row r="291" spans="2:2" x14ac:dyDescent="0.2">
      <c r="B291" s="16"/>
    </row>
    <row r="292" spans="2:2" x14ac:dyDescent="0.2">
      <c r="B292" s="16"/>
    </row>
    <row r="293" spans="2:2" x14ac:dyDescent="0.2">
      <c r="B293" s="16"/>
    </row>
    <row r="294" spans="2:2" x14ac:dyDescent="0.2">
      <c r="B294" s="16"/>
    </row>
    <row r="295" spans="2:2" x14ac:dyDescent="0.2">
      <c r="B295" s="16"/>
    </row>
    <row r="296" spans="2:2" x14ac:dyDescent="0.2">
      <c r="B296" s="16"/>
    </row>
    <row r="297" spans="2:2" x14ac:dyDescent="0.2">
      <c r="B297" s="16"/>
    </row>
    <row r="298" spans="2:2" x14ac:dyDescent="0.2">
      <c r="B298" s="16"/>
    </row>
    <row r="299" spans="2:2" x14ac:dyDescent="0.2">
      <c r="B299" s="16"/>
    </row>
    <row r="300" spans="2:2" x14ac:dyDescent="0.2">
      <c r="B300" s="16"/>
    </row>
    <row r="301" spans="2:2" x14ac:dyDescent="0.2">
      <c r="B301" s="16"/>
    </row>
    <row r="302" spans="2:2" x14ac:dyDescent="0.2">
      <c r="B302" s="16"/>
    </row>
    <row r="303" spans="2:2" x14ac:dyDescent="0.2">
      <c r="B303" s="16"/>
    </row>
    <row r="304" spans="2:2" x14ac:dyDescent="0.2">
      <c r="B304" s="16"/>
    </row>
    <row r="305" spans="2:2" x14ac:dyDescent="0.2">
      <c r="B305" s="16"/>
    </row>
  </sheetData>
  <sortState xmlns:xlrd2="http://schemas.microsoft.com/office/spreadsheetml/2017/richdata2" ref="B62:D188">
    <sortCondition ref="B62:B188"/>
    <sortCondition ref="D62:D188"/>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K150"/>
  <sheetViews>
    <sheetView showGridLines="0" topLeftCell="A117" zoomScale="85" zoomScaleNormal="85" workbookViewId="0"/>
  </sheetViews>
  <sheetFormatPr defaultColWidth="9.140625" defaultRowHeight="12.75" x14ac:dyDescent="0.2"/>
  <cols>
    <col min="1" max="1" width="2.85546875" customWidth="1"/>
    <col min="2" max="2" width="23.7109375" customWidth="1"/>
    <col min="3" max="3" width="10.85546875" customWidth="1"/>
    <col min="4" max="4" width="64.7109375" bestFit="1" customWidth="1"/>
    <col min="5" max="5" width="10.85546875" customWidth="1"/>
    <col min="6" max="7" width="12" customWidth="1"/>
    <col min="8" max="8" width="13.28515625" customWidth="1"/>
    <col min="9" max="9" width="14.5703125" customWidth="1"/>
    <col min="10" max="10" width="16.28515625" customWidth="1"/>
    <col min="11" max="11" width="4.28515625" customWidth="1"/>
  </cols>
  <sheetData>
    <row r="2" spans="2:11" ht="24.75" x14ac:dyDescent="0.2">
      <c r="B2" s="34" t="s">
        <v>242</v>
      </c>
      <c r="C2" s="34"/>
    </row>
    <row r="4" spans="2:11" x14ac:dyDescent="0.2">
      <c r="B4" s="56" t="s">
        <v>447</v>
      </c>
      <c r="C4" s="56"/>
      <c r="D4" s="56"/>
      <c r="E4" s="56"/>
      <c r="F4" s="56"/>
      <c r="G4" s="56"/>
      <c r="H4" s="56"/>
      <c r="I4" s="56"/>
      <c r="J4" s="56"/>
      <c r="K4" s="56"/>
    </row>
    <row r="6" spans="2:11" x14ac:dyDescent="0.2">
      <c r="B6" s="27" t="s">
        <v>241</v>
      </c>
      <c r="C6" s="27"/>
    </row>
    <row r="7" spans="2:11" x14ac:dyDescent="0.2">
      <c r="B7" s="28" t="s">
        <v>419</v>
      </c>
      <c r="C7" s="28"/>
    </row>
    <row r="9" spans="2:11" x14ac:dyDescent="0.2">
      <c r="B9" s="37" t="s">
        <v>435</v>
      </c>
      <c r="C9" s="37"/>
      <c r="D9" s="37"/>
      <c r="E9" s="37"/>
      <c r="F9" s="37"/>
      <c r="G9" s="37"/>
      <c r="H9" s="37"/>
      <c r="I9" s="37"/>
      <c r="J9" s="37"/>
      <c r="K9" s="37"/>
    </row>
    <row r="11" spans="2:11" x14ac:dyDescent="0.2">
      <c r="B11" s="27" t="s">
        <v>305</v>
      </c>
      <c r="C11" s="27"/>
    </row>
    <row r="13" spans="2:11" x14ac:dyDescent="0.2">
      <c r="B13" s="27" t="s">
        <v>414</v>
      </c>
      <c r="C13" s="27"/>
    </row>
    <row r="14" spans="2:11" x14ac:dyDescent="0.2">
      <c r="B14" s="27" t="s">
        <v>408</v>
      </c>
      <c r="C14" s="27"/>
    </row>
    <row r="15" spans="2:11" x14ac:dyDescent="0.2">
      <c r="B15" s="27" t="s">
        <v>409</v>
      </c>
      <c r="C15" s="27"/>
    </row>
    <row r="16" spans="2:11" x14ac:dyDescent="0.2">
      <c r="B16" s="27" t="s">
        <v>420</v>
      </c>
      <c r="C16" s="27"/>
    </row>
    <row r="17" spans="2:10" x14ac:dyDescent="0.2">
      <c r="B17" s="27" t="s">
        <v>410</v>
      </c>
      <c r="C17" s="27"/>
    </row>
    <row r="18" spans="2:10" x14ac:dyDescent="0.2">
      <c r="B18" s="27"/>
      <c r="C18" s="27"/>
    </row>
    <row r="19" spans="2:10" x14ac:dyDescent="0.2">
      <c r="B19" s="27" t="s">
        <v>436</v>
      </c>
      <c r="C19" s="27"/>
    </row>
    <row r="21" spans="2:10" ht="41.25" customHeight="1" x14ac:dyDescent="0.2">
      <c r="B21" s="11" t="s">
        <v>243</v>
      </c>
      <c r="C21" s="11" t="s">
        <v>255</v>
      </c>
      <c r="D21" s="10" t="s">
        <v>256</v>
      </c>
      <c r="E21" s="11" t="s">
        <v>441</v>
      </c>
      <c r="F21" s="36" t="s">
        <v>421</v>
      </c>
      <c r="G21" s="36" t="s">
        <v>405</v>
      </c>
      <c r="H21" s="36" t="s">
        <v>240</v>
      </c>
      <c r="I21" s="36" t="s">
        <v>306</v>
      </c>
      <c r="J21" s="36" t="s">
        <v>396</v>
      </c>
    </row>
    <row r="22" spans="2:10" x14ac:dyDescent="0.2">
      <c r="B22" s="30" t="s">
        <v>257</v>
      </c>
      <c r="C22" s="30" t="s">
        <v>39</v>
      </c>
      <c r="D22" s="30" t="s">
        <v>154</v>
      </c>
      <c r="E22" s="52">
        <v>2</v>
      </c>
      <c r="F22" s="38">
        <v>1</v>
      </c>
      <c r="G22" s="38">
        <v>1</v>
      </c>
      <c r="H22" s="38">
        <v>1</v>
      </c>
      <c r="I22" s="38">
        <v>1</v>
      </c>
      <c r="J22" s="38">
        <v>1</v>
      </c>
    </row>
    <row r="23" spans="2:10" x14ac:dyDescent="0.2">
      <c r="B23" s="30" t="s">
        <v>257</v>
      </c>
      <c r="C23" s="30" t="s">
        <v>41</v>
      </c>
      <c r="D23" s="30" t="s">
        <v>155</v>
      </c>
      <c r="E23" s="52">
        <v>1</v>
      </c>
      <c r="F23" s="38">
        <v>1</v>
      </c>
      <c r="G23" s="38">
        <v>0</v>
      </c>
      <c r="H23" s="38">
        <v>1</v>
      </c>
      <c r="I23" s="38">
        <v>1</v>
      </c>
      <c r="J23" s="38">
        <v>1</v>
      </c>
    </row>
    <row r="24" spans="2:10" x14ac:dyDescent="0.2">
      <c r="B24" s="30" t="s">
        <v>257</v>
      </c>
      <c r="C24" s="30" t="s">
        <v>43</v>
      </c>
      <c r="D24" s="30" t="s">
        <v>307</v>
      </c>
      <c r="E24" s="52">
        <v>1</v>
      </c>
      <c r="F24" s="38">
        <v>1</v>
      </c>
      <c r="G24" s="38">
        <v>1</v>
      </c>
      <c r="H24" s="38">
        <v>1</v>
      </c>
      <c r="I24" s="38">
        <v>1</v>
      </c>
      <c r="J24" s="38">
        <v>1</v>
      </c>
    </row>
    <row r="25" spans="2:10" x14ac:dyDescent="0.2">
      <c r="B25" s="30" t="s">
        <v>257</v>
      </c>
      <c r="C25" s="30" t="s">
        <v>44</v>
      </c>
      <c r="D25" s="30" t="s">
        <v>308</v>
      </c>
      <c r="E25" s="52">
        <v>2</v>
      </c>
      <c r="F25" s="38">
        <v>1</v>
      </c>
      <c r="G25" s="38">
        <v>1</v>
      </c>
      <c r="H25" s="38">
        <v>0</v>
      </c>
      <c r="I25" s="38">
        <v>0</v>
      </c>
      <c r="J25" s="38">
        <v>1</v>
      </c>
    </row>
    <row r="26" spans="2:10" x14ac:dyDescent="0.2">
      <c r="B26" s="30" t="s">
        <v>257</v>
      </c>
      <c r="C26" s="30" t="s">
        <v>46</v>
      </c>
      <c r="D26" s="30" t="s">
        <v>158</v>
      </c>
      <c r="E26" s="52">
        <v>1</v>
      </c>
      <c r="F26" s="38">
        <v>1</v>
      </c>
      <c r="G26" s="38">
        <v>1</v>
      </c>
      <c r="H26" s="38">
        <v>1</v>
      </c>
      <c r="I26" s="38">
        <v>1</v>
      </c>
      <c r="J26" s="38">
        <v>1</v>
      </c>
    </row>
    <row r="27" spans="2:10" x14ac:dyDescent="0.2">
      <c r="B27" s="30" t="s">
        <v>257</v>
      </c>
      <c r="C27" s="30" t="s">
        <v>48</v>
      </c>
      <c r="D27" s="30" t="s">
        <v>160</v>
      </c>
      <c r="E27" s="52">
        <v>3</v>
      </c>
      <c r="F27" s="38">
        <v>1</v>
      </c>
      <c r="G27" s="38">
        <v>1</v>
      </c>
      <c r="H27" s="38">
        <v>1</v>
      </c>
      <c r="I27" s="38">
        <v>1</v>
      </c>
      <c r="J27" s="38">
        <v>1</v>
      </c>
    </row>
    <row r="28" spans="2:10" x14ac:dyDescent="0.2">
      <c r="B28" s="30" t="s">
        <v>257</v>
      </c>
      <c r="C28" s="30" t="s">
        <v>49</v>
      </c>
      <c r="D28" s="30" t="s">
        <v>161</v>
      </c>
      <c r="E28" s="52">
        <v>1</v>
      </c>
      <c r="F28" s="38">
        <v>1</v>
      </c>
      <c r="G28" s="38">
        <v>1</v>
      </c>
      <c r="H28" s="38">
        <v>0</v>
      </c>
      <c r="I28" s="38">
        <v>1</v>
      </c>
      <c r="J28" s="38">
        <v>1</v>
      </c>
    </row>
    <row r="29" spans="2:10" x14ac:dyDescent="0.2">
      <c r="B29" s="30" t="s">
        <v>257</v>
      </c>
      <c r="C29" s="30" t="s">
        <v>50</v>
      </c>
      <c r="D29" s="30" t="s">
        <v>309</v>
      </c>
      <c r="E29" s="52">
        <v>1</v>
      </c>
      <c r="F29" s="38">
        <v>1</v>
      </c>
      <c r="G29" s="38">
        <v>1</v>
      </c>
      <c r="H29" s="38">
        <v>0</v>
      </c>
      <c r="I29" s="38">
        <v>1</v>
      </c>
      <c r="J29" s="38">
        <v>1</v>
      </c>
    </row>
    <row r="30" spans="2:10" x14ac:dyDescent="0.2">
      <c r="B30" s="30" t="s">
        <v>257</v>
      </c>
      <c r="C30" s="30" t="s">
        <v>51</v>
      </c>
      <c r="D30" s="30" t="s">
        <v>162</v>
      </c>
      <c r="E30" s="52">
        <v>2</v>
      </c>
      <c r="F30" s="38">
        <v>1</v>
      </c>
      <c r="G30" s="38">
        <v>1</v>
      </c>
      <c r="H30" s="38">
        <v>1</v>
      </c>
      <c r="I30" s="38">
        <v>1</v>
      </c>
      <c r="J30" s="38">
        <v>1</v>
      </c>
    </row>
    <row r="31" spans="2:10" x14ac:dyDescent="0.2">
      <c r="B31" s="30" t="s">
        <v>257</v>
      </c>
      <c r="C31" s="30" t="s">
        <v>59</v>
      </c>
      <c r="D31" s="30" t="s">
        <v>168</v>
      </c>
      <c r="E31" s="52">
        <v>1</v>
      </c>
      <c r="F31" s="38">
        <v>1</v>
      </c>
      <c r="G31" s="38">
        <v>1</v>
      </c>
      <c r="H31" s="38">
        <v>1</v>
      </c>
      <c r="I31" s="38">
        <v>1</v>
      </c>
      <c r="J31" s="38">
        <v>1</v>
      </c>
    </row>
    <row r="32" spans="2:10" x14ac:dyDescent="0.2">
      <c r="B32" s="30" t="s">
        <v>257</v>
      </c>
      <c r="C32" s="30" t="s">
        <v>60</v>
      </c>
      <c r="D32" s="30" t="s">
        <v>169</v>
      </c>
      <c r="E32" s="52">
        <v>1</v>
      </c>
      <c r="F32" s="38">
        <v>1</v>
      </c>
      <c r="G32" s="38">
        <v>1</v>
      </c>
      <c r="H32" s="38">
        <v>1</v>
      </c>
      <c r="I32" s="38">
        <v>1</v>
      </c>
      <c r="J32" s="38">
        <v>1</v>
      </c>
    </row>
    <row r="33" spans="2:10" x14ac:dyDescent="0.2">
      <c r="B33" s="30" t="s">
        <v>257</v>
      </c>
      <c r="C33" s="30" t="s">
        <v>69</v>
      </c>
      <c r="D33" s="30" t="s">
        <v>310</v>
      </c>
      <c r="E33" s="52">
        <v>1</v>
      </c>
      <c r="F33" s="38">
        <v>1</v>
      </c>
      <c r="G33" s="38">
        <v>1</v>
      </c>
      <c r="H33" s="38">
        <v>1</v>
      </c>
      <c r="I33" s="38">
        <v>1</v>
      </c>
      <c r="J33" s="38">
        <v>1</v>
      </c>
    </row>
    <row r="34" spans="2:10" x14ac:dyDescent="0.2">
      <c r="B34" s="30" t="s">
        <v>257</v>
      </c>
      <c r="C34" s="30" t="s">
        <v>70</v>
      </c>
      <c r="D34" s="30" t="s">
        <v>174</v>
      </c>
      <c r="E34" s="52">
        <v>1</v>
      </c>
      <c r="F34" s="38">
        <v>1</v>
      </c>
      <c r="G34" s="38">
        <v>1</v>
      </c>
      <c r="H34" s="38">
        <v>0</v>
      </c>
      <c r="I34" s="38">
        <v>1</v>
      </c>
      <c r="J34" s="38">
        <v>1</v>
      </c>
    </row>
    <row r="35" spans="2:10" x14ac:dyDescent="0.2">
      <c r="B35" s="30" t="s">
        <v>244</v>
      </c>
      <c r="C35" s="30" t="s">
        <v>21</v>
      </c>
      <c r="D35" s="30" t="s">
        <v>311</v>
      </c>
      <c r="E35" s="52">
        <v>2</v>
      </c>
      <c r="F35" s="38">
        <v>1</v>
      </c>
      <c r="G35" s="38">
        <v>1</v>
      </c>
      <c r="H35" s="38">
        <v>0</v>
      </c>
      <c r="I35" s="38">
        <v>0</v>
      </c>
      <c r="J35" s="38">
        <v>1</v>
      </c>
    </row>
    <row r="36" spans="2:10" x14ac:dyDescent="0.2">
      <c r="B36" s="30" t="s">
        <v>244</v>
      </c>
      <c r="C36" s="30" t="s">
        <v>22</v>
      </c>
      <c r="D36" s="30" t="s">
        <v>142</v>
      </c>
      <c r="E36" s="52">
        <v>3</v>
      </c>
      <c r="F36" s="38">
        <v>1</v>
      </c>
      <c r="G36" s="38">
        <v>1</v>
      </c>
      <c r="H36" s="38">
        <v>0</v>
      </c>
      <c r="I36" s="38">
        <v>1</v>
      </c>
      <c r="J36" s="38">
        <v>1</v>
      </c>
    </row>
    <row r="37" spans="2:10" x14ac:dyDescent="0.2">
      <c r="B37" s="30" t="s">
        <v>244</v>
      </c>
      <c r="C37" s="30" t="s">
        <v>23</v>
      </c>
      <c r="D37" s="30" t="s">
        <v>312</v>
      </c>
      <c r="E37" s="52">
        <v>2</v>
      </c>
      <c r="F37" s="38">
        <v>1</v>
      </c>
      <c r="G37" s="38">
        <v>1</v>
      </c>
      <c r="H37" s="38">
        <v>1</v>
      </c>
      <c r="I37" s="38">
        <v>1</v>
      </c>
      <c r="J37" s="38">
        <v>1</v>
      </c>
    </row>
    <row r="38" spans="2:10" x14ac:dyDescent="0.2">
      <c r="B38" s="30" t="s">
        <v>244</v>
      </c>
      <c r="C38" s="30" t="s">
        <v>24</v>
      </c>
      <c r="D38" s="30" t="s">
        <v>143</v>
      </c>
      <c r="E38" s="52">
        <v>1</v>
      </c>
      <c r="F38" s="38">
        <v>1</v>
      </c>
      <c r="G38" s="38">
        <v>1</v>
      </c>
      <c r="H38" s="38">
        <v>0</v>
      </c>
      <c r="I38" s="38">
        <v>0</v>
      </c>
      <c r="J38" s="38">
        <v>1</v>
      </c>
    </row>
    <row r="39" spans="2:10" x14ac:dyDescent="0.2">
      <c r="B39" s="30" t="s">
        <v>244</v>
      </c>
      <c r="C39" s="30" t="s">
        <v>25</v>
      </c>
      <c r="D39" s="30" t="s">
        <v>313</v>
      </c>
      <c r="E39" s="52">
        <v>2</v>
      </c>
      <c r="F39" s="38">
        <v>1</v>
      </c>
      <c r="G39" s="38">
        <v>1</v>
      </c>
      <c r="H39" s="38">
        <v>0</v>
      </c>
      <c r="I39" s="38">
        <v>1</v>
      </c>
      <c r="J39" s="38">
        <v>1</v>
      </c>
    </row>
    <row r="40" spans="2:10" x14ac:dyDescent="0.2">
      <c r="B40" s="30" t="s">
        <v>244</v>
      </c>
      <c r="C40" s="30" t="s">
        <v>26</v>
      </c>
      <c r="D40" s="30" t="s">
        <v>314</v>
      </c>
      <c r="E40" s="52">
        <v>1</v>
      </c>
      <c r="F40" s="38">
        <v>1</v>
      </c>
      <c r="G40" s="38">
        <v>1</v>
      </c>
      <c r="H40" s="38">
        <v>1</v>
      </c>
      <c r="I40" s="38">
        <v>1</v>
      </c>
      <c r="J40" s="38">
        <v>1</v>
      </c>
    </row>
    <row r="41" spans="2:10" x14ac:dyDescent="0.2">
      <c r="B41" s="30" t="s">
        <v>244</v>
      </c>
      <c r="C41" s="30" t="s">
        <v>27</v>
      </c>
      <c r="D41" s="30" t="s">
        <v>144</v>
      </c>
      <c r="E41" s="52">
        <v>1</v>
      </c>
      <c r="F41" s="38">
        <v>1</v>
      </c>
      <c r="G41" s="38">
        <v>1</v>
      </c>
      <c r="H41" s="38">
        <v>1</v>
      </c>
      <c r="I41" s="38">
        <v>1</v>
      </c>
      <c r="J41" s="38">
        <v>1</v>
      </c>
    </row>
    <row r="42" spans="2:10" x14ac:dyDescent="0.2">
      <c r="B42" s="30" t="s">
        <v>244</v>
      </c>
      <c r="C42" s="30" t="s">
        <v>28</v>
      </c>
      <c r="D42" s="30" t="s">
        <v>145</v>
      </c>
      <c r="E42" s="52">
        <v>3</v>
      </c>
      <c r="F42" s="38">
        <v>1</v>
      </c>
      <c r="G42" s="38">
        <v>1</v>
      </c>
      <c r="H42" s="38">
        <v>1</v>
      </c>
      <c r="I42" s="38">
        <v>1</v>
      </c>
      <c r="J42" s="38">
        <v>1</v>
      </c>
    </row>
    <row r="43" spans="2:10" x14ac:dyDescent="0.2">
      <c r="B43" s="30" t="s">
        <v>244</v>
      </c>
      <c r="C43" s="30" t="s">
        <v>29</v>
      </c>
      <c r="D43" s="30" t="s">
        <v>146</v>
      </c>
      <c r="E43" s="52">
        <v>2</v>
      </c>
      <c r="F43" s="38">
        <v>1</v>
      </c>
      <c r="G43" s="38">
        <v>1</v>
      </c>
      <c r="H43" s="38">
        <v>1</v>
      </c>
      <c r="I43" s="38">
        <v>1</v>
      </c>
      <c r="J43" s="38">
        <v>1</v>
      </c>
    </row>
    <row r="44" spans="2:10" x14ac:dyDescent="0.2">
      <c r="B44" s="30" t="s">
        <v>244</v>
      </c>
      <c r="C44" s="30" t="s">
        <v>30</v>
      </c>
      <c r="D44" s="30" t="s">
        <v>147</v>
      </c>
      <c r="E44" s="52">
        <v>1</v>
      </c>
      <c r="F44" s="38">
        <v>1</v>
      </c>
      <c r="G44" s="38">
        <v>1</v>
      </c>
      <c r="H44" s="38">
        <v>0</v>
      </c>
      <c r="I44" s="38">
        <v>0</v>
      </c>
      <c r="J44" s="38">
        <v>1</v>
      </c>
    </row>
    <row r="45" spans="2:10" x14ac:dyDescent="0.2">
      <c r="B45" s="30" t="s">
        <v>244</v>
      </c>
      <c r="C45" s="30" t="s">
        <v>31</v>
      </c>
      <c r="D45" s="30" t="s">
        <v>315</v>
      </c>
      <c r="E45" s="52">
        <v>2</v>
      </c>
      <c r="F45" s="38">
        <v>1</v>
      </c>
      <c r="G45" s="38">
        <v>1</v>
      </c>
      <c r="H45" s="38">
        <v>1</v>
      </c>
      <c r="I45" s="38">
        <v>1</v>
      </c>
      <c r="J45" s="38">
        <v>1</v>
      </c>
    </row>
    <row r="46" spans="2:10" x14ac:dyDescent="0.2">
      <c r="B46" s="30" t="s">
        <v>244</v>
      </c>
      <c r="C46" s="30" t="s">
        <v>32</v>
      </c>
      <c r="D46" s="30" t="s">
        <v>316</v>
      </c>
      <c r="E46" s="52">
        <v>2</v>
      </c>
      <c r="F46" s="38">
        <v>1</v>
      </c>
      <c r="G46" s="38">
        <v>1</v>
      </c>
      <c r="H46" s="38">
        <v>1</v>
      </c>
      <c r="I46" s="38">
        <v>1</v>
      </c>
      <c r="J46" s="38">
        <v>1</v>
      </c>
    </row>
    <row r="47" spans="2:10" x14ac:dyDescent="0.2">
      <c r="B47" s="30" t="s">
        <v>244</v>
      </c>
      <c r="C47" s="30" t="s">
        <v>433</v>
      </c>
      <c r="D47" s="30" t="s">
        <v>434</v>
      </c>
      <c r="E47" s="52">
        <v>2</v>
      </c>
      <c r="F47" s="38">
        <v>1</v>
      </c>
      <c r="G47" s="38">
        <v>1</v>
      </c>
      <c r="H47" s="38">
        <v>0</v>
      </c>
      <c r="I47" s="38">
        <v>1</v>
      </c>
      <c r="J47" s="38">
        <v>1</v>
      </c>
    </row>
    <row r="48" spans="2:10" x14ac:dyDescent="0.2">
      <c r="B48" s="30" t="s">
        <v>244</v>
      </c>
      <c r="C48" s="30" t="s">
        <v>33</v>
      </c>
      <c r="D48" s="30" t="s">
        <v>148</v>
      </c>
      <c r="E48" s="52">
        <v>1</v>
      </c>
      <c r="F48" s="38">
        <v>1</v>
      </c>
      <c r="G48" s="38">
        <v>1</v>
      </c>
      <c r="H48" s="38">
        <v>0</v>
      </c>
      <c r="I48" s="38">
        <v>0</v>
      </c>
      <c r="J48" s="38">
        <v>1</v>
      </c>
    </row>
    <row r="49" spans="2:10" x14ac:dyDescent="0.2">
      <c r="B49" s="30" t="s">
        <v>244</v>
      </c>
      <c r="C49" s="30" t="s">
        <v>34</v>
      </c>
      <c r="D49" s="30" t="s">
        <v>149</v>
      </c>
      <c r="E49" s="52">
        <v>2</v>
      </c>
      <c r="F49" s="38">
        <v>1</v>
      </c>
      <c r="G49" s="38">
        <v>1</v>
      </c>
      <c r="H49" s="38">
        <v>0</v>
      </c>
      <c r="I49" s="38">
        <v>1</v>
      </c>
      <c r="J49" s="38">
        <v>1</v>
      </c>
    </row>
    <row r="50" spans="2:10" x14ac:dyDescent="0.2">
      <c r="B50" s="30" t="s">
        <v>244</v>
      </c>
      <c r="C50" s="30" t="s">
        <v>35</v>
      </c>
      <c r="D50" s="30" t="s">
        <v>150</v>
      </c>
      <c r="E50" s="52">
        <v>1</v>
      </c>
      <c r="F50" s="38">
        <v>1</v>
      </c>
      <c r="G50" s="38">
        <v>1</v>
      </c>
      <c r="H50" s="38">
        <v>0</v>
      </c>
      <c r="I50" s="38">
        <v>1</v>
      </c>
      <c r="J50" s="38">
        <v>1</v>
      </c>
    </row>
    <row r="51" spans="2:10" x14ac:dyDescent="0.2">
      <c r="B51" s="30" t="s">
        <v>244</v>
      </c>
      <c r="C51" s="30" t="s">
        <v>36</v>
      </c>
      <c r="D51" s="30" t="s">
        <v>151</v>
      </c>
      <c r="E51" s="52">
        <v>1</v>
      </c>
      <c r="F51" s="38">
        <v>1</v>
      </c>
      <c r="G51" s="38">
        <v>1</v>
      </c>
      <c r="H51" s="38">
        <v>1</v>
      </c>
      <c r="I51" s="38">
        <v>1</v>
      </c>
      <c r="J51" s="38">
        <v>1</v>
      </c>
    </row>
    <row r="52" spans="2:10" x14ac:dyDescent="0.2">
      <c r="B52" s="30" t="s">
        <v>244</v>
      </c>
      <c r="C52" s="30" t="s">
        <v>37</v>
      </c>
      <c r="D52" s="30" t="s">
        <v>152</v>
      </c>
      <c r="E52" s="52">
        <v>1</v>
      </c>
      <c r="F52" s="38">
        <v>1</v>
      </c>
      <c r="G52" s="38">
        <v>1</v>
      </c>
      <c r="H52" s="38">
        <v>0</v>
      </c>
      <c r="I52" s="38">
        <v>1</v>
      </c>
      <c r="J52" s="38">
        <v>1</v>
      </c>
    </row>
    <row r="53" spans="2:10" x14ac:dyDescent="0.2">
      <c r="B53" s="30" t="s">
        <v>244</v>
      </c>
      <c r="C53" s="30" t="s">
        <v>38</v>
      </c>
      <c r="D53" s="30" t="s">
        <v>153</v>
      </c>
      <c r="E53" s="52">
        <v>1</v>
      </c>
      <c r="F53" s="38">
        <v>1</v>
      </c>
      <c r="G53" s="38">
        <v>1</v>
      </c>
      <c r="H53" s="38">
        <v>1</v>
      </c>
      <c r="I53" s="38">
        <v>1</v>
      </c>
      <c r="J53" s="38">
        <v>1</v>
      </c>
    </row>
    <row r="54" spans="2:10" x14ac:dyDescent="0.2">
      <c r="B54" s="30" t="s">
        <v>269</v>
      </c>
      <c r="C54" s="30" t="s">
        <v>40</v>
      </c>
      <c r="D54" s="30" t="s">
        <v>317</v>
      </c>
      <c r="E54" s="52">
        <v>1</v>
      </c>
      <c r="F54" s="38">
        <v>1</v>
      </c>
      <c r="G54" s="38">
        <v>1</v>
      </c>
      <c r="H54" s="38">
        <v>1</v>
      </c>
      <c r="I54" s="38">
        <v>1</v>
      </c>
      <c r="J54" s="38">
        <v>1</v>
      </c>
    </row>
    <row r="55" spans="2:10" x14ac:dyDescent="0.2">
      <c r="B55" s="30" t="s">
        <v>269</v>
      </c>
      <c r="C55" s="30" t="s">
        <v>42</v>
      </c>
      <c r="D55" s="30" t="s">
        <v>156</v>
      </c>
      <c r="E55" s="52">
        <v>1</v>
      </c>
      <c r="F55" s="38">
        <v>1</v>
      </c>
      <c r="G55" s="38">
        <v>1</v>
      </c>
      <c r="H55" s="38">
        <v>1</v>
      </c>
      <c r="I55" s="38">
        <v>1</v>
      </c>
      <c r="J55" s="38">
        <v>1</v>
      </c>
    </row>
    <row r="56" spans="2:10" x14ac:dyDescent="0.2">
      <c r="B56" s="30" t="s">
        <v>269</v>
      </c>
      <c r="C56" s="30" t="s">
        <v>45</v>
      </c>
      <c r="D56" s="30" t="s">
        <v>157</v>
      </c>
      <c r="E56" s="52">
        <v>1</v>
      </c>
      <c r="F56" s="38">
        <v>1</v>
      </c>
      <c r="G56" s="38">
        <v>1</v>
      </c>
      <c r="H56" s="38">
        <v>1</v>
      </c>
      <c r="I56" s="38">
        <v>1</v>
      </c>
      <c r="J56" s="38">
        <v>1</v>
      </c>
    </row>
    <row r="57" spans="2:10" x14ac:dyDescent="0.2">
      <c r="B57" s="30" t="s">
        <v>269</v>
      </c>
      <c r="C57" s="30" t="s">
        <v>47</v>
      </c>
      <c r="D57" s="30" t="s">
        <v>159</v>
      </c>
      <c r="E57" s="52">
        <v>1</v>
      </c>
      <c r="F57" s="38">
        <v>1</v>
      </c>
      <c r="G57" s="38">
        <v>1</v>
      </c>
      <c r="H57" s="38">
        <v>0</v>
      </c>
      <c r="I57" s="38">
        <v>1</v>
      </c>
      <c r="J57" s="38">
        <v>1</v>
      </c>
    </row>
    <row r="58" spans="2:10" x14ac:dyDescent="0.2">
      <c r="B58" s="30" t="s">
        <v>269</v>
      </c>
      <c r="C58" s="30" t="s">
        <v>52</v>
      </c>
      <c r="D58" s="30" t="s">
        <v>163</v>
      </c>
      <c r="E58" s="52">
        <v>1</v>
      </c>
      <c r="F58" s="38">
        <v>1</v>
      </c>
      <c r="G58" s="38">
        <v>1</v>
      </c>
      <c r="H58" s="38">
        <v>1</v>
      </c>
      <c r="I58" s="38">
        <v>1</v>
      </c>
      <c r="J58" s="38">
        <v>1</v>
      </c>
    </row>
    <row r="59" spans="2:10" x14ac:dyDescent="0.2">
      <c r="B59" s="30" t="s">
        <v>269</v>
      </c>
      <c r="C59" s="30" t="s">
        <v>53</v>
      </c>
      <c r="D59" s="30" t="s">
        <v>164</v>
      </c>
      <c r="E59" s="52">
        <v>1</v>
      </c>
      <c r="F59" s="38">
        <v>1</v>
      </c>
      <c r="G59" s="38">
        <v>1</v>
      </c>
      <c r="H59" s="38">
        <v>1</v>
      </c>
      <c r="I59" s="38">
        <v>1</v>
      </c>
      <c r="J59" s="38">
        <v>1</v>
      </c>
    </row>
    <row r="60" spans="2:10" x14ac:dyDescent="0.2">
      <c r="B60" s="30" t="s">
        <v>269</v>
      </c>
      <c r="C60" s="30" t="s">
        <v>54</v>
      </c>
      <c r="D60" s="30" t="s">
        <v>318</v>
      </c>
      <c r="E60" s="52">
        <v>3</v>
      </c>
      <c r="F60" s="38">
        <v>1</v>
      </c>
      <c r="G60" s="38">
        <v>0</v>
      </c>
      <c r="H60" s="38">
        <v>0</v>
      </c>
      <c r="I60" s="38">
        <v>1</v>
      </c>
      <c r="J60" s="38">
        <v>1</v>
      </c>
    </row>
    <row r="61" spans="2:10" x14ac:dyDescent="0.2">
      <c r="B61" s="30" t="s">
        <v>269</v>
      </c>
      <c r="C61" s="30" t="s">
        <v>55</v>
      </c>
      <c r="D61" s="30" t="s">
        <v>165</v>
      </c>
      <c r="E61" s="52">
        <v>1</v>
      </c>
      <c r="F61" s="38">
        <v>1</v>
      </c>
      <c r="G61" s="38">
        <v>1</v>
      </c>
      <c r="H61" s="38">
        <v>1</v>
      </c>
      <c r="I61" s="38">
        <v>1</v>
      </c>
      <c r="J61" s="38">
        <v>1</v>
      </c>
    </row>
    <row r="62" spans="2:10" x14ac:dyDescent="0.2">
      <c r="B62" s="30" t="s">
        <v>269</v>
      </c>
      <c r="C62" s="30" t="s">
        <v>57</v>
      </c>
      <c r="D62" s="30" t="s">
        <v>166</v>
      </c>
      <c r="E62" s="52">
        <v>1</v>
      </c>
      <c r="F62" s="38">
        <v>1</v>
      </c>
      <c r="G62" s="38">
        <v>1</v>
      </c>
      <c r="H62" s="38">
        <v>1</v>
      </c>
      <c r="I62" s="38">
        <v>1</v>
      </c>
      <c r="J62" s="38">
        <v>1</v>
      </c>
    </row>
    <row r="63" spans="2:10" x14ac:dyDescent="0.2">
      <c r="B63" s="30" t="s">
        <v>269</v>
      </c>
      <c r="C63" s="30" t="s">
        <v>58</v>
      </c>
      <c r="D63" s="30" t="s">
        <v>167</v>
      </c>
      <c r="E63" s="52">
        <v>1</v>
      </c>
      <c r="F63" s="38">
        <v>1</v>
      </c>
      <c r="G63" s="38">
        <v>1</v>
      </c>
      <c r="H63" s="38">
        <v>1</v>
      </c>
      <c r="I63" s="38">
        <v>1</v>
      </c>
      <c r="J63" s="38">
        <v>1</v>
      </c>
    </row>
    <row r="64" spans="2:10" x14ac:dyDescent="0.2">
      <c r="B64" s="30" t="s">
        <v>269</v>
      </c>
      <c r="C64" s="30" t="s">
        <v>61</v>
      </c>
      <c r="D64" s="30" t="s">
        <v>170</v>
      </c>
      <c r="E64" s="52">
        <v>1</v>
      </c>
      <c r="F64" s="38">
        <v>1</v>
      </c>
      <c r="G64" s="38">
        <v>1</v>
      </c>
      <c r="H64" s="38">
        <v>1</v>
      </c>
      <c r="I64" s="38">
        <v>1</v>
      </c>
      <c r="J64" s="38">
        <v>1</v>
      </c>
    </row>
    <row r="65" spans="2:10" x14ac:dyDescent="0.2">
      <c r="B65" s="30" t="s">
        <v>269</v>
      </c>
      <c r="C65" s="30" t="s">
        <v>56</v>
      </c>
      <c r="D65" s="30" t="s">
        <v>319</v>
      </c>
      <c r="E65" s="52">
        <v>2</v>
      </c>
      <c r="F65" s="38">
        <v>1</v>
      </c>
      <c r="G65" s="38">
        <v>1</v>
      </c>
      <c r="H65" s="38">
        <v>1</v>
      </c>
      <c r="I65" s="38">
        <v>1</v>
      </c>
      <c r="J65" s="38">
        <v>1</v>
      </c>
    </row>
    <row r="66" spans="2:10" x14ac:dyDescent="0.2">
      <c r="B66" s="30" t="s">
        <v>269</v>
      </c>
      <c r="C66" s="30" t="s">
        <v>62</v>
      </c>
      <c r="D66" s="30" t="s">
        <v>171</v>
      </c>
      <c r="E66" s="52">
        <v>3</v>
      </c>
      <c r="F66" s="38">
        <v>1</v>
      </c>
      <c r="G66" s="38">
        <v>1</v>
      </c>
      <c r="H66" s="38">
        <v>1</v>
      </c>
      <c r="I66" s="38">
        <v>1</v>
      </c>
      <c r="J66" s="38">
        <v>1</v>
      </c>
    </row>
    <row r="67" spans="2:10" x14ac:dyDescent="0.2">
      <c r="B67" s="30" t="s">
        <v>269</v>
      </c>
      <c r="C67" s="30" t="s">
        <v>63</v>
      </c>
      <c r="D67" s="30" t="s">
        <v>172</v>
      </c>
      <c r="E67" s="52">
        <v>3</v>
      </c>
      <c r="F67" s="38">
        <v>1</v>
      </c>
      <c r="G67" s="38">
        <v>1</v>
      </c>
      <c r="H67" s="38">
        <v>1</v>
      </c>
      <c r="I67" s="38">
        <v>1</v>
      </c>
      <c r="J67" s="38">
        <v>1</v>
      </c>
    </row>
    <row r="68" spans="2:10" x14ac:dyDescent="0.2">
      <c r="B68" s="30" t="s">
        <v>269</v>
      </c>
      <c r="C68" s="30" t="s">
        <v>64</v>
      </c>
      <c r="D68" s="30" t="s">
        <v>320</v>
      </c>
      <c r="E68" s="52">
        <v>1</v>
      </c>
      <c r="F68" s="38">
        <v>1</v>
      </c>
      <c r="G68" s="38">
        <v>1</v>
      </c>
      <c r="H68" s="38">
        <v>1</v>
      </c>
      <c r="I68" s="38">
        <v>1</v>
      </c>
      <c r="J68" s="38">
        <v>1</v>
      </c>
    </row>
    <row r="69" spans="2:10" x14ac:dyDescent="0.2">
      <c r="B69" s="30" t="s">
        <v>269</v>
      </c>
      <c r="C69" s="30" t="s">
        <v>65</v>
      </c>
      <c r="D69" s="30" t="s">
        <v>321</v>
      </c>
      <c r="E69" s="52">
        <v>2</v>
      </c>
      <c r="F69" s="38">
        <v>1</v>
      </c>
      <c r="G69" s="38">
        <v>0</v>
      </c>
      <c r="H69" s="38">
        <v>0</v>
      </c>
      <c r="I69" s="38">
        <v>1</v>
      </c>
      <c r="J69" s="38">
        <v>1</v>
      </c>
    </row>
    <row r="70" spans="2:10" x14ac:dyDescent="0.2">
      <c r="B70" s="30" t="s">
        <v>269</v>
      </c>
      <c r="C70" s="30" t="s">
        <v>66</v>
      </c>
      <c r="D70" s="30" t="s">
        <v>322</v>
      </c>
      <c r="E70" s="52">
        <v>1</v>
      </c>
      <c r="F70" s="38">
        <v>1</v>
      </c>
      <c r="G70" s="38">
        <v>1</v>
      </c>
      <c r="H70" s="38">
        <v>1</v>
      </c>
      <c r="I70" s="38">
        <v>1</v>
      </c>
      <c r="J70" s="38">
        <v>1</v>
      </c>
    </row>
    <row r="71" spans="2:10" x14ac:dyDescent="0.2">
      <c r="B71" s="30" t="s">
        <v>269</v>
      </c>
      <c r="C71" s="30" t="s">
        <v>67</v>
      </c>
      <c r="D71" s="30" t="s">
        <v>323</v>
      </c>
      <c r="E71" s="52">
        <v>2</v>
      </c>
      <c r="F71" s="38">
        <v>1</v>
      </c>
      <c r="G71" s="38">
        <v>1</v>
      </c>
      <c r="H71" s="38">
        <v>1</v>
      </c>
      <c r="I71" s="38">
        <v>1</v>
      </c>
      <c r="J71" s="38">
        <v>1</v>
      </c>
    </row>
    <row r="72" spans="2:10" x14ac:dyDescent="0.2">
      <c r="B72" s="30" t="s">
        <v>269</v>
      </c>
      <c r="C72" s="30" t="s">
        <v>68</v>
      </c>
      <c r="D72" s="30" t="s">
        <v>173</v>
      </c>
      <c r="E72" s="52">
        <v>1</v>
      </c>
      <c r="F72" s="38">
        <v>1</v>
      </c>
      <c r="G72" s="38">
        <v>1</v>
      </c>
      <c r="H72" s="38">
        <v>1</v>
      </c>
      <c r="I72" s="38">
        <v>1</v>
      </c>
      <c r="J72" s="38">
        <v>1</v>
      </c>
    </row>
    <row r="73" spans="2:10" x14ac:dyDescent="0.2">
      <c r="B73" s="30" t="s">
        <v>269</v>
      </c>
      <c r="C73" s="30" t="s">
        <v>71</v>
      </c>
      <c r="D73" s="30" t="s">
        <v>175</v>
      </c>
      <c r="E73" s="52">
        <v>2</v>
      </c>
      <c r="F73" s="38">
        <v>1</v>
      </c>
      <c r="G73" s="38">
        <v>1</v>
      </c>
      <c r="H73" s="38">
        <v>1</v>
      </c>
      <c r="I73" s="38">
        <v>1</v>
      </c>
      <c r="J73" s="38">
        <v>1</v>
      </c>
    </row>
    <row r="74" spans="2:10" x14ac:dyDescent="0.2">
      <c r="B74" s="30" t="s">
        <v>269</v>
      </c>
      <c r="C74" s="30" t="s">
        <v>72</v>
      </c>
      <c r="D74" s="30" t="s">
        <v>176</v>
      </c>
      <c r="E74" s="52">
        <v>1</v>
      </c>
      <c r="F74" s="38">
        <v>1</v>
      </c>
      <c r="G74" s="38">
        <v>1</v>
      </c>
      <c r="H74" s="38">
        <v>0</v>
      </c>
      <c r="I74" s="38">
        <v>1</v>
      </c>
      <c r="J74" s="38">
        <v>1</v>
      </c>
    </row>
    <row r="75" spans="2:10" x14ac:dyDescent="0.2">
      <c r="B75" s="30" t="s">
        <v>281</v>
      </c>
      <c r="C75" s="30" t="s">
        <v>74</v>
      </c>
      <c r="D75" s="30" t="s">
        <v>178</v>
      </c>
      <c r="E75" s="52">
        <v>1</v>
      </c>
      <c r="F75" s="38">
        <v>1</v>
      </c>
      <c r="G75" s="38">
        <v>1</v>
      </c>
      <c r="H75" s="38">
        <v>1</v>
      </c>
      <c r="I75" s="38">
        <v>1</v>
      </c>
      <c r="J75" s="38">
        <v>1</v>
      </c>
    </row>
    <row r="76" spans="2:10" x14ac:dyDescent="0.2">
      <c r="B76" s="30" t="s">
        <v>281</v>
      </c>
      <c r="C76" s="30" t="s">
        <v>76</v>
      </c>
      <c r="D76" s="30" t="s">
        <v>180</v>
      </c>
      <c r="E76" s="52">
        <v>1</v>
      </c>
      <c r="F76" s="38">
        <v>1</v>
      </c>
      <c r="G76" s="38">
        <v>1</v>
      </c>
      <c r="H76" s="38">
        <v>1</v>
      </c>
      <c r="I76" s="38">
        <v>1</v>
      </c>
      <c r="J76" s="38">
        <v>1</v>
      </c>
    </row>
    <row r="77" spans="2:10" x14ac:dyDescent="0.2">
      <c r="B77" s="30" t="s">
        <v>281</v>
      </c>
      <c r="C77" s="30" t="s">
        <v>79</v>
      </c>
      <c r="D77" s="30" t="s">
        <v>183</v>
      </c>
      <c r="E77" s="52">
        <v>1</v>
      </c>
      <c r="F77" s="38">
        <v>1</v>
      </c>
      <c r="G77" s="38">
        <v>1</v>
      </c>
      <c r="H77" s="38">
        <v>0</v>
      </c>
      <c r="I77" s="38">
        <v>1</v>
      </c>
      <c r="J77" s="38">
        <v>1</v>
      </c>
    </row>
    <row r="78" spans="2:10" x14ac:dyDescent="0.2">
      <c r="B78" s="30" t="s">
        <v>281</v>
      </c>
      <c r="C78" s="30" t="s">
        <v>80</v>
      </c>
      <c r="D78" s="30" t="s">
        <v>324</v>
      </c>
      <c r="E78" s="52">
        <v>2</v>
      </c>
      <c r="F78" s="38">
        <v>1</v>
      </c>
      <c r="G78" s="38">
        <v>1</v>
      </c>
      <c r="H78" s="38">
        <v>1</v>
      </c>
      <c r="I78" s="38">
        <v>1</v>
      </c>
      <c r="J78" s="38">
        <v>1</v>
      </c>
    </row>
    <row r="79" spans="2:10" x14ac:dyDescent="0.2">
      <c r="B79" s="30" t="s">
        <v>281</v>
      </c>
      <c r="C79" s="30" t="s">
        <v>82</v>
      </c>
      <c r="D79" s="30" t="s">
        <v>325</v>
      </c>
      <c r="E79" s="52">
        <v>2</v>
      </c>
      <c r="F79" s="38">
        <v>1</v>
      </c>
      <c r="G79" s="38">
        <v>1</v>
      </c>
      <c r="H79" s="38">
        <v>1</v>
      </c>
      <c r="I79" s="38">
        <v>1</v>
      </c>
      <c r="J79" s="38">
        <v>1</v>
      </c>
    </row>
    <row r="80" spans="2:10" x14ac:dyDescent="0.2">
      <c r="B80" s="30" t="s">
        <v>281</v>
      </c>
      <c r="C80" s="30" t="s">
        <v>83</v>
      </c>
      <c r="D80" s="30" t="s">
        <v>326</v>
      </c>
      <c r="E80" s="52">
        <v>2</v>
      </c>
      <c r="F80" s="38">
        <v>1</v>
      </c>
      <c r="G80" s="38">
        <v>1</v>
      </c>
      <c r="H80" s="38">
        <v>1</v>
      </c>
      <c r="I80" s="38">
        <v>1</v>
      </c>
      <c r="J80" s="38">
        <v>1</v>
      </c>
    </row>
    <row r="81" spans="2:10" x14ac:dyDescent="0.2">
      <c r="B81" s="30" t="s">
        <v>281</v>
      </c>
      <c r="C81" s="30" t="s">
        <v>86</v>
      </c>
      <c r="D81" s="30" t="s">
        <v>186</v>
      </c>
      <c r="E81" s="52">
        <v>1</v>
      </c>
      <c r="F81" s="38">
        <v>1</v>
      </c>
      <c r="G81" s="38">
        <v>1</v>
      </c>
      <c r="H81" s="38">
        <v>1</v>
      </c>
      <c r="I81" s="38">
        <v>0</v>
      </c>
      <c r="J81" s="38">
        <v>1</v>
      </c>
    </row>
    <row r="82" spans="2:10" x14ac:dyDescent="0.2">
      <c r="B82" s="30" t="s">
        <v>281</v>
      </c>
      <c r="C82" s="30" t="s">
        <v>87</v>
      </c>
      <c r="D82" s="30" t="s">
        <v>327</v>
      </c>
      <c r="E82" s="52">
        <v>1</v>
      </c>
      <c r="F82" s="38">
        <v>1</v>
      </c>
      <c r="G82" s="38">
        <v>1</v>
      </c>
      <c r="H82" s="38">
        <v>1</v>
      </c>
      <c r="I82" s="38">
        <v>1</v>
      </c>
      <c r="J82" s="38">
        <v>1</v>
      </c>
    </row>
    <row r="83" spans="2:10" x14ac:dyDescent="0.2">
      <c r="B83" s="30" t="s">
        <v>281</v>
      </c>
      <c r="C83" s="30" t="s">
        <v>88</v>
      </c>
      <c r="D83" s="30" t="s">
        <v>328</v>
      </c>
      <c r="E83" s="52">
        <v>1</v>
      </c>
      <c r="F83" s="38">
        <v>1</v>
      </c>
      <c r="G83" s="38">
        <v>1</v>
      </c>
      <c r="H83" s="38">
        <v>1</v>
      </c>
      <c r="I83" s="38">
        <v>1</v>
      </c>
      <c r="J83" s="38">
        <v>1</v>
      </c>
    </row>
    <row r="84" spans="2:10" x14ac:dyDescent="0.2">
      <c r="B84" s="30" t="s">
        <v>281</v>
      </c>
      <c r="C84" s="30" t="s">
        <v>90</v>
      </c>
      <c r="D84" s="30" t="s">
        <v>188</v>
      </c>
      <c r="E84" s="52">
        <v>2</v>
      </c>
      <c r="F84" s="38">
        <v>1</v>
      </c>
      <c r="G84" s="38">
        <v>1</v>
      </c>
      <c r="H84" s="38">
        <v>1</v>
      </c>
      <c r="I84" s="38">
        <v>1</v>
      </c>
      <c r="J84" s="38">
        <v>1</v>
      </c>
    </row>
    <row r="85" spans="2:10" x14ac:dyDescent="0.2">
      <c r="B85" s="30" t="s">
        <v>281</v>
      </c>
      <c r="C85" s="30" t="s">
        <v>93</v>
      </c>
      <c r="D85" s="30" t="s">
        <v>191</v>
      </c>
      <c r="E85" s="52">
        <v>2</v>
      </c>
      <c r="F85" s="38">
        <v>1</v>
      </c>
      <c r="G85" s="38">
        <v>1</v>
      </c>
      <c r="H85" s="38">
        <v>1</v>
      </c>
      <c r="I85" s="38">
        <v>1</v>
      </c>
      <c r="J85" s="38">
        <v>1</v>
      </c>
    </row>
    <row r="86" spans="2:10" x14ac:dyDescent="0.2">
      <c r="B86" s="30" t="s">
        <v>281</v>
      </c>
      <c r="C86" s="30" t="s">
        <v>94</v>
      </c>
      <c r="D86" s="30" t="s">
        <v>192</v>
      </c>
      <c r="E86" s="52">
        <v>2</v>
      </c>
      <c r="F86" s="38">
        <v>1</v>
      </c>
      <c r="G86" s="38">
        <v>1</v>
      </c>
      <c r="H86" s="38">
        <v>1</v>
      </c>
      <c r="I86" s="38">
        <v>1</v>
      </c>
      <c r="J86" s="38">
        <v>1</v>
      </c>
    </row>
    <row r="87" spans="2:10" x14ac:dyDescent="0.2">
      <c r="B87" s="30" t="s">
        <v>281</v>
      </c>
      <c r="C87" s="30" t="s">
        <v>95</v>
      </c>
      <c r="D87" s="30" t="s">
        <v>329</v>
      </c>
      <c r="E87" s="52">
        <v>1</v>
      </c>
      <c r="F87" s="38">
        <v>1</v>
      </c>
      <c r="G87" s="38">
        <v>1</v>
      </c>
      <c r="H87" s="38">
        <v>0</v>
      </c>
      <c r="I87" s="38">
        <v>1</v>
      </c>
      <c r="J87" s="38">
        <v>1</v>
      </c>
    </row>
    <row r="88" spans="2:10" x14ac:dyDescent="0.2">
      <c r="B88" s="30" t="s">
        <v>281</v>
      </c>
      <c r="C88" s="30" t="s">
        <v>96</v>
      </c>
      <c r="D88" s="30" t="s">
        <v>330</v>
      </c>
      <c r="E88" s="52">
        <v>2</v>
      </c>
      <c r="F88" s="38">
        <v>1</v>
      </c>
      <c r="G88" s="38">
        <v>1</v>
      </c>
      <c r="H88" s="38">
        <v>1</v>
      </c>
      <c r="I88" s="38">
        <v>1</v>
      </c>
      <c r="J88" s="38">
        <v>1</v>
      </c>
    </row>
    <row r="89" spans="2:10" x14ac:dyDescent="0.2">
      <c r="B89" s="30" t="s">
        <v>281</v>
      </c>
      <c r="C89" s="30" t="s">
        <v>97</v>
      </c>
      <c r="D89" s="30" t="s">
        <v>193</v>
      </c>
      <c r="E89" s="52">
        <v>1</v>
      </c>
      <c r="F89" s="38">
        <v>1</v>
      </c>
      <c r="G89" s="38">
        <v>1</v>
      </c>
      <c r="H89" s="38">
        <v>1</v>
      </c>
      <c r="I89" s="38">
        <v>1</v>
      </c>
      <c r="J89" s="38">
        <v>1</v>
      </c>
    </row>
    <row r="90" spans="2:10" x14ac:dyDescent="0.2">
      <c r="B90" s="30" t="s">
        <v>281</v>
      </c>
      <c r="C90" s="30" t="s">
        <v>99</v>
      </c>
      <c r="D90" s="30" t="s">
        <v>194</v>
      </c>
      <c r="E90" s="52">
        <v>1</v>
      </c>
      <c r="F90" s="38">
        <v>1</v>
      </c>
      <c r="G90" s="38">
        <v>1</v>
      </c>
      <c r="H90" s="38">
        <v>1</v>
      </c>
      <c r="I90" s="38">
        <v>1</v>
      </c>
      <c r="J90" s="38">
        <v>1</v>
      </c>
    </row>
    <row r="91" spans="2:10" x14ac:dyDescent="0.2">
      <c r="B91" s="30" t="s">
        <v>281</v>
      </c>
      <c r="C91" s="30" t="s">
        <v>100</v>
      </c>
      <c r="D91" s="30" t="s">
        <v>195</v>
      </c>
      <c r="E91" s="52">
        <v>2</v>
      </c>
      <c r="F91" s="38">
        <v>1</v>
      </c>
      <c r="G91" s="38">
        <v>1</v>
      </c>
      <c r="H91" s="38">
        <v>0</v>
      </c>
      <c r="I91" s="38">
        <v>1</v>
      </c>
      <c r="J91" s="38">
        <v>1</v>
      </c>
    </row>
    <row r="92" spans="2:10" x14ac:dyDescent="0.2">
      <c r="B92" s="30" t="s">
        <v>281</v>
      </c>
      <c r="C92" s="30" t="s">
        <v>101</v>
      </c>
      <c r="D92" s="30" t="s">
        <v>196</v>
      </c>
      <c r="E92" s="52">
        <v>1</v>
      </c>
      <c r="F92" s="38">
        <v>1</v>
      </c>
      <c r="G92" s="38">
        <v>1</v>
      </c>
      <c r="H92" s="38">
        <v>0</v>
      </c>
      <c r="I92" s="38">
        <v>1</v>
      </c>
      <c r="J92" s="38">
        <v>1</v>
      </c>
    </row>
    <row r="93" spans="2:10" x14ac:dyDescent="0.2">
      <c r="B93" s="30" t="s">
        <v>281</v>
      </c>
      <c r="C93" s="30" t="s">
        <v>102</v>
      </c>
      <c r="D93" s="30" t="s">
        <v>197</v>
      </c>
      <c r="E93" s="52">
        <v>3</v>
      </c>
      <c r="F93" s="38">
        <v>1</v>
      </c>
      <c r="G93" s="38">
        <v>1</v>
      </c>
      <c r="H93" s="38">
        <v>1</v>
      </c>
      <c r="I93" s="38">
        <v>1</v>
      </c>
      <c r="J93" s="38">
        <v>1</v>
      </c>
    </row>
    <row r="94" spans="2:10" x14ac:dyDescent="0.2">
      <c r="B94" s="30" t="s">
        <v>281</v>
      </c>
      <c r="C94" s="30" t="s">
        <v>106</v>
      </c>
      <c r="D94" s="30" t="s">
        <v>199</v>
      </c>
      <c r="E94" s="52">
        <v>1</v>
      </c>
      <c r="F94" s="38">
        <v>1</v>
      </c>
      <c r="G94" s="38">
        <v>1</v>
      </c>
      <c r="H94" s="38">
        <v>0</v>
      </c>
      <c r="I94" s="38">
        <v>1</v>
      </c>
      <c r="J94" s="38">
        <v>1</v>
      </c>
    </row>
    <row r="95" spans="2:10" x14ac:dyDescent="0.2">
      <c r="B95" s="30" t="s">
        <v>281</v>
      </c>
      <c r="C95" s="30" t="s">
        <v>107</v>
      </c>
      <c r="D95" s="30" t="s">
        <v>200</v>
      </c>
      <c r="E95" s="52">
        <v>1</v>
      </c>
      <c r="F95" s="38">
        <v>1</v>
      </c>
      <c r="G95" s="38">
        <v>1</v>
      </c>
      <c r="H95" s="38">
        <v>0</v>
      </c>
      <c r="I95" s="38">
        <v>0</v>
      </c>
      <c r="J95" s="38">
        <v>1</v>
      </c>
    </row>
    <row r="96" spans="2:10" x14ac:dyDescent="0.2">
      <c r="B96" s="30" t="s">
        <v>281</v>
      </c>
      <c r="C96" s="30" t="s">
        <v>112</v>
      </c>
      <c r="D96" s="30" t="s">
        <v>331</v>
      </c>
      <c r="E96" s="52">
        <v>2</v>
      </c>
      <c r="F96" s="38">
        <v>1</v>
      </c>
      <c r="G96" s="38">
        <v>0</v>
      </c>
      <c r="H96" s="38">
        <v>1</v>
      </c>
      <c r="I96" s="38">
        <v>1</v>
      </c>
      <c r="J96" s="38">
        <v>1</v>
      </c>
    </row>
    <row r="97" spans="2:10" x14ac:dyDescent="0.2">
      <c r="B97" s="30" t="s">
        <v>286</v>
      </c>
      <c r="C97" s="30" t="s">
        <v>75</v>
      </c>
      <c r="D97" s="30" t="s">
        <v>179</v>
      </c>
      <c r="E97" s="52">
        <v>1</v>
      </c>
      <c r="F97" s="38">
        <v>1</v>
      </c>
      <c r="G97" s="38">
        <v>1</v>
      </c>
      <c r="H97" s="38">
        <v>1</v>
      </c>
      <c r="I97" s="38">
        <v>1</v>
      </c>
      <c r="J97" s="38">
        <v>1</v>
      </c>
    </row>
    <row r="98" spans="2:10" x14ac:dyDescent="0.2">
      <c r="B98" s="30" t="s">
        <v>286</v>
      </c>
      <c r="C98" s="30" t="s">
        <v>77</v>
      </c>
      <c r="D98" s="30" t="s">
        <v>181</v>
      </c>
      <c r="E98" s="52">
        <v>1</v>
      </c>
      <c r="F98" s="38">
        <v>1</v>
      </c>
      <c r="G98" s="38">
        <v>1</v>
      </c>
      <c r="H98" s="38">
        <v>1</v>
      </c>
      <c r="I98" s="38">
        <v>1</v>
      </c>
      <c r="J98" s="38">
        <v>1</v>
      </c>
    </row>
    <row r="99" spans="2:10" x14ac:dyDescent="0.2">
      <c r="B99" s="30" t="s">
        <v>286</v>
      </c>
      <c r="C99" s="30" t="s">
        <v>78</v>
      </c>
      <c r="D99" s="30" t="s">
        <v>182</v>
      </c>
      <c r="E99" s="52">
        <v>1</v>
      </c>
      <c r="F99" s="38">
        <v>1</v>
      </c>
      <c r="G99" s="38">
        <v>0</v>
      </c>
      <c r="H99" s="38">
        <v>0</v>
      </c>
      <c r="I99" s="38">
        <v>1</v>
      </c>
      <c r="J99" s="38">
        <v>1</v>
      </c>
    </row>
    <row r="100" spans="2:10" x14ac:dyDescent="0.2">
      <c r="B100" s="30" t="s">
        <v>286</v>
      </c>
      <c r="C100" s="30" t="s">
        <v>81</v>
      </c>
      <c r="D100" s="30" t="s">
        <v>332</v>
      </c>
      <c r="E100" s="52">
        <v>1</v>
      </c>
      <c r="F100" s="38">
        <v>1</v>
      </c>
      <c r="G100" s="38">
        <v>1</v>
      </c>
      <c r="H100" s="38">
        <v>0</v>
      </c>
      <c r="I100" s="38">
        <v>1</v>
      </c>
      <c r="J100" s="38">
        <v>1</v>
      </c>
    </row>
    <row r="101" spans="2:10" x14ac:dyDescent="0.2">
      <c r="B101" s="30" t="s">
        <v>286</v>
      </c>
      <c r="C101" s="30" t="s">
        <v>84</v>
      </c>
      <c r="D101" s="30" t="s">
        <v>184</v>
      </c>
      <c r="E101" s="52">
        <v>1</v>
      </c>
      <c r="F101" s="38">
        <v>1</v>
      </c>
      <c r="G101" s="38">
        <v>1</v>
      </c>
      <c r="H101" s="38">
        <v>0</v>
      </c>
      <c r="I101" s="38">
        <v>1</v>
      </c>
      <c r="J101" s="38">
        <v>1</v>
      </c>
    </row>
    <row r="102" spans="2:10" x14ac:dyDescent="0.2">
      <c r="B102" s="30" t="s">
        <v>286</v>
      </c>
      <c r="C102" s="30" t="s">
        <v>85</v>
      </c>
      <c r="D102" s="30" t="s">
        <v>185</v>
      </c>
      <c r="E102" s="52">
        <v>1</v>
      </c>
      <c r="F102" s="38">
        <v>1</v>
      </c>
      <c r="G102" s="38">
        <v>1</v>
      </c>
      <c r="H102" s="38">
        <v>0</v>
      </c>
      <c r="I102" s="38">
        <v>0</v>
      </c>
      <c r="J102" s="38">
        <v>1</v>
      </c>
    </row>
    <row r="103" spans="2:10" x14ac:dyDescent="0.2">
      <c r="B103" s="30" t="s">
        <v>286</v>
      </c>
      <c r="C103" s="30" t="s">
        <v>89</v>
      </c>
      <c r="D103" s="30" t="s">
        <v>187</v>
      </c>
      <c r="E103" s="52">
        <v>2</v>
      </c>
      <c r="F103" s="38">
        <v>1</v>
      </c>
      <c r="G103" s="38">
        <v>1</v>
      </c>
      <c r="H103" s="38">
        <v>1</v>
      </c>
      <c r="I103" s="38">
        <v>1</v>
      </c>
      <c r="J103" s="38">
        <v>1</v>
      </c>
    </row>
    <row r="104" spans="2:10" x14ac:dyDescent="0.2">
      <c r="B104" s="30" t="s">
        <v>286</v>
      </c>
      <c r="C104" s="30" t="s">
        <v>73</v>
      </c>
      <c r="D104" s="30" t="s">
        <v>177</v>
      </c>
      <c r="E104" s="52">
        <v>2</v>
      </c>
      <c r="F104" s="38">
        <v>1</v>
      </c>
      <c r="G104" s="38">
        <v>1</v>
      </c>
      <c r="H104" s="38">
        <v>1</v>
      </c>
      <c r="I104" s="38">
        <v>1</v>
      </c>
      <c r="J104" s="38">
        <v>1</v>
      </c>
    </row>
    <row r="105" spans="2:10" x14ac:dyDescent="0.2">
      <c r="B105" s="30" t="s">
        <v>286</v>
      </c>
      <c r="C105" s="30" t="s">
        <v>431</v>
      </c>
      <c r="D105" s="30" t="s">
        <v>432</v>
      </c>
      <c r="E105" s="52">
        <v>1</v>
      </c>
      <c r="F105" s="38">
        <v>1</v>
      </c>
      <c r="G105" s="38">
        <v>1</v>
      </c>
      <c r="H105" s="38">
        <v>0</v>
      </c>
      <c r="I105" s="38">
        <v>1</v>
      </c>
      <c r="J105" s="38">
        <v>1</v>
      </c>
    </row>
    <row r="106" spans="2:10" x14ac:dyDescent="0.2">
      <c r="B106" s="30" t="s">
        <v>286</v>
      </c>
      <c r="C106" s="30" t="s">
        <v>91</v>
      </c>
      <c r="D106" s="30" t="s">
        <v>189</v>
      </c>
      <c r="E106" s="52">
        <v>6</v>
      </c>
      <c r="F106" s="38">
        <v>1</v>
      </c>
      <c r="G106" s="38">
        <v>1</v>
      </c>
      <c r="H106" s="38">
        <v>0</v>
      </c>
      <c r="I106" s="38">
        <v>0</v>
      </c>
      <c r="J106" s="38">
        <v>1</v>
      </c>
    </row>
    <row r="107" spans="2:10" x14ac:dyDescent="0.2">
      <c r="B107" s="30" t="s">
        <v>286</v>
      </c>
      <c r="C107" s="30" t="s">
        <v>92</v>
      </c>
      <c r="D107" s="30" t="s">
        <v>190</v>
      </c>
      <c r="E107" s="52">
        <v>1</v>
      </c>
      <c r="F107" s="38">
        <v>1</v>
      </c>
      <c r="G107" s="38">
        <v>1</v>
      </c>
      <c r="H107" s="38">
        <v>1</v>
      </c>
      <c r="I107" s="38">
        <v>1</v>
      </c>
      <c r="J107" s="38">
        <v>1</v>
      </c>
    </row>
    <row r="108" spans="2:10" x14ac:dyDescent="0.2">
      <c r="B108" s="30" t="s">
        <v>286</v>
      </c>
      <c r="C108" s="30" t="s">
        <v>98</v>
      </c>
      <c r="D108" s="30" t="s">
        <v>333</v>
      </c>
      <c r="E108" s="52">
        <v>3</v>
      </c>
      <c r="F108" s="38">
        <v>1</v>
      </c>
      <c r="G108" s="38">
        <v>1</v>
      </c>
      <c r="H108" s="38">
        <v>0</v>
      </c>
      <c r="I108" s="38">
        <v>1</v>
      </c>
      <c r="J108" s="38">
        <v>1</v>
      </c>
    </row>
    <row r="109" spans="2:10" x14ac:dyDescent="0.2">
      <c r="B109" s="30" t="s">
        <v>286</v>
      </c>
      <c r="C109" s="30" t="s">
        <v>448</v>
      </c>
      <c r="D109" s="30" t="s">
        <v>334</v>
      </c>
      <c r="E109" s="52">
        <v>2</v>
      </c>
      <c r="F109" s="38">
        <v>1</v>
      </c>
      <c r="G109" s="38">
        <v>1</v>
      </c>
      <c r="H109" s="38">
        <v>1</v>
      </c>
      <c r="I109" s="38">
        <v>1</v>
      </c>
      <c r="J109" s="38">
        <v>1</v>
      </c>
    </row>
    <row r="110" spans="2:10" x14ac:dyDescent="0.2">
      <c r="B110" s="30" t="s">
        <v>286</v>
      </c>
      <c r="C110" s="30" t="s">
        <v>103</v>
      </c>
      <c r="D110" s="30" t="s">
        <v>449</v>
      </c>
      <c r="E110" s="52">
        <v>1</v>
      </c>
      <c r="F110" s="38">
        <v>1</v>
      </c>
      <c r="G110" s="38">
        <v>1</v>
      </c>
      <c r="H110" s="38">
        <v>0</v>
      </c>
      <c r="I110" s="38">
        <v>0</v>
      </c>
      <c r="J110" s="38">
        <v>1</v>
      </c>
    </row>
    <row r="111" spans="2:10" x14ac:dyDescent="0.2">
      <c r="B111" s="30" t="s">
        <v>286</v>
      </c>
      <c r="C111" s="30" t="s">
        <v>104</v>
      </c>
      <c r="D111" s="30" t="s">
        <v>198</v>
      </c>
      <c r="E111" s="52">
        <v>1</v>
      </c>
      <c r="F111" s="38">
        <v>1</v>
      </c>
      <c r="G111" s="38">
        <v>1</v>
      </c>
      <c r="H111" s="38">
        <v>1</v>
      </c>
      <c r="I111" s="38">
        <v>1</v>
      </c>
      <c r="J111" s="38">
        <v>1</v>
      </c>
    </row>
    <row r="112" spans="2:10" x14ac:dyDescent="0.2">
      <c r="B112" s="30" t="s">
        <v>286</v>
      </c>
      <c r="C112" s="30" t="s">
        <v>105</v>
      </c>
      <c r="D112" s="30" t="s">
        <v>335</v>
      </c>
      <c r="E112" s="52">
        <v>1</v>
      </c>
      <c r="F112" s="38">
        <v>1</v>
      </c>
      <c r="G112" s="38">
        <v>1</v>
      </c>
      <c r="H112" s="38">
        <v>0</v>
      </c>
      <c r="I112" s="38">
        <v>1</v>
      </c>
      <c r="J112" s="38">
        <v>1</v>
      </c>
    </row>
    <row r="113" spans="2:10" x14ac:dyDescent="0.2">
      <c r="B113" s="30" t="s">
        <v>286</v>
      </c>
      <c r="C113" s="30" t="s">
        <v>108</v>
      </c>
      <c r="D113" s="30" t="s">
        <v>336</v>
      </c>
      <c r="E113" s="52">
        <v>2</v>
      </c>
      <c r="F113" s="38">
        <v>1</v>
      </c>
      <c r="G113" s="38">
        <v>1</v>
      </c>
      <c r="H113" s="38">
        <v>1</v>
      </c>
      <c r="I113" s="38">
        <v>1</v>
      </c>
      <c r="J113" s="38">
        <v>1</v>
      </c>
    </row>
    <row r="114" spans="2:10" x14ac:dyDescent="0.2">
      <c r="B114" s="30" t="s">
        <v>286</v>
      </c>
      <c r="C114" s="30" t="s">
        <v>109</v>
      </c>
      <c r="D114" s="30" t="s">
        <v>337</v>
      </c>
      <c r="E114" s="52">
        <v>1</v>
      </c>
      <c r="F114" s="38">
        <v>1</v>
      </c>
      <c r="G114" s="38">
        <v>1</v>
      </c>
      <c r="H114" s="38">
        <v>1</v>
      </c>
      <c r="I114" s="38">
        <v>1</v>
      </c>
      <c r="J114" s="38">
        <v>1</v>
      </c>
    </row>
    <row r="115" spans="2:10" x14ac:dyDescent="0.2">
      <c r="B115" s="30" t="s">
        <v>286</v>
      </c>
      <c r="C115" s="30" t="s">
        <v>110</v>
      </c>
      <c r="D115" s="30" t="s">
        <v>201</v>
      </c>
      <c r="E115" s="52">
        <v>2</v>
      </c>
      <c r="F115" s="38">
        <v>1</v>
      </c>
      <c r="G115" s="38">
        <v>1</v>
      </c>
      <c r="H115" s="38">
        <v>0</v>
      </c>
      <c r="I115" s="38">
        <v>1</v>
      </c>
      <c r="J115" s="38">
        <v>1</v>
      </c>
    </row>
    <row r="116" spans="2:10" x14ac:dyDescent="0.2">
      <c r="B116" s="30" t="s">
        <v>286</v>
      </c>
      <c r="C116" s="30" t="s">
        <v>111</v>
      </c>
      <c r="D116" s="30" t="s">
        <v>338</v>
      </c>
      <c r="E116" s="52">
        <v>1</v>
      </c>
      <c r="F116" s="38">
        <v>1</v>
      </c>
      <c r="G116" s="38">
        <v>1</v>
      </c>
      <c r="H116" s="38">
        <v>0</v>
      </c>
      <c r="I116" s="38">
        <v>1</v>
      </c>
      <c r="J116" s="38">
        <v>1</v>
      </c>
    </row>
    <row r="117" spans="2:10" x14ac:dyDescent="0.2">
      <c r="B117" s="30" t="s">
        <v>290</v>
      </c>
      <c r="C117" s="30" t="s">
        <v>113</v>
      </c>
      <c r="D117" s="30" t="s">
        <v>339</v>
      </c>
      <c r="E117" s="52">
        <v>1</v>
      </c>
      <c r="F117" s="38">
        <v>1</v>
      </c>
      <c r="G117" s="38">
        <v>1</v>
      </c>
      <c r="H117" s="38">
        <v>0</v>
      </c>
      <c r="I117" s="38">
        <v>1</v>
      </c>
      <c r="J117" s="38">
        <v>1</v>
      </c>
    </row>
    <row r="118" spans="2:10" x14ac:dyDescent="0.2">
      <c r="B118" s="30" t="s">
        <v>290</v>
      </c>
      <c r="C118" s="30" t="s">
        <v>114</v>
      </c>
      <c r="D118" s="30" t="s">
        <v>202</v>
      </c>
      <c r="E118" s="52">
        <v>2</v>
      </c>
      <c r="F118" s="38">
        <v>1</v>
      </c>
      <c r="G118" s="38">
        <v>1</v>
      </c>
      <c r="H118" s="38">
        <v>1</v>
      </c>
      <c r="I118" s="38">
        <v>0</v>
      </c>
      <c r="J118" s="38">
        <v>1</v>
      </c>
    </row>
    <row r="119" spans="2:10" x14ac:dyDescent="0.2">
      <c r="B119" s="30" t="s">
        <v>290</v>
      </c>
      <c r="C119" s="30" t="s">
        <v>115</v>
      </c>
      <c r="D119" s="30" t="s">
        <v>340</v>
      </c>
      <c r="E119" s="52">
        <v>1</v>
      </c>
      <c r="F119" s="38">
        <v>1</v>
      </c>
      <c r="G119" s="38">
        <v>1</v>
      </c>
      <c r="H119" s="38">
        <v>0</v>
      </c>
      <c r="I119" s="38">
        <v>0</v>
      </c>
      <c r="J119" s="38">
        <v>1</v>
      </c>
    </row>
    <row r="120" spans="2:10" x14ac:dyDescent="0.2">
      <c r="B120" s="30" t="s">
        <v>290</v>
      </c>
      <c r="C120" s="30" t="s">
        <v>116</v>
      </c>
      <c r="D120" s="30" t="s">
        <v>203</v>
      </c>
      <c r="E120" s="52">
        <v>2</v>
      </c>
      <c r="F120" s="38">
        <v>1</v>
      </c>
      <c r="G120" s="38">
        <v>1</v>
      </c>
      <c r="H120" s="38">
        <v>1</v>
      </c>
      <c r="I120" s="38">
        <v>1</v>
      </c>
      <c r="J120" s="38">
        <v>1</v>
      </c>
    </row>
    <row r="121" spans="2:10" x14ac:dyDescent="0.2">
      <c r="B121" s="30" t="s">
        <v>290</v>
      </c>
      <c r="C121" s="30" t="s">
        <v>117</v>
      </c>
      <c r="D121" s="30" t="s">
        <v>204</v>
      </c>
      <c r="E121" s="52">
        <v>2</v>
      </c>
      <c r="F121" s="38">
        <v>1</v>
      </c>
      <c r="G121" s="38">
        <v>1</v>
      </c>
      <c r="H121" s="38">
        <v>0</v>
      </c>
      <c r="I121" s="38">
        <v>1</v>
      </c>
      <c r="J121" s="38">
        <v>1</v>
      </c>
    </row>
    <row r="122" spans="2:10" x14ac:dyDescent="0.2">
      <c r="B122" s="30" t="s">
        <v>290</v>
      </c>
      <c r="C122" s="30" t="s">
        <v>118</v>
      </c>
      <c r="D122" s="30" t="s">
        <v>205</v>
      </c>
      <c r="E122" s="52">
        <v>2</v>
      </c>
      <c r="F122" s="38">
        <v>1</v>
      </c>
      <c r="G122" s="38">
        <v>1</v>
      </c>
      <c r="H122" s="38">
        <v>1</v>
      </c>
      <c r="I122" s="38">
        <v>1</v>
      </c>
      <c r="J122" s="38">
        <v>1</v>
      </c>
    </row>
    <row r="123" spans="2:10" x14ac:dyDescent="0.2">
      <c r="B123" s="30" t="s">
        <v>290</v>
      </c>
      <c r="C123" s="30" t="s">
        <v>119</v>
      </c>
      <c r="D123" s="30" t="s">
        <v>206</v>
      </c>
      <c r="E123" s="52">
        <v>2</v>
      </c>
      <c r="F123" s="38">
        <v>1</v>
      </c>
      <c r="G123" s="38">
        <v>1</v>
      </c>
      <c r="H123" s="38">
        <v>1</v>
      </c>
      <c r="I123" s="38">
        <v>0</v>
      </c>
      <c r="J123" s="38">
        <v>1</v>
      </c>
    </row>
    <row r="124" spans="2:10" x14ac:dyDescent="0.2">
      <c r="B124" s="30" t="s">
        <v>290</v>
      </c>
      <c r="C124" s="30" t="s">
        <v>120</v>
      </c>
      <c r="D124" s="30" t="s">
        <v>341</v>
      </c>
      <c r="E124" s="52">
        <v>1</v>
      </c>
      <c r="F124" s="38">
        <v>1</v>
      </c>
      <c r="G124" s="38">
        <v>1</v>
      </c>
      <c r="H124" s="38">
        <v>1</v>
      </c>
      <c r="I124" s="38">
        <v>1</v>
      </c>
      <c r="J124" s="38">
        <v>1</v>
      </c>
    </row>
    <row r="125" spans="2:10" x14ac:dyDescent="0.2">
      <c r="B125" s="30" t="s">
        <v>290</v>
      </c>
      <c r="C125" s="30" t="s">
        <v>121</v>
      </c>
      <c r="D125" s="30" t="s">
        <v>342</v>
      </c>
      <c r="E125" s="52">
        <v>2</v>
      </c>
      <c r="F125" s="38">
        <v>1</v>
      </c>
      <c r="G125" s="38">
        <v>1</v>
      </c>
      <c r="H125" s="38">
        <v>0</v>
      </c>
      <c r="I125" s="38">
        <v>1</v>
      </c>
      <c r="J125" s="38">
        <v>1</v>
      </c>
    </row>
    <row r="126" spans="2:10" x14ac:dyDescent="0.2">
      <c r="B126" s="30" t="s">
        <v>290</v>
      </c>
      <c r="C126" s="30" t="s">
        <v>122</v>
      </c>
      <c r="D126" s="30" t="s">
        <v>207</v>
      </c>
      <c r="E126" s="52">
        <v>1</v>
      </c>
      <c r="F126" s="38">
        <v>1</v>
      </c>
      <c r="G126" s="38">
        <v>1</v>
      </c>
      <c r="H126" s="38">
        <v>0</v>
      </c>
      <c r="I126" s="38">
        <v>1</v>
      </c>
      <c r="J126" s="38">
        <v>1</v>
      </c>
    </row>
    <row r="127" spans="2:10" x14ac:dyDescent="0.2">
      <c r="B127" s="30" t="s">
        <v>290</v>
      </c>
      <c r="C127" s="30" t="s">
        <v>123</v>
      </c>
      <c r="D127" s="30" t="s">
        <v>208</v>
      </c>
      <c r="E127" s="52">
        <v>2</v>
      </c>
      <c r="F127" s="38">
        <v>1</v>
      </c>
      <c r="G127" s="38">
        <v>1</v>
      </c>
      <c r="H127" s="38">
        <v>1</v>
      </c>
      <c r="I127" s="38">
        <v>1</v>
      </c>
      <c r="J127" s="38">
        <v>1</v>
      </c>
    </row>
    <row r="128" spans="2:10" x14ac:dyDescent="0.2">
      <c r="B128" s="30" t="s">
        <v>290</v>
      </c>
      <c r="C128" s="30" t="s">
        <v>124</v>
      </c>
      <c r="D128" s="30" t="s">
        <v>343</v>
      </c>
      <c r="E128" s="52">
        <v>1</v>
      </c>
      <c r="F128" s="38">
        <v>1</v>
      </c>
      <c r="G128" s="38">
        <v>1</v>
      </c>
      <c r="H128" s="38">
        <v>1</v>
      </c>
      <c r="I128" s="38">
        <v>1</v>
      </c>
      <c r="J128" s="38">
        <v>1</v>
      </c>
    </row>
    <row r="129" spans="2:10" x14ac:dyDescent="0.2">
      <c r="B129" s="30" t="s">
        <v>290</v>
      </c>
      <c r="C129" s="30" t="s">
        <v>125</v>
      </c>
      <c r="D129" s="30" t="s">
        <v>209</v>
      </c>
      <c r="E129" s="52">
        <v>2</v>
      </c>
      <c r="F129" s="38">
        <v>1</v>
      </c>
      <c r="G129" s="38">
        <v>1</v>
      </c>
      <c r="H129" s="38">
        <v>1</v>
      </c>
      <c r="I129" s="38">
        <v>1</v>
      </c>
      <c r="J129" s="38">
        <v>1</v>
      </c>
    </row>
    <row r="130" spans="2:10" x14ac:dyDescent="0.2">
      <c r="B130" s="30" t="s">
        <v>290</v>
      </c>
      <c r="C130" s="30" t="s">
        <v>126</v>
      </c>
      <c r="D130" s="30" t="s">
        <v>210</v>
      </c>
      <c r="E130" s="52">
        <v>1</v>
      </c>
      <c r="F130" s="38">
        <v>1</v>
      </c>
      <c r="G130" s="38">
        <v>1</v>
      </c>
      <c r="H130" s="38">
        <v>0</v>
      </c>
      <c r="I130" s="38">
        <v>0</v>
      </c>
      <c r="J130" s="38">
        <v>1</v>
      </c>
    </row>
    <row r="131" spans="2:10" x14ac:dyDescent="0.2">
      <c r="B131" s="30" t="s">
        <v>290</v>
      </c>
      <c r="C131" s="30" t="s">
        <v>127</v>
      </c>
      <c r="D131" s="30" t="s">
        <v>344</v>
      </c>
      <c r="E131" s="52">
        <v>1</v>
      </c>
      <c r="F131" s="38">
        <v>1</v>
      </c>
      <c r="G131" s="38">
        <v>1</v>
      </c>
      <c r="H131" s="38">
        <v>0</v>
      </c>
      <c r="I131" s="38">
        <v>1</v>
      </c>
      <c r="J131" s="38">
        <v>1</v>
      </c>
    </row>
    <row r="132" spans="2:10" x14ac:dyDescent="0.2">
      <c r="B132" s="30" t="s">
        <v>290</v>
      </c>
      <c r="C132" s="30" t="s">
        <v>128</v>
      </c>
      <c r="D132" s="30" t="s">
        <v>211</v>
      </c>
      <c r="E132" s="52">
        <v>2</v>
      </c>
      <c r="F132" s="38">
        <v>1</v>
      </c>
      <c r="G132" s="38">
        <v>1</v>
      </c>
      <c r="H132" s="38">
        <v>1</v>
      </c>
      <c r="I132" s="38">
        <v>1</v>
      </c>
      <c r="J132" s="38">
        <v>1</v>
      </c>
    </row>
    <row r="133" spans="2:10" x14ac:dyDescent="0.2">
      <c r="B133" s="30" t="s">
        <v>290</v>
      </c>
      <c r="C133" s="30" t="s">
        <v>129</v>
      </c>
      <c r="D133" s="30" t="s">
        <v>345</v>
      </c>
      <c r="E133" s="52">
        <v>6</v>
      </c>
      <c r="F133" s="38">
        <v>1</v>
      </c>
      <c r="G133" s="38">
        <v>1</v>
      </c>
      <c r="H133" s="38">
        <v>1</v>
      </c>
      <c r="I133" s="38">
        <v>0</v>
      </c>
      <c r="J133" s="38">
        <v>1</v>
      </c>
    </row>
    <row r="134" spans="2:10" x14ac:dyDescent="0.2">
      <c r="B134" s="30" t="s">
        <v>297</v>
      </c>
      <c r="C134" s="30" t="s">
        <v>130</v>
      </c>
      <c r="D134" s="30" t="s">
        <v>212</v>
      </c>
      <c r="E134" s="52">
        <v>1</v>
      </c>
      <c r="F134" s="38">
        <v>1</v>
      </c>
      <c r="G134" s="38">
        <v>1</v>
      </c>
      <c r="H134" s="38">
        <v>1</v>
      </c>
      <c r="I134" s="38">
        <v>1</v>
      </c>
      <c r="J134" s="38">
        <v>1</v>
      </c>
    </row>
    <row r="135" spans="2:10" x14ac:dyDescent="0.2">
      <c r="B135" s="30" t="s">
        <v>297</v>
      </c>
      <c r="C135" s="30" t="s">
        <v>131</v>
      </c>
      <c r="D135" s="30" t="s">
        <v>213</v>
      </c>
      <c r="E135" s="52">
        <v>2</v>
      </c>
      <c r="F135" s="38">
        <v>1</v>
      </c>
      <c r="G135" s="38">
        <v>1</v>
      </c>
      <c r="H135" s="38">
        <v>1</v>
      </c>
      <c r="I135" s="38">
        <v>1</v>
      </c>
      <c r="J135" s="38">
        <v>1</v>
      </c>
    </row>
    <row r="136" spans="2:10" x14ac:dyDescent="0.2">
      <c r="B136" s="30" t="s">
        <v>297</v>
      </c>
      <c r="C136" s="30" t="s">
        <v>132</v>
      </c>
      <c r="D136" s="30" t="s">
        <v>214</v>
      </c>
      <c r="E136" s="52">
        <v>1</v>
      </c>
      <c r="F136" s="38">
        <v>1</v>
      </c>
      <c r="G136" s="38">
        <v>1</v>
      </c>
      <c r="H136" s="38">
        <v>1</v>
      </c>
      <c r="I136" s="38">
        <v>0</v>
      </c>
      <c r="J136" s="38">
        <v>1</v>
      </c>
    </row>
    <row r="137" spans="2:10" x14ac:dyDescent="0.2">
      <c r="B137" s="30" t="s">
        <v>297</v>
      </c>
      <c r="C137" s="30" t="s">
        <v>133</v>
      </c>
      <c r="D137" s="30" t="s">
        <v>215</v>
      </c>
      <c r="E137" s="52">
        <v>1</v>
      </c>
      <c r="F137" s="38">
        <v>1</v>
      </c>
      <c r="G137" s="38">
        <v>1</v>
      </c>
      <c r="H137" s="38">
        <v>1</v>
      </c>
      <c r="I137" s="38">
        <v>1</v>
      </c>
      <c r="J137" s="38">
        <v>1</v>
      </c>
    </row>
    <row r="138" spans="2:10" x14ac:dyDescent="0.2">
      <c r="B138" s="30" t="s">
        <v>297</v>
      </c>
      <c r="C138" s="30" t="s">
        <v>135</v>
      </c>
      <c r="D138" s="30" t="s">
        <v>216</v>
      </c>
      <c r="E138" s="52">
        <v>1</v>
      </c>
      <c r="F138" s="38">
        <v>1</v>
      </c>
      <c r="G138" s="38">
        <v>1</v>
      </c>
      <c r="H138" s="38">
        <v>1</v>
      </c>
      <c r="I138" s="38">
        <v>1</v>
      </c>
      <c r="J138" s="38">
        <v>1</v>
      </c>
    </row>
    <row r="139" spans="2:10" x14ac:dyDescent="0.2">
      <c r="B139" s="30" t="s">
        <v>297</v>
      </c>
      <c r="C139" s="30" t="s">
        <v>136</v>
      </c>
      <c r="D139" s="30" t="s">
        <v>346</v>
      </c>
      <c r="E139" s="52">
        <v>2</v>
      </c>
      <c r="F139" s="38">
        <v>1</v>
      </c>
      <c r="G139" s="38">
        <v>1</v>
      </c>
      <c r="H139" s="38">
        <v>0</v>
      </c>
      <c r="I139" s="38">
        <v>1</v>
      </c>
      <c r="J139" s="38">
        <v>1</v>
      </c>
    </row>
    <row r="140" spans="2:10" x14ac:dyDescent="0.2">
      <c r="B140" s="30" t="s">
        <v>297</v>
      </c>
      <c r="C140" s="30" t="s">
        <v>137</v>
      </c>
      <c r="D140" s="30" t="s">
        <v>217</v>
      </c>
      <c r="E140" s="52">
        <v>1</v>
      </c>
      <c r="F140" s="38">
        <v>1</v>
      </c>
      <c r="G140" s="38">
        <v>1</v>
      </c>
      <c r="H140" s="38">
        <v>1</v>
      </c>
      <c r="I140" s="38">
        <v>1</v>
      </c>
      <c r="J140" s="38">
        <v>1</v>
      </c>
    </row>
    <row r="141" spans="2:10" x14ac:dyDescent="0.2">
      <c r="B141" s="30" t="s">
        <v>297</v>
      </c>
      <c r="C141" s="30" t="s">
        <v>138</v>
      </c>
      <c r="D141" s="30" t="s">
        <v>218</v>
      </c>
      <c r="E141" s="52">
        <v>1</v>
      </c>
      <c r="F141" s="38">
        <v>1</v>
      </c>
      <c r="G141" s="38">
        <v>1</v>
      </c>
      <c r="H141" s="38">
        <v>1</v>
      </c>
      <c r="I141" s="38">
        <v>1</v>
      </c>
      <c r="J141" s="38">
        <v>1</v>
      </c>
    </row>
    <row r="142" spans="2:10" x14ac:dyDescent="0.2">
      <c r="B142" s="30" t="s">
        <v>297</v>
      </c>
      <c r="C142" s="30" t="s">
        <v>139</v>
      </c>
      <c r="D142" s="30" t="s">
        <v>219</v>
      </c>
      <c r="E142" s="52">
        <v>1</v>
      </c>
      <c r="F142" s="38">
        <v>1</v>
      </c>
      <c r="G142" s="38">
        <v>1</v>
      </c>
      <c r="H142" s="38">
        <v>1</v>
      </c>
      <c r="I142" s="38">
        <v>0</v>
      </c>
      <c r="J142" s="38">
        <v>1</v>
      </c>
    </row>
    <row r="143" spans="2:10" x14ac:dyDescent="0.2">
      <c r="B143" s="30" t="s">
        <v>297</v>
      </c>
      <c r="C143" s="30" t="s">
        <v>140</v>
      </c>
      <c r="D143" s="30" t="s">
        <v>347</v>
      </c>
      <c r="E143" s="52">
        <v>1</v>
      </c>
      <c r="F143" s="38">
        <v>1</v>
      </c>
      <c r="G143" s="38">
        <v>1</v>
      </c>
      <c r="H143" s="38">
        <v>1</v>
      </c>
      <c r="I143" s="38">
        <v>1</v>
      </c>
      <c r="J143" s="38">
        <v>1</v>
      </c>
    </row>
    <row r="144" spans="2:10" x14ac:dyDescent="0.2">
      <c r="B144" s="30" t="s">
        <v>297</v>
      </c>
      <c r="C144" s="30" t="s">
        <v>141</v>
      </c>
      <c r="D144" s="30" t="s">
        <v>220</v>
      </c>
      <c r="E144" s="52">
        <v>4</v>
      </c>
      <c r="F144" s="38">
        <v>1</v>
      </c>
      <c r="G144" s="38">
        <v>1</v>
      </c>
      <c r="H144" s="38">
        <v>1</v>
      </c>
      <c r="I144" s="38">
        <v>0</v>
      </c>
      <c r="J144" s="38">
        <v>1</v>
      </c>
    </row>
    <row r="145" spans="2:10" x14ac:dyDescent="0.2">
      <c r="B145" s="30" t="s">
        <v>297</v>
      </c>
      <c r="C145" s="30" t="s">
        <v>348</v>
      </c>
      <c r="D145" s="30" t="s">
        <v>349</v>
      </c>
      <c r="E145" s="52">
        <v>2</v>
      </c>
      <c r="F145" s="38">
        <v>1</v>
      </c>
      <c r="G145" s="38">
        <v>1</v>
      </c>
      <c r="H145" s="38">
        <v>0</v>
      </c>
      <c r="I145" s="38">
        <v>0</v>
      </c>
      <c r="J145" s="38">
        <v>1</v>
      </c>
    </row>
    <row r="146" spans="2:10" x14ac:dyDescent="0.2">
      <c r="B146" s="30" t="s">
        <v>297</v>
      </c>
      <c r="C146" s="30" t="s">
        <v>134</v>
      </c>
      <c r="D146" s="30" t="s">
        <v>350</v>
      </c>
      <c r="E146" s="52">
        <v>1</v>
      </c>
      <c r="F146" s="38">
        <v>1</v>
      </c>
      <c r="G146" s="38">
        <v>1</v>
      </c>
      <c r="H146" s="38">
        <v>1</v>
      </c>
      <c r="I146" s="38">
        <v>1</v>
      </c>
      <c r="J146" s="38">
        <v>1</v>
      </c>
    </row>
    <row r="147" spans="2:10" x14ac:dyDescent="0.2">
      <c r="B147" s="30" t="s">
        <v>297</v>
      </c>
      <c r="C147" s="30" t="s">
        <v>450</v>
      </c>
      <c r="D147" s="30" t="s">
        <v>451</v>
      </c>
      <c r="E147" s="52">
        <v>1</v>
      </c>
      <c r="F147" s="38">
        <v>1</v>
      </c>
      <c r="G147" s="38">
        <v>1</v>
      </c>
      <c r="H147" s="38">
        <v>1</v>
      </c>
      <c r="I147" s="38">
        <v>1</v>
      </c>
      <c r="J147" s="38">
        <v>1</v>
      </c>
    </row>
    <row r="148" spans="2:10" x14ac:dyDescent="0.2">
      <c r="B148" s="30"/>
      <c r="C148" s="30"/>
      <c r="D148" s="31" t="s">
        <v>415</v>
      </c>
      <c r="E148" s="53">
        <f>SUM(E22:E147)</f>
        <v>196</v>
      </c>
      <c r="F148" s="32" t="str">
        <f t="shared" ref="F148:I148" si="0">SUM(F$22:F$147)&amp;"/"&amp;COUNTA($D$22:$D$147)</f>
        <v>126/126</v>
      </c>
      <c r="G148" s="32" t="str">
        <f t="shared" si="0"/>
        <v>121/126</v>
      </c>
      <c r="H148" s="32" t="str">
        <f t="shared" si="0"/>
        <v>82/126</v>
      </c>
      <c r="I148" s="32" t="str">
        <f t="shared" si="0"/>
        <v>107/126</v>
      </c>
      <c r="J148" s="32" t="str">
        <f>SUM(J$22:J$147)&amp;"/"&amp;COUNTA($D$22:$D$147)</f>
        <v>126/126</v>
      </c>
    </row>
    <row r="150" spans="2:10" ht="12.75" customHeight="1" x14ac:dyDescent="0.2"/>
  </sheetData>
  <sortState xmlns:xlrd2="http://schemas.microsoft.com/office/spreadsheetml/2017/richdata2" ref="B22:J146">
    <sortCondition ref="B22:B146"/>
    <sortCondition ref="D22:D146"/>
  </sortState>
  <mergeCells count="1">
    <mergeCell ref="B4:K4"/>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3.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 -T1</vt:lpstr>
      <vt:lpstr>Age - T1</vt:lpstr>
      <vt:lpstr>Gender - T1</vt:lpstr>
      <vt:lpstr>Ethnicity - T1</vt:lpstr>
      <vt:lpstr>Chief Complaint - T1</vt:lpstr>
      <vt:lpstr>Data Completeness &amp; Quality</vt:lpstr>
      <vt:lpstr>'Age - T1'!Print_Titles</vt:lpstr>
      <vt:lpstr>'Chief Complaint - T1'!Print_Titles</vt:lpstr>
      <vt:lpstr>'Ethnicity - T1'!Print_Titles</vt:lpstr>
      <vt:lpstr>'Gender - T1'!Print_Titles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2023-11-07T11:56:21Z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