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nhsengland.sharepoint.com/sites/CFO/ofp/pat/Restricted document/UEC &amp; AP/A&amp;E/ECDS Publication/"/>
    </mc:Choice>
  </mc:AlternateContent>
  <xr:revisionPtr revIDLastSave="1" documentId="8_{C6A12EB1-D0C0-413F-B8DC-5075B387DEB3}" xr6:coauthVersionLast="47" xr6:coauthVersionMax="47" xr10:uidLastSave="{6DBBD399-86CD-4A20-BF2E-6A266D8F77B7}"/>
  <bookViews>
    <workbookView xWindow="-120" yWindow="-120" windowWidth="29040" windowHeight="15840" tabRatio="859" xr2:uid="{00000000-000D-0000-FFFF-FFFF00000000}"/>
  </bookViews>
  <sheets>
    <sheet name="Overview" sheetId="29" r:id="rId1"/>
    <sheet name="System &amp; Provider Summary -T1" sheetId="56" r:id="rId2"/>
    <sheet name="Age - T1" sheetId="15" r:id="rId3"/>
    <sheet name="Gender - T1" sheetId="10" r:id="rId4"/>
    <sheet name="Ethnicity - T1" sheetId="16" r:id="rId5"/>
    <sheet name="Chief Complaint - T1" sheetId="24" r:id="rId6"/>
    <sheet name="Data Completeness &amp; Quality" sheetId="30" r:id="rId7"/>
  </sheets>
  <definedNames>
    <definedName name="_xlnm._FilterDatabase" localSheetId="2" hidden="1">'Age - T1'!$B$18:$C$303</definedName>
    <definedName name="_xlnm._FilterDatabase" localSheetId="5" hidden="1">'Chief Complaint - T1'!$B$18:$C$304</definedName>
    <definedName name="_xlnm._FilterDatabase" localSheetId="6" hidden="1">'Data Completeness &amp; Quality'!#REF!</definedName>
    <definedName name="_xlnm._FilterDatabase" localSheetId="4" hidden="1">'Ethnicity - T1'!$B$18:$C$303</definedName>
    <definedName name="_xlnm._FilterDatabase" localSheetId="3" hidden="1">'Gender - T1'!$B$18:$C$303</definedName>
    <definedName name="_xlnm.Print_Titles" localSheetId="2">'Age - T1'!$1:$16</definedName>
    <definedName name="_xlnm.Print_Titles" localSheetId="5">'Chief Complaint - T1'!$1:$16</definedName>
    <definedName name="_xlnm.Print_Titles" localSheetId="4">'Ethnicity - T1'!$1:$16</definedName>
    <definedName name="_xlnm.Print_Titles" localSheetId="3">'Gender - T1'!$1:$16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7" i="30" l="1"/>
  <c r="F147" i="30" l="1"/>
  <c r="C10" i="10"/>
  <c r="C10" i="16"/>
  <c r="C10" i="24"/>
  <c r="C10" i="15"/>
  <c r="I147" i="30" l="1"/>
  <c r="G147" i="30"/>
  <c r="H147" i="30"/>
  <c r="J147" i="30"/>
  <c r="C11" i="10" l="1"/>
  <c r="C11" i="16"/>
  <c r="C11" i="24"/>
  <c r="C11" i="15"/>
  <c r="C8" i="10"/>
  <c r="C8" i="16"/>
  <c r="C8" i="24"/>
  <c r="C8" i="15"/>
  <c r="C5" i="10"/>
  <c r="C5" i="16"/>
  <c r="C5" i="24"/>
  <c r="C5" i="15"/>
</calcChain>
</file>

<file path=xl/sharedStrings.xml><?xml version="1.0" encoding="utf-8"?>
<sst xmlns="http://schemas.openxmlformats.org/spreadsheetml/2006/main" count="5431" uniqueCount="454">
  <si>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</si>
  <si>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</si>
  <si>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</si>
  <si>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</si>
  <si>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</si>
  <si>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</si>
  <si>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</si>
  <si>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</si>
  <si>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</si>
  <si>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</si>
  <si>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</si>
  <si>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</si>
  <si>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</si>
  <si>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</si>
  <si>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</si>
  <si>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</si>
  <si>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</si>
  <si>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</si>
  <si>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</si>
  <si>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</si>
  <si>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</si>
  <si>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</si>
  <si>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</si>
  <si>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</si>
  <si>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</si>
  <si>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</si>
  <si>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</si>
  <si>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</si>
  <si>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</si>
  <si>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</si>
  <si>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</si>
  <si>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</si>
  <si>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</si>
  <si>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</si>
  <si>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</si>
  <si>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</si>
  <si>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</si>
  <si>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</si>
  <si>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</si>
  <si>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</si>
  <si>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</si>
  <si>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</si>
  <si>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</si>
  <si>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</si>
  <si>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</si>
  <si>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</si>
  <si>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</si>
  <si>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</si>
  <si>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</si>
  <si>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</si>
  <si>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</si>
  <si>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</si>
  <si>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</si>
  <si>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</si>
  <si>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</si>
  <si>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</si>
  <si>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</si>
  <si>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</si>
  <si>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</si>
  <si>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</si>
  <si>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</si>
  <si>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</si>
  <si>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</si>
  <si>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</si>
  <si>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</si>
  <si>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</si>
  <si>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</si>
  <si>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</si>
  <si>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</si>
  <si>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</si>
  <si>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</si>
  <si>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</si>
  <si>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</si>
  <si>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</si>
  <si>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</si>
  <si>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</si>
  <si>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</si>
  <si>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</si>
  <si>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</si>
  <si>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</si>
  <si>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</si>
  <si>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</si>
  <si>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</si>
  <si>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</si>
  <si>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</si>
  <si>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</si>
  <si>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</si>
  <si>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</si>
  <si>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</si>
  <si>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</si>
  <si>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</si>
  <si>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</si>
  <si>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</si>
  <si>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</si>
  <si>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</si>
  <si>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</si>
  <si>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</si>
  <si>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</si>
  <si>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</si>
  <si>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</si>
  <si>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</si>
  <si>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</si>
  <si>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</si>
  <si>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</si>
  <si>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</si>
  <si>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</si>
  <si>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</si>
  <si>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</si>
  <si>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</si>
  <si>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</si>
  <si>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</si>
  <si>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</si>
  <si>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</si>
  <si>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</si>
  <si>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</si>
  <si>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</si>
  <si>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</si>
  <si>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</si>
  <si>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</si>
  <si>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</si>
  <si>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</si>
  <si>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</si>
  <si>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</si>
  <si>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</si>
  <si>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</si>
  <si>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</si>
  <si>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</si>
  <si>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</si>
  <si>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</si>
  <si>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</si>
  <si>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</si>
  <si>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</si>
  <si>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</si>
  <si>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</si>
  <si>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</si>
  <si>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</si>
  <si>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</si>
  <si>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</si>
  <si>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</si>
  <si>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</si>
  <si>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</si>
  <si>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</si>
  <si>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</si>
  <si>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</si>
  <si>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</si>
  <si>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</si>
  <si>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</si>
  <si>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</si>
  <si>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</si>
  <si>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</si>
  <si>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</si>
  <si>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</si>
  <si>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</si>
  <si>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</si>
  <si>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</si>
  <si>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</si>
  <si>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</si>
  <si>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</si>
  <si>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</si>
  <si>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</si>
  <si>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</si>
  <si>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</si>
  <si>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</si>
  <si>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</si>
  <si>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</si>
  <si>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</si>
  <si>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</si>
  <si>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</si>
  <si>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</si>
  <si>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</si>
  <si>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</si>
  <si>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</si>
  <si>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</si>
  <si>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</si>
  <si>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</si>
  <si>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</si>
  <si>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</si>
  <si>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</si>
  <si>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</si>
  <si>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</si>
  <si>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</si>
  <si>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</si>
  <si>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</si>
  <si>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</si>
  <si>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</si>
  <si>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</si>
  <si>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</si>
  <si>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</si>
  <si>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</si>
  <si>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</si>
  <si>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</si>
  <si>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</si>
  <si>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</si>
  <si>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</si>
  <si>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</si>
  <si>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</si>
  <si>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</si>
  <si>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</si>
  <si>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</si>
  <si>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</si>
  <si>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</si>
  <si>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</si>
  <si>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</si>
  <si>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</si>
  <si>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</si>
  <si>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</si>
  <si>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</si>
  <si>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</si>
  <si>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</si>
  <si>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</si>
  <si>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</si>
  <si>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</si>
  <si>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</si>
  <si>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</si>
  <si>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</si>
  <si>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</si>
  <si>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</si>
  <si>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</si>
  <si>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</si>
  <si>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</si>
  <si>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</si>
  <si>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</si>
  <si>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</si>
  <si>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</si>
  <si>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</si>
  <si>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</si>
  <si>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</si>
  <si>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</si>
  <si>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</si>
  <si>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</si>
  <si>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</si>
  <si>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</si>
  <si>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</si>
  <si>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</si>
  <si>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</si>
  <si>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</si>
  <si>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</si>
  <si>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Quarry House</t>
  </si>
  <si>
    <t>For further information about these published statistics, please contact us at:</t>
  </si>
  <si>
    <t>england.nhsdata@nhs.net</t>
  </si>
  <si>
    <t>Chief Complaint</t>
  </si>
  <si>
    <t>For more information about Data Quality and Completeness in ECDS please see here:</t>
  </si>
  <si>
    <t>ECDS Data Completeness &amp; Quality</t>
  </si>
  <si>
    <t>Region</t>
  </si>
  <si>
    <t>London</t>
  </si>
  <si>
    <t>Notes:</t>
  </si>
  <si>
    <t>1. All data is rounded to the nearest 5 attendances and any value less than 8 is suppressed (*)</t>
  </si>
  <si>
    <t>2. ** indicates that provider did not meet to DQ criteria and is excluded from the analysis</t>
  </si>
  <si>
    <t>This analysis is designed to support the Monthly A&amp;E Attendances and Emergency Admissions publication, adding more context to the types of attendances seen each month.</t>
  </si>
  <si>
    <t>Performance Analysis Team (Urgent and Emergency Care)</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</si>
  <si>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</si>
  <si>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</si>
  <si>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</si>
  <si>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</si>
  <si>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</si>
  <si>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</si>
  <si>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</si>
  <si>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</si>
  <si>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</si>
  <si>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</si>
  <si>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</si>
  <si>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</si>
  <si>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</si>
  <si>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</si>
  <si>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</si>
  <si>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</si>
  <si>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</si>
  <si>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</si>
  <si>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</si>
  <si>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</si>
  <si>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</si>
  <si>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</si>
  <si>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</si>
  <si>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</si>
  <si>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</si>
  <si>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</si>
  <si>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</si>
  <si>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</si>
  <si>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</si>
  <si>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</si>
  <si>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</si>
  <si>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</si>
  <si>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</si>
  <si>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</si>
  <si>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</si>
  <si>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</si>
  <si>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</si>
  <si>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</si>
  <si>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</si>
  <si>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</si>
  <si>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</si>
  <si>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</si>
  <si>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</si>
  <si>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</si>
  <si>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</si>
  <si>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</si>
  <si>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</si>
  <si>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</si>
  <si>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</si>
  <si>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</si>
  <si>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</si>
  <si>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</si>
  <si>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</si>
  <si>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</si>
  <si>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</si>
  <si>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</si>
  <si>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</si>
  <si>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</si>
  <si>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</si>
  <si>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</si>
  <si>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</si>
  <si>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</si>
  <si>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</si>
  <si>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</si>
  <si>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</si>
  <si>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</si>
  <si>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</si>
  <si>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</si>
  <si>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</si>
  <si>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</si>
  <si>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</si>
  <si>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</si>
  <si>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</si>
  <si>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</si>
  <si>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</si>
  <si>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</si>
  <si>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</si>
  <si>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</si>
  <si>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</si>
  <si>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</si>
  <si>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</si>
  <si>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</si>
  <si>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</si>
  <si>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</si>
  <si>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</si>
  <si>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</si>
  <si>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</si>
  <si>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</si>
  <si>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</si>
  <si>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</si>
  <si>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</si>
  <si>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</si>
  <si>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</si>
  <si>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</si>
  <si>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</si>
  <si>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</si>
  <si>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</si>
  <si>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</si>
  <si>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</si>
  <si>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</si>
  <si>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</si>
  <si>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</si>
  <si>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</si>
  <si>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</si>
  <si>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</si>
  <si>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</si>
  <si>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</si>
  <si>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</si>
  <si>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</si>
  <si>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</si>
  <si>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</si>
  <si>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</si>
  <si>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</si>
  <si>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</si>
  <si>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</si>
  <si>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</si>
  <si>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</si>
  <si>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</si>
  <si>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</si>
  <si>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</si>
  <si>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</si>
  <si>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</si>
  <si>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</si>
  <si>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</si>
  <si>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</si>
  <si>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</si>
  <si>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</si>
  <si>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</si>
  <si>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</si>
  <si>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</si>
  <si>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</si>
  <si>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</si>
  <si>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</si>
  <si>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</si>
  <si>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</si>
  <si>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</si>
  <si>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</si>
  <si>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</si>
  <si>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</si>
  <si>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</si>
  <si>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</si>
  <si>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</si>
  <si>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</si>
  <si>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</si>
  <si>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</si>
  <si>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</si>
  <si>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</si>
  <si>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</si>
  <si>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</si>
  <si>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</si>
  <si>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</si>
  <si>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</si>
  <si>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</si>
  <si>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</si>
  <si>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</si>
  <si>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</si>
  <si>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</si>
  <si>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</si>
  <si>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</si>
  <si>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</si>
  <si>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</si>
  <si>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</si>
  <si>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</si>
  <si>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A&amp;E Attendances &gt;12hrs from arrival</t>
  </si>
  <si>
    <t>1. Those with data for each day in the month (used for Age and Gender)</t>
  </si>
  <si>
    <t>Total Number of Providers in Cohort</t>
  </si>
  <si>
    <t>Chris Evison - england.nhsdata@nhs.net</t>
  </si>
  <si>
    <t>System &amp; Provider Level Data</t>
  </si>
  <si>
    <t>LEEDS LS2 7UE</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</si>
  <si>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</si>
  <si>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</si>
  <si>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</si>
  <si>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</si>
  <si>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</si>
  <si>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</si>
  <si>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</si>
  <si>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</si>
  <si>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</si>
  <si>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</si>
  <si>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Type 1 &amp; 2 ECDS Attendances (Total &amp; Admitted), and 12hr from arrival performance by system and provider</t>
  </si>
  <si>
    <t>System &amp; Provider - Type 1 &amp; 2</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</si>
  <si>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</si>
  <si>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</si>
  <si>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</si>
  <si>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</si>
  <si>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</si>
  <si>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</si>
  <si>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</si>
  <si>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</si>
  <si>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</si>
  <si>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</si>
  <si>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</si>
  <si>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Type 2 departments are similar to Type 1 in that they are consultant-led, however they specialise in a single specialty, such as children or opthamology.</t>
  </si>
  <si>
    <t xml:space="preserve">Data presented here is based on a subset of A&amp;E providers who have the required level of completion for the given month. The providers included in the cohorts and each breakdown may differ each month, but each has undergone checks to ensure they are representative of England activity as a whole. 
</t>
  </si>
  <si>
    <t>For more information on data completeness and quality in ECDS please refer to the Data Completeness and Quality tab in this file.</t>
  </si>
  <si>
    <t xml:space="preserve">Type 1 departments are major emergency departments that are consultant-led and open 24 hours a day. They deal with the most acute cases. </t>
  </si>
  <si>
    <t>9th November 2023</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</si>
  <si>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t>
  </si>
  <si>
    <t>RVY</t>
  </si>
  <si>
    <t>St Helens and Knowsley Teaching Hospitals NHS Trust</t>
  </si>
  <si>
    <t>May 2023</t>
  </si>
  <si>
    <t>Published - Official Statistics in development</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</si>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</sst>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Y&quot;;;&quot;N&quot;"/>
    <numFmt numFmtId="165" formatCode="0.0%"/>
  </numFmts>
  <fonts count="13"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60">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9" fontId="1" fillId="2" borderId="1" xfId="2" applyFont="1" applyFill="1" applyBorder="1" applyAlignment="1">
      <alignment wrapText="1"/>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5">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subject=Complementary%20ECDS%20Analysi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future.nhs.uk/EmergencyCareDataSetForum/view?objectId=259907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6"/>
  <sheetViews>
    <sheetView showGridLines="0" tabSelected="1" workbookViewId="0"/>
  </sheetViews>
  <sheetFormatPr defaultColWidth="0" defaultRowHeight="12.75" zeroHeight="1" x14ac:dyDescent="0.2"/>
  <cols>
    <col min="1" max="1" width="2.85546875" customWidth="1"/>
    <col min="2" max="16" width="9.140625" customWidth="1"/>
    <col min="17" max="16384" width="9.140625" hidden="1"/>
  </cols>
  <sheetData>
    <row r="1" spans="2:15" x14ac:dyDescent="0.2"/>
    <row r="2" spans="2:15" ht="24.75" x14ac:dyDescent="0.2">
      <c r="B2" s="29" t="s">
        <v>254</v>
      </c>
    </row>
    <row r="3" spans="2:15" x14ac:dyDescent="0.2"/>
    <row r="4" spans="2:15" ht="30" customHeight="1" x14ac:dyDescent="0.2">
      <c r="B4" s="56" t="s">
        <v>248</v>
      </c>
      <c r="C4" s="56"/>
      <c r="D4" s="56"/>
      <c r="E4" s="56"/>
      <c r="F4" s="56"/>
      <c r="G4" s="56"/>
      <c r="H4" s="56"/>
      <c r="I4" s="56"/>
      <c r="J4" s="56"/>
      <c r="K4" s="56"/>
      <c r="L4" s="56"/>
      <c r="M4" s="56"/>
      <c r="N4" s="56"/>
      <c r="O4" s="56"/>
    </row>
    <row r="5" spans="2:15" x14ac:dyDescent="0.2"/>
    <row r="6" spans="2:15" ht="30.75" customHeight="1" x14ac:dyDescent="0.2">
      <c r="B6" s="56" t="s">
        <v>443</v>
      </c>
      <c r="C6" s="56"/>
      <c r="D6" s="56"/>
      <c r="E6" s="56"/>
      <c r="F6" s="56"/>
      <c r="G6" s="56"/>
      <c r="H6" s="56"/>
      <c r="I6" s="56"/>
      <c r="J6" s="56"/>
      <c r="K6" s="56"/>
      <c r="L6" s="56"/>
      <c r="M6" s="56"/>
      <c r="N6" s="56"/>
      <c r="O6" s="56"/>
    </row>
    <row r="7" spans="2:15" x14ac:dyDescent="0.2">
      <c r="B7" s="55" t="s">
        <v>444</v>
      </c>
      <c r="C7" s="54"/>
      <c r="D7" s="54"/>
      <c r="E7" s="54"/>
      <c r="F7" s="54"/>
      <c r="G7" s="54"/>
      <c r="H7" s="54"/>
      <c r="I7" s="54"/>
      <c r="J7" s="54"/>
      <c r="K7" s="54"/>
      <c r="L7" s="54"/>
      <c r="M7" s="54"/>
      <c r="N7" s="54"/>
      <c r="O7" s="54"/>
    </row>
    <row r="8" spans="2:15" ht="14.25" customHeight="1" x14ac:dyDescent="0.2">
      <c r="B8" s="54"/>
      <c r="C8" s="54"/>
      <c r="D8" s="54"/>
      <c r="E8" s="54"/>
      <c r="F8" s="54"/>
      <c r="G8" s="54"/>
      <c r="H8" s="54"/>
      <c r="I8" s="54"/>
      <c r="J8" s="54"/>
      <c r="K8" s="54"/>
      <c r="L8" s="54"/>
      <c r="M8" s="54"/>
    </row>
    <row r="9" spans="2:15" x14ac:dyDescent="0.2">
      <c r="B9" s="55" t="s">
        <v>445</v>
      </c>
      <c r="C9" s="54"/>
      <c r="D9" s="54"/>
      <c r="E9" s="54"/>
      <c r="F9" s="54"/>
      <c r="G9" s="54"/>
      <c r="H9" s="54"/>
      <c r="I9" s="54"/>
      <c r="J9" s="54"/>
      <c r="K9" s="54"/>
      <c r="L9" s="54"/>
      <c r="M9" s="54"/>
    </row>
    <row r="10" spans="2:15" x14ac:dyDescent="0.2">
      <c r="B10" s="55" t="s">
        <v>442</v>
      </c>
      <c r="C10" s="54"/>
      <c r="D10" s="54"/>
      <c r="E10" s="54"/>
      <c r="F10" s="54"/>
      <c r="G10" s="54"/>
      <c r="H10" s="54"/>
      <c r="I10" s="54"/>
      <c r="J10" s="54"/>
      <c r="K10" s="54"/>
      <c r="L10" s="54"/>
      <c r="M10" s="54"/>
    </row>
    <row r="11" spans="2:15" x14ac:dyDescent="0.2"/>
    <row r="12" spans="2:15" x14ac:dyDescent="0.2">
      <c r="B12" s="28" t="s">
        <v>424</v>
      </c>
    </row>
    <row r="13" spans="2:15" x14ac:dyDescent="0.2">
      <c r="B13" s="28" t="s">
        <v>425</v>
      </c>
    </row>
    <row r="14" spans="2:15" x14ac:dyDescent="0.2">
      <c r="B14" s="28" t="s">
        <v>426</v>
      </c>
    </row>
    <row r="15" spans="2:15" x14ac:dyDescent="0.2">
      <c r="B15" s="28" t="s">
        <v>427</v>
      </c>
    </row>
    <row r="16" spans="2:15" x14ac:dyDescent="0.2">
      <c r="B16" s="28" t="s">
        <v>428</v>
      </c>
    </row>
    <row r="17" spans="2:2" x14ac:dyDescent="0.2">
      <c r="B17" s="28" t="s">
        <v>406</v>
      </c>
    </row>
    <row r="18" spans="2:2" x14ac:dyDescent="0.2"/>
    <row r="19" spans="2:2" x14ac:dyDescent="0.2">
      <c r="B19" s="27" t="s">
        <v>238</v>
      </c>
    </row>
    <row r="20" spans="2:2" x14ac:dyDescent="0.2"/>
    <row r="21" spans="2:2" x14ac:dyDescent="0.2">
      <c r="B21" s="27" t="s">
        <v>249</v>
      </c>
    </row>
    <row r="22" spans="2:2" x14ac:dyDescent="0.2">
      <c r="B22" s="27" t="s">
        <v>423</v>
      </c>
    </row>
    <row r="23" spans="2:2" x14ac:dyDescent="0.2">
      <c r="B23" t="s">
        <v>237</v>
      </c>
    </row>
    <row r="24" spans="2:2" x14ac:dyDescent="0.2">
      <c r="B24" t="s">
        <v>418</v>
      </c>
    </row>
    <row r="25" spans="2:2" x14ac:dyDescent="0.2"/>
    <row r="26" spans="2:2" x14ac:dyDescent="0.2">
      <c r="B26" s="28" t="s">
        <v>239</v>
      </c>
    </row>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sheetData>
  <mergeCells count="2">
    <mergeCell ref="B4:O4"/>
    <mergeCell ref="B6:O6"/>
  </mergeCells>
  <hyperlinks>
    <hyperlink ref="B26" r:id="rId1" xr:uid="{A86C7DCA-DC73-45B6-B3EE-F005398BC0DA}"/>
    <hyperlink ref="B12" location="'System &amp; Provider Summary'!A1" display="System &amp; Provider Summary" xr:uid="{0F29D30B-4202-4AA0-8C9B-8A909B4A118E}"/>
    <hyperlink ref="B13" location="Age!A1" display="Age" xr:uid="{7D65F355-8C05-4542-AD2D-E5FA85BF8DD8}"/>
    <hyperlink ref="B14" location="Gender!A1" display="Gender" xr:uid="{D6BD5F64-B9A5-4026-B031-87737EA8F5C8}"/>
    <hyperlink ref="B15" location="Ethnicity!A1" display="Ethnicity" xr:uid="{EA6C729A-237B-4BC3-8C14-0A2F65010988}"/>
    <hyperlink ref="B16" location="'Chief Complaint'!A1" display="Chief Complaint" xr:uid="{68CF6CF2-CFD1-4FD6-8F41-FEC03339C8AB}"/>
    <hyperlink ref="B17" location="'Data Completeness &amp; Quality'!A1" display="Data Completeness and Quality" xr:uid="{A368659F-B9E8-46A2-8D9D-DE9AA7ADE4E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J302"/>
  <sheetViews>
    <sheetView showGridLines="0" zoomScale="85" zoomScaleNormal="85" workbookViewId="0"/>
  </sheetViews>
  <sheetFormatPr defaultColWidth="0" defaultRowHeight="12.75" x14ac:dyDescent="0.2"/>
  <cols>
    <col min="1" max="1" width="1.85546875" style="2" customWidth="1"/>
    <col min="2" max="2" width="27.7109375" style="2" customWidth="1"/>
    <col min="3" max="3" width="10.85546875" style="2" customWidth="1"/>
    <col min="4" max="4" width="83.140625" style="7" bestFit="1" customWidth="1"/>
    <col min="5" max="5" width="17.7109375" style="7" customWidth="1"/>
    <col min="6" max="7" width="23.7109375" style="7" customWidth="1"/>
    <col min="8" max="8" width="18" style="7" customWidth="1"/>
    <col min="9" max="9" width="9.140625" style="2" customWidth="1"/>
    <col min="10" max="10" width="0" style="2" hidden="1" customWidth="1"/>
    <col min="11" max="16384" width="9.140625" style="2" hidden="1"/>
  </cols>
  <sheetData>
    <row r="1" spans="2:8" s="15" customFormat="1" ht="18" customHeight="1" x14ac:dyDescent="0.25">
      <c r="C1" s="19"/>
      <c r="D1" s="19"/>
      <c r="E1" s="19"/>
      <c r="F1" s="19"/>
      <c r="G1" s="19"/>
      <c r="H1" s="19"/>
    </row>
    <row r="2" spans="2:8" ht="19.5" customHeight="1" x14ac:dyDescent="0.2">
      <c r="B2" s="3" t="s">
        <v>0</v>
      </c>
      <c r="C2" s="22" t="s">
        <v>404</v>
      </c>
      <c r="D2" s="17"/>
    </row>
    <row r="3" spans="2:8" ht="12.75" customHeight="1" x14ac:dyDescent="0.2">
      <c r="B3" s="3" t="s">
        <v>4</v>
      </c>
      <c r="C3" s="12" t="s">
        <v>429</v>
      </c>
    </row>
    <row r="4" spans="2:8" ht="12.75" customHeight="1" x14ac:dyDescent="0.2">
      <c r="B4" s="3"/>
      <c r="C4" s="6"/>
    </row>
    <row r="5" spans="2:8" ht="15" x14ac:dyDescent="0.2">
      <c r="B5" s="3" t="s">
        <v>1</v>
      </c>
      <c r="C5" s="47" t="s">
        <v>450</v>
      </c>
    </row>
    <row r="6" spans="2:8" x14ac:dyDescent="0.2">
      <c r="B6" s="3" t="s">
        <v>2</v>
      </c>
      <c r="C6" s="2" t="s">
        <v>403</v>
      </c>
      <c r="D6" s="2"/>
    </row>
    <row r="7" spans="2:8" ht="12.75" customHeight="1" x14ac:dyDescent="0.2">
      <c r="B7" s="3" t="s">
        <v>6</v>
      </c>
      <c r="C7" s="2" t="s">
        <v>430</v>
      </c>
    </row>
    <row r="8" spans="2:8" ht="12.75" customHeight="1" x14ac:dyDescent="0.2">
      <c r="B8" s="3" t="s">
        <v>3</v>
      </c>
      <c r="C8" s="2" t="s">
        <v>446</v>
      </c>
    </row>
    <row r="9" spans="2:8" ht="12.75" customHeight="1" x14ac:dyDescent="0.2">
      <c r="B9" s="3" t="s">
        <v>5</v>
      </c>
      <c r="C9" s="8" t="s">
        <v>407</v>
      </c>
    </row>
    <row r="10" spans="2:8" ht="12.75" customHeight="1" x14ac:dyDescent="0.2">
      <c r="B10" s="3" t="s">
        <v>8</v>
      </c>
      <c r="C10" s="2" t="s">
        <v>451</v>
      </c>
    </row>
    <row r="11" spans="2:8" ht="12.75" customHeight="1" x14ac:dyDescent="0.2">
      <c r="B11" s="3" t="s">
        <v>9</v>
      </c>
      <c r="C11" s="2" t="s">
        <v>416</v>
      </c>
    </row>
    <row r="12" spans="2:8" x14ac:dyDescent="0.2">
      <c r="B12" s="3"/>
    </row>
    <row r="13" spans="2:8" ht="15" x14ac:dyDescent="0.2">
      <c r="B13" s="5" t="s">
        <v>417</v>
      </c>
    </row>
    <row r="14" spans="2:8" ht="15" x14ac:dyDescent="0.2">
      <c r="B14" s="5"/>
      <c r="C14" s="9"/>
    </row>
    <row r="15" spans="2:8" s="12" customFormat="1" ht="25.5" x14ac:dyDescent="0.2">
      <c r="B15" s="49" t="s">
        <v>243</v>
      </c>
      <c r="C15" s="11" t="s">
        <v>352</v>
      </c>
      <c r="D15" s="10" t="s">
        <v>353</v>
      </c>
      <c r="E15" s="11" t="s">
        <v>400</v>
      </c>
      <c r="F15" s="20" t="s">
        <v>399</v>
      </c>
      <c r="G15" s="20" t="s">
        <v>413</v>
      </c>
      <c r="H15" s="48" t="s">
        <v>397</v>
      </c>
    </row>
    <row r="16" spans="2:8" x14ac:dyDescent="0.2">
      <c r="B16" s="50" t="s">
        <v>7</v>
      </c>
      <c r="C16" s="1" t="s">
        <v>7</v>
      </c>
      <c r="D16" s="13" t="s">
        <v>10</v>
      </c>
      <c r="E16" s="43">
        <v>1386750</v>
      </c>
      <c r="F16" s="43">
        <v>310810</v>
      </c>
      <c r="G16" s="43">
        <v>113140</v>
      </c>
      <c r="H16" s="44">
        <v>8.2000000000000003E-2</v>
      </c>
    </row>
    <row r="17" spans="2:8" ht="6.75" customHeight="1" x14ac:dyDescent="0.2">
      <c r="D17" s="4"/>
    </row>
    <row r="18" spans="2:8" x14ac:dyDescent="0.2">
      <c r="B18" s="33" t="s">
        <v>257</v>
      </c>
      <c r="C18" s="18" t="s">
        <v>258</v>
      </c>
      <c r="D18" s="18" t="s">
        <v>372</v>
      </c>
      <c r="E18" s="46">
        <v>33350</v>
      </c>
      <c r="F18" s="46">
        <v>8230</v>
      </c>
      <c r="G18" s="46">
        <v>2195</v>
      </c>
      <c r="H18" s="45">
        <v>6.6000000000000003E-2</v>
      </c>
    </row>
    <row r="19" spans="2:8" x14ac:dyDescent="0.2">
      <c r="B19" s="33" t="s">
        <v>257</v>
      </c>
      <c r="C19" s="18" t="s">
        <v>259</v>
      </c>
      <c r="D19" s="18" t="s">
        <v>373</v>
      </c>
      <c r="E19" s="46">
        <v>24660</v>
      </c>
      <c r="F19" s="46">
        <v>6535</v>
      </c>
      <c r="G19" s="46">
        <v>1115</v>
      </c>
      <c r="H19" s="45">
        <v>4.4999999999999998E-2</v>
      </c>
    </row>
    <row r="20" spans="2:8" x14ac:dyDescent="0.2">
      <c r="B20" s="33" t="s">
        <v>257</v>
      </c>
      <c r="C20" s="18" t="s">
        <v>260</v>
      </c>
      <c r="D20" s="18" t="s">
        <v>374</v>
      </c>
      <c r="E20" s="46">
        <v>21155</v>
      </c>
      <c r="F20" s="46">
        <v>2090</v>
      </c>
      <c r="G20" s="46">
        <v>1335</v>
      </c>
      <c r="H20" s="45">
        <v>6.3E-2</v>
      </c>
    </row>
    <row r="21" spans="2:8" x14ac:dyDescent="0.2">
      <c r="B21" s="33" t="s">
        <v>257</v>
      </c>
      <c r="C21" s="18" t="s">
        <v>261</v>
      </c>
      <c r="D21" s="18" t="s">
        <v>375</v>
      </c>
      <c r="E21" s="46">
        <v>27655</v>
      </c>
      <c r="F21" s="46">
        <v>8415</v>
      </c>
      <c r="G21" s="46">
        <v>2675</v>
      </c>
      <c r="H21" s="45">
        <v>9.7000000000000003E-2</v>
      </c>
    </row>
    <row r="22" spans="2:8" x14ac:dyDescent="0.2">
      <c r="B22" s="33" t="s">
        <v>257</v>
      </c>
      <c r="C22" s="18" t="s">
        <v>262</v>
      </c>
      <c r="D22" s="18" t="s">
        <v>376</v>
      </c>
      <c r="E22" s="46">
        <v>24960</v>
      </c>
      <c r="F22" s="46">
        <v>6800</v>
      </c>
      <c r="G22" s="46">
        <v>2225</v>
      </c>
      <c r="H22" s="45">
        <v>8.8999999999999996E-2</v>
      </c>
    </row>
    <row r="23" spans="2:8" x14ac:dyDescent="0.2">
      <c r="B23" s="33" t="s">
        <v>257</v>
      </c>
      <c r="C23" s="18" t="s">
        <v>263</v>
      </c>
      <c r="D23" s="18" t="s">
        <v>377</v>
      </c>
      <c r="E23" s="46">
        <v>23370</v>
      </c>
      <c r="F23" s="46">
        <v>6180</v>
      </c>
      <c r="G23" s="46">
        <v>2210</v>
      </c>
      <c r="H23" s="45">
        <v>9.4E-2</v>
      </c>
    </row>
    <row r="24" spans="2:8" x14ac:dyDescent="0.2">
      <c r="B24" s="33" t="s">
        <v>244</v>
      </c>
      <c r="C24" s="18" t="s">
        <v>264</v>
      </c>
      <c r="D24" s="18" t="s">
        <v>354</v>
      </c>
      <c r="E24" s="46">
        <v>40840</v>
      </c>
      <c r="F24" s="46">
        <v>11460</v>
      </c>
      <c r="G24" s="46">
        <v>3440</v>
      </c>
      <c r="H24" s="45">
        <v>8.4000000000000005E-2</v>
      </c>
    </row>
    <row r="25" spans="2:8" x14ac:dyDescent="0.2">
      <c r="B25" s="33" t="s">
        <v>244</v>
      </c>
      <c r="C25" s="18" t="s">
        <v>265</v>
      </c>
      <c r="D25" s="18" t="s">
        <v>355</v>
      </c>
      <c r="E25" s="46">
        <v>48750</v>
      </c>
      <c r="F25" s="46">
        <v>7815</v>
      </c>
      <c r="G25" s="46">
        <v>5835</v>
      </c>
      <c r="H25" s="45">
        <v>0.12</v>
      </c>
    </row>
    <row r="26" spans="2:8" x14ac:dyDescent="0.2">
      <c r="B26" s="33" t="s">
        <v>244</v>
      </c>
      <c r="C26" s="18" t="s">
        <v>266</v>
      </c>
      <c r="D26" s="18" t="s">
        <v>356</v>
      </c>
      <c r="E26" s="46">
        <v>52130</v>
      </c>
      <c r="F26" s="46">
        <v>7670</v>
      </c>
      <c r="G26" s="46">
        <v>4170</v>
      </c>
      <c r="H26" s="45">
        <v>0.08</v>
      </c>
    </row>
    <row r="27" spans="2:8" x14ac:dyDescent="0.2">
      <c r="B27" s="33" t="s">
        <v>244</v>
      </c>
      <c r="C27" s="18" t="s">
        <v>267</v>
      </c>
      <c r="D27" s="18" t="s">
        <v>357</v>
      </c>
      <c r="E27" s="46">
        <v>44965</v>
      </c>
      <c r="F27" s="46">
        <v>13370</v>
      </c>
      <c r="G27" s="46">
        <v>2720</v>
      </c>
      <c r="H27" s="45">
        <v>0.06</v>
      </c>
    </row>
    <row r="28" spans="2:8" x14ac:dyDescent="0.2">
      <c r="B28" s="33" t="s">
        <v>244</v>
      </c>
      <c r="C28" s="18" t="s">
        <v>268</v>
      </c>
      <c r="D28" s="18" t="s">
        <v>358</v>
      </c>
      <c r="E28" s="46">
        <v>45705</v>
      </c>
      <c r="F28" s="46">
        <v>4345</v>
      </c>
      <c r="G28" s="46">
        <v>4940</v>
      </c>
      <c r="H28" s="45">
        <v>0.108</v>
      </c>
    </row>
    <row r="29" spans="2:8" x14ac:dyDescent="0.2">
      <c r="B29" s="33" t="s">
        <v>269</v>
      </c>
      <c r="C29" s="18" t="s">
        <v>270</v>
      </c>
      <c r="D29" s="18" t="s">
        <v>378</v>
      </c>
      <c r="E29" s="46">
        <v>18615</v>
      </c>
      <c r="F29" s="46">
        <v>4895</v>
      </c>
      <c r="G29" s="46">
        <v>2430</v>
      </c>
      <c r="H29" s="45">
        <v>0.13</v>
      </c>
    </row>
    <row r="30" spans="2:8" x14ac:dyDescent="0.2">
      <c r="B30" s="33" t="s">
        <v>269</v>
      </c>
      <c r="C30" s="18" t="s">
        <v>271</v>
      </c>
      <c r="D30" s="18" t="s">
        <v>379</v>
      </c>
      <c r="E30" s="46">
        <v>38855</v>
      </c>
      <c r="F30" s="46">
        <v>9920</v>
      </c>
      <c r="G30" s="46">
        <v>4270</v>
      </c>
      <c r="H30" s="45">
        <v>0.11</v>
      </c>
    </row>
    <row r="31" spans="2:8" x14ac:dyDescent="0.2">
      <c r="B31" s="33" t="s">
        <v>269</v>
      </c>
      <c r="C31" s="18" t="s">
        <v>272</v>
      </c>
      <c r="D31" s="18" t="s">
        <v>380</v>
      </c>
      <c r="E31" s="46">
        <v>21535</v>
      </c>
      <c r="F31" s="46">
        <v>7610</v>
      </c>
      <c r="G31" s="46">
        <v>1990</v>
      </c>
      <c r="H31" s="45">
        <v>9.1999999999999998E-2</v>
      </c>
    </row>
    <row r="32" spans="2:8" x14ac:dyDescent="0.2">
      <c r="B32" s="33" t="s">
        <v>269</v>
      </c>
      <c r="C32" s="18" t="s">
        <v>273</v>
      </c>
      <c r="D32" s="18" t="s">
        <v>359</v>
      </c>
      <c r="E32" s="46">
        <v>12385</v>
      </c>
      <c r="F32" s="46">
        <v>3940</v>
      </c>
      <c r="G32" s="46">
        <v>1755</v>
      </c>
      <c r="H32" s="45">
        <v>0.14200000000000002</v>
      </c>
    </row>
    <row r="33" spans="2:8" x14ac:dyDescent="0.2">
      <c r="B33" s="33" t="s">
        <v>269</v>
      </c>
      <c r="C33" s="18" t="s">
        <v>274</v>
      </c>
      <c r="D33" s="18" t="s">
        <v>381</v>
      </c>
      <c r="E33" s="46">
        <v>22735</v>
      </c>
      <c r="F33" s="46">
        <v>5920</v>
      </c>
      <c r="G33" s="46">
        <v>2540</v>
      </c>
      <c r="H33" s="45">
        <v>0.112</v>
      </c>
    </row>
    <row r="34" spans="2:8" x14ac:dyDescent="0.2">
      <c r="B34" s="33" t="s">
        <v>269</v>
      </c>
      <c r="C34" s="18" t="s">
        <v>275</v>
      </c>
      <c r="D34" s="18" t="s">
        <v>382</v>
      </c>
      <c r="E34" s="46">
        <v>14360</v>
      </c>
      <c r="F34" s="46">
        <v>4580</v>
      </c>
      <c r="G34" s="46">
        <v>1725</v>
      </c>
      <c r="H34" s="45">
        <v>0.12</v>
      </c>
    </row>
    <row r="35" spans="2:8" x14ac:dyDescent="0.2">
      <c r="B35" s="33" t="s">
        <v>269</v>
      </c>
      <c r="C35" s="18" t="s">
        <v>276</v>
      </c>
      <c r="D35" s="18" t="s">
        <v>383</v>
      </c>
      <c r="E35" s="46">
        <v>10995</v>
      </c>
      <c r="F35" s="46">
        <v>2615</v>
      </c>
      <c r="G35" s="46">
        <v>2050</v>
      </c>
      <c r="H35" s="45">
        <v>0.187</v>
      </c>
    </row>
    <row r="36" spans="2:8" x14ac:dyDescent="0.2">
      <c r="B36" s="33" t="s">
        <v>269</v>
      </c>
      <c r="C36" s="18" t="s">
        <v>277</v>
      </c>
      <c r="D36" s="18" t="s">
        <v>360</v>
      </c>
      <c r="E36" s="46">
        <v>18895</v>
      </c>
      <c r="F36" s="46">
        <v>5290</v>
      </c>
      <c r="G36" s="46">
        <v>2390</v>
      </c>
      <c r="H36" s="45">
        <v>0.126</v>
      </c>
    </row>
    <row r="37" spans="2:8" x14ac:dyDescent="0.2">
      <c r="B37" s="33" t="s">
        <v>269</v>
      </c>
      <c r="C37" s="18" t="s">
        <v>278</v>
      </c>
      <c r="D37" s="18" t="s">
        <v>384</v>
      </c>
      <c r="E37" s="46">
        <v>18150</v>
      </c>
      <c r="F37" s="46">
        <v>3960</v>
      </c>
      <c r="G37" s="46">
        <v>2415</v>
      </c>
      <c r="H37" s="45">
        <v>0.13300000000000001</v>
      </c>
    </row>
    <row r="38" spans="2:8" x14ac:dyDescent="0.2">
      <c r="B38" s="33" t="s">
        <v>269</v>
      </c>
      <c r="C38" s="18" t="s">
        <v>279</v>
      </c>
      <c r="D38" s="18" t="s">
        <v>361</v>
      </c>
      <c r="E38" s="46">
        <v>52915</v>
      </c>
      <c r="F38" s="46">
        <v>16775</v>
      </c>
      <c r="G38" s="46">
        <v>2630</v>
      </c>
      <c r="H38" s="45">
        <v>0.05</v>
      </c>
    </row>
    <row r="39" spans="2:8" x14ac:dyDescent="0.2">
      <c r="B39" s="33" t="s">
        <v>269</v>
      </c>
      <c r="C39" s="18" t="s">
        <v>280</v>
      </c>
      <c r="D39" s="18" t="s">
        <v>385</v>
      </c>
      <c r="E39" s="46">
        <v>27450</v>
      </c>
      <c r="F39" s="46">
        <v>7575</v>
      </c>
      <c r="G39" s="46">
        <v>1605</v>
      </c>
      <c r="H39" s="45">
        <v>5.8000000000000003E-2</v>
      </c>
    </row>
    <row r="40" spans="2:8" x14ac:dyDescent="0.2">
      <c r="B40" s="33" t="s">
        <v>281</v>
      </c>
      <c r="C40" s="18" t="s">
        <v>282</v>
      </c>
      <c r="D40" s="18" t="s">
        <v>362</v>
      </c>
      <c r="E40" s="46">
        <v>47455</v>
      </c>
      <c r="F40" s="46">
        <v>10950</v>
      </c>
      <c r="G40" s="46">
        <v>1085</v>
      </c>
      <c r="H40" s="45">
        <v>2.3E-2</v>
      </c>
    </row>
    <row r="41" spans="2:8" x14ac:dyDescent="0.2">
      <c r="B41" s="33" t="s">
        <v>281</v>
      </c>
      <c r="C41" s="18" t="s">
        <v>283</v>
      </c>
      <c r="D41" s="18" t="s">
        <v>386</v>
      </c>
      <c r="E41" s="46">
        <v>69765</v>
      </c>
      <c r="F41" s="46">
        <v>17470</v>
      </c>
      <c r="G41" s="46">
        <v>1885</v>
      </c>
      <c r="H41" s="45">
        <v>2.7E-2</v>
      </c>
    </row>
    <row r="42" spans="2:8" x14ac:dyDescent="0.2">
      <c r="B42" s="33" t="s">
        <v>281</v>
      </c>
      <c r="C42" s="18" t="s">
        <v>284</v>
      </c>
      <c r="D42" s="18" t="s">
        <v>387</v>
      </c>
      <c r="E42" s="46">
        <v>35900</v>
      </c>
      <c r="F42" s="46">
        <v>11605</v>
      </c>
      <c r="G42" s="46">
        <v>4180</v>
      </c>
      <c r="H42" s="45">
        <v>0.11600000000000001</v>
      </c>
    </row>
    <row r="43" spans="2:8" x14ac:dyDescent="0.2">
      <c r="B43" s="33" t="s">
        <v>281</v>
      </c>
      <c r="C43" s="18" t="s">
        <v>285</v>
      </c>
      <c r="D43" s="18" t="s">
        <v>363</v>
      </c>
      <c r="E43" s="46">
        <v>74975</v>
      </c>
      <c r="F43" s="46">
        <v>19785</v>
      </c>
      <c r="G43" s="46">
        <v>3235</v>
      </c>
      <c r="H43" s="45">
        <v>4.3000000000000003E-2</v>
      </c>
    </row>
    <row r="44" spans="2:8" x14ac:dyDescent="0.2">
      <c r="B44" s="33" t="s">
        <v>286</v>
      </c>
      <c r="C44" s="18" t="s">
        <v>287</v>
      </c>
      <c r="D44" s="18" t="s">
        <v>388</v>
      </c>
      <c r="E44" s="46">
        <v>39095</v>
      </c>
      <c r="F44" s="46">
        <v>8290</v>
      </c>
      <c r="G44" s="46">
        <v>5330</v>
      </c>
      <c r="H44" s="45">
        <v>0.13600000000000001</v>
      </c>
    </row>
    <row r="45" spans="2:8" x14ac:dyDescent="0.2">
      <c r="B45" s="33" t="s">
        <v>286</v>
      </c>
      <c r="C45" s="18" t="s">
        <v>288</v>
      </c>
      <c r="D45" s="18" t="s">
        <v>364</v>
      </c>
      <c r="E45" s="46">
        <v>80905</v>
      </c>
      <c r="F45" s="46">
        <v>14390</v>
      </c>
      <c r="G45" s="46">
        <v>6005</v>
      </c>
      <c r="H45" s="45">
        <v>7.3999999999999996E-2</v>
      </c>
    </row>
    <row r="46" spans="2:8" x14ac:dyDescent="0.2">
      <c r="B46" s="33" t="s">
        <v>286</v>
      </c>
      <c r="C46" s="18" t="s">
        <v>289</v>
      </c>
      <c r="D46" s="18" t="s">
        <v>389</v>
      </c>
      <c r="E46" s="46">
        <v>78310</v>
      </c>
      <c r="F46" s="46">
        <v>17995</v>
      </c>
      <c r="G46" s="46">
        <v>10530</v>
      </c>
      <c r="H46" s="45">
        <v>0.13400000000000001</v>
      </c>
    </row>
    <row r="47" spans="2:8" x14ac:dyDescent="0.2">
      <c r="B47" s="33" t="s">
        <v>290</v>
      </c>
      <c r="C47" s="18" t="s">
        <v>291</v>
      </c>
      <c r="D47" s="18" t="s">
        <v>390</v>
      </c>
      <c r="E47" s="46">
        <v>39260</v>
      </c>
      <c r="F47" s="46">
        <v>8575</v>
      </c>
      <c r="G47" s="46">
        <v>3600</v>
      </c>
      <c r="H47" s="45">
        <v>9.1999999999999998E-2</v>
      </c>
    </row>
    <row r="48" spans="2:8" x14ac:dyDescent="0.2">
      <c r="B48" s="33" t="s">
        <v>290</v>
      </c>
      <c r="C48" s="18" t="s">
        <v>292</v>
      </c>
      <c r="D48" s="18" t="s">
        <v>365</v>
      </c>
      <c r="E48" s="46">
        <v>22095</v>
      </c>
      <c r="F48" s="46">
        <v>5815</v>
      </c>
      <c r="G48" s="46">
        <v>1695</v>
      </c>
      <c r="H48" s="45">
        <v>7.6999999999999999E-2</v>
      </c>
    </row>
    <row r="49" spans="2:8" x14ac:dyDescent="0.2">
      <c r="B49" s="33" t="s">
        <v>290</v>
      </c>
      <c r="C49" s="18" t="s">
        <v>293</v>
      </c>
      <c r="D49" s="18" t="s">
        <v>366</v>
      </c>
      <c r="E49" s="46">
        <v>31830</v>
      </c>
      <c r="F49" s="46">
        <v>2620</v>
      </c>
      <c r="G49" s="46">
        <v>2450</v>
      </c>
      <c r="H49" s="45">
        <v>7.6999999999999999E-2</v>
      </c>
    </row>
    <row r="50" spans="2:8" x14ac:dyDescent="0.2">
      <c r="B50" s="33" t="s">
        <v>290</v>
      </c>
      <c r="C50" s="18" t="s">
        <v>294</v>
      </c>
      <c r="D50" s="18" t="s">
        <v>391</v>
      </c>
      <c r="E50" s="46">
        <v>41490</v>
      </c>
      <c r="F50" s="46">
        <v>8180</v>
      </c>
      <c r="G50" s="46">
        <v>2760</v>
      </c>
      <c r="H50" s="45">
        <v>6.6000000000000003E-2</v>
      </c>
    </row>
    <row r="51" spans="2:8" x14ac:dyDescent="0.2">
      <c r="B51" s="33" t="s">
        <v>290</v>
      </c>
      <c r="C51" s="18" t="s">
        <v>295</v>
      </c>
      <c r="D51" s="18" t="s">
        <v>392</v>
      </c>
      <c r="E51" s="46">
        <v>32355</v>
      </c>
      <c r="F51" s="46">
        <v>6330</v>
      </c>
      <c r="G51" s="46">
        <v>740</v>
      </c>
      <c r="H51" s="45">
        <v>2.3E-2</v>
      </c>
    </row>
    <row r="52" spans="2:8" x14ac:dyDescent="0.2">
      <c r="B52" s="33" t="s">
        <v>290</v>
      </c>
      <c r="C52" s="18" t="s">
        <v>296</v>
      </c>
      <c r="D52" s="18" t="s">
        <v>367</v>
      </c>
      <c r="E52" s="46">
        <v>25470</v>
      </c>
      <c r="F52" s="46">
        <v>2940</v>
      </c>
      <c r="G52" s="46">
        <v>1385</v>
      </c>
      <c r="H52" s="45">
        <v>5.3999999999999999E-2</v>
      </c>
    </row>
    <row r="53" spans="2:8" x14ac:dyDescent="0.2">
      <c r="B53" s="33" t="s">
        <v>297</v>
      </c>
      <c r="C53" s="18" t="s">
        <v>298</v>
      </c>
      <c r="D53" s="18" t="s">
        <v>368</v>
      </c>
      <c r="E53" s="46">
        <v>27205</v>
      </c>
      <c r="F53" s="46">
        <v>5320</v>
      </c>
      <c r="G53" s="46">
        <v>3355</v>
      </c>
      <c r="H53" s="45">
        <v>0.123</v>
      </c>
    </row>
    <row r="54" spans="2:8" x14ac:dyDescent="0.2">
      <c r="B54" s="33" t="s">
        <v>297</v>
      </c>
      <c r="C54" s="18" t="s">
        <v>299</v>
      </c>
      <c r="D54" s="18" t="s">
        <v>393</v>
      </c>
      <c r="E54" s="46">
        <v>17840</v>
      </c>
      <c r="F54" s="46">
        <v>3630</v>
      </c>
      <c r="G54" s="46">
        <v>1360</v>
      </c>
      <c r="H54" s="45">
        <v>7.5999999999999998E-2</v>
      </c>
    </row>
    <row r="55" spans="2:8" x14ac:dyDescent="0.2">
      <c r="B55" s="33" t="s">
        <v>297</v>
      </c>
      <c r="C55" s="18" t="s">
        <v>300</v>
      </c>
      <c r="D55" s="18" t="s">
        <v>369</v>
      </c>
      <c r="E55" s="46">
        <v>12950</v>
      </c>
      <c r="F55" s="46">
        <v>3495</v>
      </c>
      <c r="G55" s="46">
        <v>1845</v>
      </c>
      <c r="H55" s="45">
        <v>0.14200000000000002</v>
      </c>
    </row>
    <row r="56" spans="2:8" x14ac:dyDescent="0.2">
      <c r="B56" s="33" t="s">
        <v>297</v>
      </c>
      <c r="C56" s="18" t="s">
        <v>301</v>
      </c>
      <c r="D56" s="18" t="s">
        <v>370</v>
      </c>
      <c r="E56" s="46">
        <v>13085</v>
      </c>
      <c r="F56" s="46" t="s">
        <v>452</v>
      </c>
      <c r="G56" s="46">
        <v>225</v>
      </c>
      <c r="H56" s="45">
        <v>1.7000000000000001E-2</v>
      </c>
    </row>
    <row r="57" spans="2:8" x14ac:dyDescent="0.2">
      <c r="B57" s="33" t="s">
        <v>297</v>
      </c>
      <c r="C57" s="18" t="s">
        <v>302</v>
      </c>
      <c r="D57" s="18" t="s">
        <v>394</v>
      </c>
      <c r="E57" s="46">
        <v>6390</v>
      </c>
      <c r="F57" s="46">
        <v>2350</v>
      </c>
      <c r="G57" s="46">
        <v>895</v>
      </c>
      <c r="H57" s="45">
        <v>0.14000000000000001</v>
      </c>
    </row>
    <row r="58" spans="2:8" x14ac:dyDescent="0.2">
      <c r="B58" s="33" t="s">
        <v>297</v>
      </c>
      <c r="C58" s="18" t="s">
        <v>303</v>
      </c>
      <c r="D58" s="18" t="s">
        <v>395</v>
      </c>
      <c r="E58" s="46">
        <v>26650</v>
      </c>
      <c r="F58" s="46">
        <v>3345</v>
      </c>
      <c r="G58" s="46">
        <v>1130</v>
      </c>
      <c r="H58" s="45">
        <v>4.2000000000000003E-2</v>
      </c>
    </row>
    <row r="59" spans="2:8" x14ac:dyDescent="0.2">
      <c r="B59" s="33" t="s">
        <v>297</v>
      </c>
      <c r="C59" s="18" t="s">
        <v>304</v>
      </c>
      <c r="D59" s="18" t="s">
        <v>371</v>
      </c>
      <c r="E59" s="46">
        <v>19285</v>
      </c>
      <c r="F59" s="46">
        <v>1725</v>
      </c>
      <c r="G59" s="46">
        <v>795</v>
      </c>
      <c r="H59" s="45">
        <v>4.1000000000000002E-2</v>
      </c>
    </row>
    <row r="60" spans="2:8" ht="6.75" customHeight="1" x14ac:dyDescent="0.2">
      <c r="D60" s="2"/>
    </row>
    <row r="61" spans="2:8" x14ac:dyDescent="0.2">
      <c r="B61" s="33" t="s">
        <v>257</v>
      </c>
      <c r="C61" s="18" t="s">
        <v>39</v>
      </c>
      <c r="D61" s="21" t="s">
        <v>154</v>
      </c>
      <c r="E61" s="46">
        <v>15950</v>
      </c>
      <c r="F61" s="46">
        <v>4760</v>
      </c>
      <c r="G61" s="46">
        <v>565</v>
      </c>
      <c r="H61" s="45">
        <v>3.5000000000000003E-2</v>
      </c>
    </row>
    <row r="62" spans="2:8" x14ac:dyDescent="0.2">
      <c r="B62" s="33" t="s">
        <v>257</v>
      </c>
      <c r="C62" s="18" t="s">
        <v>41</v>
      </c>
      <c r="D62" s="21" t="s">
        <v>155</v>
      </c>
      <c r="E62" s="46">
        <v>10180</v>
      </c>
      <c r="F62" s="46">
        <v>3460</v>
      </c>
      <c r="G62" s="46">
        <v>680</v>
      </c>
      <c r="H62" s="45">
        <v>6.7000000000000004E-2</v>
      </c>
    </row>
    <row r="63" spans="2:8" x14ac:dyDescent="0.2">
      <c r="B63" s="33" t="s">
        <v>257</v>
      </c>
      <c r="C63" s="18" t="s">
        <v>43</v>
      </c>
      <c r="D63" s="21" t="s">
        <v>307</v>
      </c>
      <c r="E63" s="46">
        <v>9600</v>
      </c>
      <c r="F63" s="46">
        <v>3155</v>
      </c>
      <c r="G63" s="46">
        <v>1325</v>
      </c>
      <c r="H63" s="45">
        <v>0.13800000000000001</v>
      </c>
    </row>
    <row r="64" spans="2:8" x14ac:dyDescent="0.2">
      <c r="B64" s="33" t="s">
        <v>257</v>
      </c>
      <c r="C64" s="18" t="s">
        <v>44</v>
      </c>
      <c r="D64" s="21" t="s">
        <v>308</v>
      </c>
      <c r="E64" s="46">
        <v>14145</v>
      </c>
      <c r="F64" s="46" t="s">
        <v>452</v>
      </c>
      <c r="G64" s="46">
        <v>965</v>
      </c>
      <c r="H64" s="45">
        <v>6.8000000000000005E-2</v>
      </c>
    </row>
    <row r="65" spans="2:8" x14ac:dyDescent="0.2">
      <c r="B65" s="33" t="s">
        <v>257</v>
      </c>
      <c r="C65" s="18" t="s">
        <v>46</v>
      </c>
      <c r="D65" s="21" t="s">
        <v>158</v>
      </c>
      <c r="E65" s="46">
        <v>6970</v>
      </c>
      <c r="F65" s="46">
        <v>1540</v>
      </c>
      <c r="G65" s="46">
        <v>505</v>
      </c>
      <c r="H65" s="45">
        <v>7.2000000000000008E-2</v>
      </c>
    </row>
    <row r="66" spans="2:8" x14ac:dyDescent="0.2">
      <c r="B66" s="33" t="s">
        <v>257</v>
      </c>
      <c r="C66" s="18" t="s">
        <v>48</v>
      </c>
      <c r="D66" s="21" t="s">
        <v>160</v>
      </c>
      <c r="E66" s="46">
        <v>33350</v>
      </c>
      <c r="F66" s="46">
        <v>8230</v>
      </c>
      <c r="G66" s="46">
        <v>2195</v>
      </c>
      <c r="H66" s="45">
        <v>6.6000000000000003E-2</v>
      </c>
    </row>
    <row r="67" spans="2:8" x14ac:dyDescent="0.2">
      <c r="B67" s="33" t="s">
        <v>257</v>
      </c>
      <c r="C67" s="18" t="s">
        <v>49</v>
      </c>
      <c r="D67" s="21" t="s">
        <v>161</v>
      </c>
      <c r="E67" s="46">
        <v>8710</v>
      </c>
      <c r="F67" s="46">
        <v>1775</v>
      </c>
      <c r="G67" s="46">
        <v>555</v>
      </c>
      <c r="H67" s="45">
        <v>6.3E-2</v>
      </c>
    </row>
    <row r="68" spans="2:8" x14ac:dyDescent="0.2">
      <c r="B68" s="33" t="s">
        <v>257</v>
      </c>
      <c r="C68" s="18" t="s">
        <v>50</v>
      </c>
      <c r="D68" s="21" t="s">
        <v>309</v>
      </c>
      <c r="E68" s="46">
        <v>11455</v>
      </c>
      <c r="F68" s="46">
        <v>3030</v>
      </c>
      <c r="G68" s="46">
        <v>920</v>
      </c>
      <c r="H68" s="45">
        <v>8.1000000000000003E-2</v>
      </c>
    </row>
    <row r="69" spans="2:8" x14ac:dyDescent="0.2">
      <c r="B69" s="33" t="s">
        <v>257</v>
      </c>
      <c r="C69" s="18" t="s">
        <v>51</v>
      </c>
      <c r="D69" s="21" t="s">
        <v>162</v>
      </c>
      <c r="E69" s="46">
        <v>13190</v>
      </c>
      <c r="F69" s="46">
        <v>2715</v>
      </c>
      <c r="G69" s="46">
        <v>1525</v>
      </c>
      <c r="H69" s="45">
        <v>0.11600000000000001</v>
      </c>
    </row>
    <row r="70" spans="2:8" x14ac:dyDescent="0.2">
      <c r="B70" s="33" t="s">
        <v>257</v>
      </c>
      <c r="C70" s="18" t="s">
        <v>59</v>
      </c>
      <c r="D70" s="21" t="s">
        <v>168</v>
      </c>
      <c r="E70" s="46">
        <v>10305</v>
      </c>
      <c r="F70" s="46">
        <v>1695</v>
      </c>
      <c r="G70" s="46">
        <v>985</v>
      </c>
      <c r="H70" s="45">
        <v>9.6000000000000002E-2</v>
      </c>
    </row>
    <row r="71" spans="2:8" x14ac:dyDescent="0.2">
      <c r="B71" s="33" t="s">
        <v>257</v>
      </c>
      <c r="C71" s="18" t="s">
        <v>60</v>
      </c>
      <c r="D71" s="21" t="s">
        <v>169</v>
      </c>
      <c r="E71" s="46">
        <v>6535</v>
      </c>
      <c r="F71" s="46">
        <v>2230</v>
      </c>
      <c r="G71" s="46">
        <v>795</v>
      </c>
      <c r="H71" s="45">
        <v>0.122</v>
      </c>
    </row>
    <row r="72" spans="2:8" x14ac:dyDescent="0.2">
      <c r="B72" s="33" t="s">
        <v>257</v>
      </c>
      <c r="C72" s="18" t="s">
        <v>69</v>
      </c>
      <c r="D72" s="21" t="s">
        <v>310</v>
      </c>
      <c r="E72" s="46">
        <v>7750</v>
      </c>
      <c r="F72" s="46">
        <v>3570</v>
      </c>
      <c r="G72" s="46">
        <v>360</v>
      </c>
      <c r="H72" s="45">
        <v>4.7E-2</v>
      </c>
    </row>
    <row r="73" spans="2:8" x14ac:dyDescent="0.2">
      <c r="B73" s="33" t="s">
        <v>257</v>
      </c>
      <c r="C73" s="18" t="s">
        <v>70</v>
      </c>
      <c r="D73" s="21" t="s">
        <v>174</v>
      </c>
      <c r="E73" s="46">
        <v>7005</v>
      </c>
      <c r="F73" s="46">
        <v>2090</v>
      </c>
      <c r="G73" s="46">
        <v>365</v>
      </c>
      <c r="H73" s="45">
        <v>5.2000000000000005E-2</v>
      </c>
    </row>
    <row r="74" spans="2:8" x14ac:dyDescent="0.2">
      <c r="B74" s="33" t="s">
        <v>244</v>
      </c>
      <c r="C74" s="18" t="s">
        <v>21</v>
      </c>
      <c r="D74" s="21" t="s">
        <v>311</v>
      </c>
      <c r="E74" s="46">
        <v>13565</v>
      </c>
      <c r="F74" s="46" t="s">
        <v>452</v>
      </c>
      <c r="G74" s="46">
        <v>2790</v>
      </c>
      <c r="H74" s="45">
        <v>0.20600000000000002</v>
      </c>
    </row>
    <row r="75" spans="2:8" x14ac:dyDescent="0.2">
      <c r="B75" s="33" t="s">
        <v>244</v>
      </c>
      <c r="C75" s="18" t="s">
        <v>22</v>
      </c>
      <c r="D75" s="21" t="s">
        <v>142</v>
      </c>
      <c r="E75" s="46">
        <v>24280</v>
      </c>
      <c r="F75" s="46">
        <v>6030</v>
      </c>
      <c r="G75" s="46">
        <v>2535</v>
      </c>
      <c r="H75" s="45">
        <v>0.10400000000000001</v>
      </c>
    </row>
    <row r="76" spans="2:8" x14ac:dyDescent="0.2">
      <c r="B76" s="33" t="s">
        <v>244</v>
      </c>
      <c r="C76" s="18" t="s">
        <v>23</v>
      </c>
      <c r="D76" s="21" t="s">
        <v>312</v>
      </c>
      <c r="E76" s="46">
        <v>10415</v>
      </c>
      <c r="F76" s="46">
        <v>3725</v>
      </c>
      <c r="G76" s="46">
        <v>375</v>
      </c>
      <c r="H76" s="45">
        <v>3.6000000000000004E-2</v>
      </c>
    </row>
    <row r="77" spans="2:8" x14ac:dyDescent="0.2">
      <c r="B77" s="33" t="s">
        <v>244</v>
      </c>
      <c r="C77" s="18" t="s">
        <v>24</v>
      </c>
      <c r="D77" s="21" t="s">
        <v>143</v>
      </c>
      <c r="E77" s="46">
        <v>13085</v>
      </c>
      <c r="F77" s="46" t="s">
        <v>452</v>
      </c>
      <c r="G77" s="46">
        <v>1180</v>
      </c>
      <c r="H77" s="45">
        <v>0.09</v>
      </c>
    </row>
    <row r="78" spans="2:8" x14ac:dyDescent="0.2">
      <c r="B78" s="33" t="s">
        <v>244</v>
      </c>
      <c r="C78" s="18" t="s">
        <v>25</v>
      </c>
      <c r="D78" s="21" t="s">
        <v>313</v>
      </c>
      <c r="E78" s="46">
        <v>13240</v>
      </c>
      <c r="F78" s="46">
        <v>1965</v>
      </c>
      <c r="G78" s="46">
        <v>1315</v>
      </c>
      <c r="H78" s="45">
        <v>9.9000000000000005E-2</v>
      </c>
    </row>
    <row r="79" spans="2:8" x14ac:dyDescent="0.2">
      <c r="B79" s="33" t="s">
        <v>244</v>
      </c>
      <c r="C79" s="18" t="s">
        <v>26</v>
      </c>
      <c r="D79" s="21" t="s">
        <v>314</v>
      </c>
      <c r="E79" s="46">
        <v>12925</v>
      </c>
      <c r="F79" s="46">
        <v>3660</v>
      </c>
      <c r="G79" s="46">
        <v>130</v>
      </c>
      <c r="H79" s="45">
        <v>0.01</v>
      </c>
    </row>
    <row r="80" spans="2:8" x14ac:dyDescent="0.2">
      <c r="B80" s="33" t="s">
        <v>244</v>
      </c>
      <c r="C80" s="18" t="s">
        <v>27</v>
      </c>
      <c r="D80" s="21" t="s">
        <v>144</v>
      </c>
      <c r="E80" s="46">
        <v>10910</v>
      </c>
      <c r="F80" s="46">
        <v>1785</v>
      </c>
      <c r="G80" s="46">
        <v>510</v>
      </c>
      <c r="H80" s="45">
        <v>4.7E-2</v>
      </c>
    </row>
    <row r="81" spans="2:8" x14ac:dyDescent="0.2">
      <c r="B81" s="33" t="s">
        <v>244</v>
      </c>
      <c r="C81" s="18" t="s">
        <v>28</v>
      </c>
      <c r="D81" s="21" t="s">
        <v>145</v>
      </c>
      <c r="E81" s="46">
        <v>16030</v>
      </c>
      <c r="F81" s="46">
        <v>4200</v>
      </c>
      <c r="G81" s="46">
        <v>695</v>
      </c>
      <c r="H81" s="45">
        <v>4.3000000000000003E-2</v>
      </c>
    </row>
    <row r="82" spans="2:8" x14ac:dyDescent="0.2">
      <c r="B82" s="33" t="s">
        <v>244</v>
      </c>
      <c r="C82" s="18" t="s">
        <v>29</v>
      </c>
      <c r="D82" s="21" t="s">
        <v>146</v>
      </c>
      <c r="E82" s="46">
        <v>14880</v>
      </c>
      <c r="F82" s="46">
        <v>4775</v>
      </c>
      <c r="G82" s="46">
        <v>2080</v>
      </c>
      <c r="H82" s="45">
        <v>0.14000000000000001</v>
      </c>
    </row>
    <row r="83" spans="2:8" x14ac:dyDescent="0.2">
      <c r="B83" s="33" t="s">
        <v>244</v>
      </c>
      <c r="C83" s="18" t="s">
        <v>30</v>
      </c>
      <c r="D83" s="21" t="s">
        <v>147</v>
      </c>
      <c r="E83" s="46">
        <v>6890</v>
      </c>
      <c r="F83" s="46" t="s">
        <v>452</v>
      </c>
      <c r="G83" s="46">
        <v>1200</v>
      </c>
      <c r="H83" s="45">
        <v>0.17400000000000002</v>
      </c>
    </row>
    <row r="84" spans="2:8" x14ac:dyDescent="0.2">
      <c r="B84" s="33" t="s">
        <v>244</v>
      </c>
      <c r="C84" s="18" t="s">
        <v>31</v>
      </c>
      <c r="D84" s="21" t="s">
        <v>315</v>
      </c>
      <c r="E84" s="46">
        <v>13035</v>
      </c>
      <c r="F84" s="46">
        <v>3020</v>
      </c>
      <c r="G84" s="46">
        <v>1230</v>
      </c>
      <c r="H84" s="45">
        <v>9.4E-2</v>
      </c>
    </row>
    <row r="85" spans="2:8" x14ac:dyDescent="0.2">
      <c r="B85" s="33" t="s">
        <v>244</v>
      </c>
      <c r="C85" s="18" t="s">
        <v>32</v>
      </c>
      <c r="D85" s="21" t="s">
        <v>316</v>
      </c>
      <c r="E85" s="46">
        <v>12575</v>
      </c>
      <c r="F85" s="46">
        <v>3820</v>
      </c>
      <c r="G85" s="46">
        <v>1150</v>
      </c>
      <c r="H85" s="45">
        <v>9.0999999999999998E-2</v>
      </c>
    </row>
    <row r="86" spans="2:8" x14ac:dyDescent="0.2">
      <c r="B86" s="33" t="s">
        <v>244</v>
      </c>
      <c r="C86" s="18" t="s">
        <v>433</v>
      </c>
      <c r="D86" s="21" t="s">
        <v>434</v>
      </c>
      <c r="E86" s="46">
        <v>6580</v>
      </c>
      <c r="F86" s="46">
        <v>75</v>
      </c>
      <c r="G86" s="46">
        <v>0</v>
      </c>
      <c r="H86" s="45">
        <v>0</v>
      </c>
    </row>
    <row r="87" spans="2:8" x14ac:dyDescent="0.2">
      <c r="B87" s="33" t="s">
        <v>244</v>
      </c>
      <c r="C87" s="18" t="s">
        <v>33</v>
      </c>
      <c r="D87" s="21" t="s">
        <v>148</v>
      </c>
      <c r="E87" s="46">
        <v>11420</v>
      </c>
      <c r="F87" s="46" t="s">
        <v>452</v>
      </c>
      <c r="G87" s="46">
        <v>1125</v>
      </c>
      <c r="H87" s="45">
        <v>9.9000000000000005E-2</v>
      </c>
    </row>
    <row r="88" spans="2:8" x14ac:dyDescent="0.2">
      <c r="B88" s="33" t="s">
        <v>244</v>
      </c>
      <c r="C88" s="18" t="s">
        <v>34</v>
      </c>
      <c r="D88" s="21" t="s">
        <v>149</v>
      </c>
      <c r="E88" s="46">
        <v>15005</v>
      </c>
      <c r="F88" s="46">
        <v>4190</v>
      </c>
      <c r="G88" s="46">
        <v>2155</v>
      </c>
      <c r="H88" s="45">
        <v>0.14400000000000002</v>
      </c>
    </row>
    <row r="89" spans="2:8" x14ac:dyDescent="0.2">
      <c r="B89" s="33" t="s">
        <v>244</v>
      </c>
      <c r="C89" s="18" t="s">
        <v>35</v>
      </c>
      <c r="D89" s="21" t="s">
        <v>150</v>
      </c>
      <c r="E89" s="46">
        <v>12485</v>
      </c>
      <c r="F89" s="46">
        <v>2380</v>
      </c>
      <c r="G89" s="46">
        <v>1245</v>
      </c>
      <c r="H89" s="45">
        <v>0.1</v>
      </c>
    </row>
    <row r="90" spans="2:8" x14ac:dyDescent="0.2">
      <c r="B90" s="33" t="s">
        <v>244</v>
      </c>
      <c r="C90" s="18" t="s">
        <v>36</v>
      </c>
      <c r="D90" s="21" t="s">
        <v>151</v>
      </c>
      <c r="E90" s="46">
        <v>5945</v>
      </c>
      <c r="F90" s="46">
        <v>1630</v>
      </c>
      <c r="G90" s="46">
        <v>500</v>
      </c>
      <c r="H90" s="45">
        <v>8.4000000000000005E-2</v>
      </c>
    </row>
    <row r="91" spans="2:8" x14ac:dyDescent="0.2">
      <c r="B91" s="33" t="s">
        <v>244</v>
      </c>
      <c r="C91" s="18" t="s">
        <v>37</v>
      </c>
      <c r="D91" s="21" t="s">
        <v>152</v>
      </c>
      <c r="E91" s="46">
        <v>13045</v>
      </c>
      <c r="F91" s="46">
        <v>2350</v>
      </c>
      <c r="G91" s="46">
        <v>260</v>
      </c>
      <c r="H91" s="45">
        <v>0.02</v>
      </c>
    </row>
    <row r="92" spans="2:8" x14ac:dyDescent="0.2">
      <c r="B92" s="33" t="s">
        <v>244</v>
      </c>
      <c r="C92" s="18" t="s">
        <v>38</v>
      </c>
      <c r="D92" s="21" t="s">
        <v>153</v>
      </c>
      <c r="E92" s="46">
        <v>6080</v>
      </c>
      <c r="F92" s="46">
        <v>1050</v>
      </c>
      <c r="G92" s="46">
        <v>630</v>
      </c>
      <c r="H92" s="45">
        <v>0.10400000000000001</v>
      </c>
    </row>
    <row r="93" spans="2:8" x14ac:dyDescent="0.2">
      <c r="B93" s="33" t="s">
        <v>269</v>
      </c>
      <c r="C93" s="18" t="s">
        <v>40</v>
      </c>
      <c r="D93" s="21" t="s">
        <v>317</v>
      </c>
      <c r="E93" s="46">
        <v>5135</v>
      </c>
      <c r="F93" s="46">
        <v>335</v>
      </c>
      <c r="G93" s="46">
        <v>10</v>
      </c>
      <c r="H93" s="45">
        <v>2E-3</v>
      </c>
    </row>
    <row r="94" spans="2:8" x14ac:dyDescent="0.2">
      <c r="B94" s="33" t="s">
        <v>269</v>
      </c>
      <c r="C94" s="18" t="s">
        <v>42</v>
      </c>
      <c r="D94" s="21" t="s">
        <v>156</v>
      </c>
      <c r="E94" s="46">
        <v>5690</v>
      </c>
      <c r="F94" s="46">
        <v>2545</v>
      </c>
      <c r="G94" s="46">
        <v>115</v>
      </c>
      <c r="H94" s="45">
        <v>0.02</v>
      </c>
    </row>
    <row r="95" spans="2:8" x14ac:dyDescent="0.2">
      <c r="B95" s="33" t="s">
        <v>269</v>
      </c>
      <c r="C95" s="18" t="s">
        <v>45</v>
      </c>
      <c r="D95" s="21" t="s">
        <v>157</v>
      </c>
      <c r="E95" s="46">
        <v>6345</v>
      </c>
      <c r="F95" s="46">
        <v>2055</v>
      </c>
      <c r="G95" s="46">
        <v>595</v>
      </c>
      <c r="H95" s="45">
        <v>9.4E-2</v>
      </c>
    </row>
    <row r="96" spans="2:8" x14ac:dyDescent="0.2">
      <c r="B96" s="33" t="s">
        <v>269</v>
      </c>
      <c r="C96" s="18" t="s">
        <v>47</v>
      </c>
      <c r="D96" s="21" t="s">
        <v>159</v>
      </c>
      <c r="E96" s="46">
        <v>9385</v>
      </c>
      <c r="F96" s="46">
        <v>2475</v>
      </c>
      <c r="G96" s="46">
        <v>880</v>
      </c>
      <c r="H96" s="45">
        <v>9.4E-2</v>
      </c>
    </row>
    <row r="97" spans="2:8" x14ac:dyDescent="0.2">
      <c r="B97" s="33" t="s">
        <v>269</v>
      </c>
      <c r="C97" s="18" t="s">
        <v>52</v>
      </c>
      <c r="D97" s="21" t="s">
        <v>163</v>
      </c>
      <c r="E97" s="46">
        <v>9510</v>
      </c>
      <c r="F97" s="46">
        <v>2820</v>
      </c>
      <c r="G97" s="46">
        <v>1505</v>
      </c>
      <c r="H97" s="45">
        <v>0.158</v>
      </c>
    </row>
    <row r="98" spans="2:8" x14ac:dyDescent="0.2">
      <c r="B98" s="33" t="s">
        <v>269</v>
      </c>
      <c r="C98" s="18" t="s">
        <v>53</v>
      </c>
      <c r="D98" s="21" t="s">
        <v>164</v>
      </c>
      <c r="E98" s="46">
        <v>18150</v>
      </c>
      <c r="F98" s="46">
        <v>3960</v>
      </c>
      <c r="G98" s="46">
        <v>2415</v>
      </c>
      <c r="H98" s="45">
        <v>0.13300000000000001</v>
      </c>
    </row>
    <row r="99" spans="2:8" x14ac:dyDescent="0.2">
      <c r="B99" s="33" t="s">
        <v>269</v>
      </c>
      <c r="C99" s="18" t="s">
        <v>54</v>
      </c>
      <c r="D99" s="21" t="s">
        <v>318</v>
      </c>
      <c r="E99" s="46">
        <v>21455</v>
      </c>
      <c r="F99" s="46">
        <v>3885</v>
      </c>
      <c r="G99" s="46">
        <v>805</v>
      </c>
      <c r="H99" s="45">
        <v>3.6999999999999998E-2</v>
      </c>
    </row>
    <row r="100" spans="2:8" x14ac:dyDescent="0.2">
      <c r="B100" s="33" t="s">
        <v>269</v>
      </c>
      <c r="C100" s="18" t="s">
        <v>55</v>
      </c>
      <c r="D100" s="21" t="s">
        <v>165</v>
      </c>
      <c r="E100" s="46" t="s">
        <v>452</v>
      </c>
      <c r="F100" s="46" t="s">
        <v>452</v>
      </c>
      <c r="G100" s="46" t="s">
        <v>452</v>
      </c>
      <c r="H100" s="45" t="s">
        <v>452</v>
      </c>
    </row>
    <row r="101" spans="2:8" x14ac:dyDescent="0.2">
      <c r="B101" s="33" t="s">
        <v>269</v>
      </c>
      <c r="C101" s="18" t="s">
        <v>57</v>
      </c>
      <c r="D101" s="21" t="s">
        <v>166</v>
      </c>
      <c r="E101" s="46">
        <v>7660</v>
      </c>
      <c r="F101" s="46">
        <v>2135</v>
      </c>
      <c r="G101" s="46">
        <v>75</v>
      </c>
      <c r="H101" s="45">
        <v>0.01</v>
      </c>
    </row>
    <row r="102" spans="2:8" x14ac:dyDescent="0.2">
      <c r="B102" s="33" t="s">
        <v>269</v>
      </c>
      <c r="C102" s="18" t="s">
        <v>58</v>
      </c>
      <c r="D102" s="21" t="s">
        <v>167</v>
      </c>
      <c r="E102" s="46">
        <v>9545</v>
      </c>
      <c r="F102" s="46">
        <v>3545</v>
      </c>
      <c r="G102" s="46">
        <v>775</v>
      </c>
      <c r="H102" s="45">
        <v>8.1000000000000003E-2</v>
      </c>
    </row>
    <row r="103" spans="2:8" x14ac:dyDescent="0.2">
      <c r="B103" s="33" t="s">
        <v>269</v>
      </c>
      <c r="C103" s="18" t="s">
        <v>61</v>
      </c>
      <c r="D103" s="21" t="s">
        <v>170</v>
      </c>
      <c r="E103" s="46">
        <v>13615</v>
      </c>
      <c r="F103" s="46">
        <v>6705</v>
      </c>
      <c r="G103" s="46">
        <v>900</v>
      </c>
      <c r="H103" s="45">
        <v>6.6000000000000003E-2</v>
      </c>
    </row>
    <row r="104" spans="2:8" x14ac:dyDescent="0.2">
      <c r="B104" s="33" t="s">
        <v>269</v>
      </c>
      <c r="C104" s="18" t="s">
        <v>56</v>
      </c>
      <c r="D104" s="21" t="s">
        <v>319</v>
      </c>
      <c r="E104" s="46">
        <v>10995</v>
      </c>
      <c r="F104" s="46">
        <v>2615</v>
      </c>
      <c r="G104" s="46">
        <v>2050</v>
      </c>
      <c r="H104" s="45">
        <v>0.187</v>
      </c>
    </row>
    <row r="105" spans="2:8" x14ac:dyDescent="0.2">
      <c r="B105" s="33" t="s">
        <v>269</v>
      </c>
      <c r="C105" s="18" t="s">
        <v>62</v>
      </c>
      <c r="D105" s="21" t="s">
        <v>171</v>
      </c>
      <c r="E105" s="46">
        <v>12385</v>
      </c>
      <c r="F105" s="46">
        <v>3940</v>
      </c>
      <c r="G105" s="46">
        <v>1755</v>
      </c>
      <c r="H105" s="45">
        <v>0.14200000000000002</v>
      </c>
    </row>
    <row r="106" spans="2:8" x14ac:dyDescent="0.2">
      <c r="B106" s="33" t="s">
        <v>269</v>
      </c>
      <c r="C106" s="18" t="s">
        <v>63</v>
      </c>
      <c r="D106" s="21" t="s">
        <v>172</v>
      </c>
      <c r="E106" s="46">
        <v>33720</v>
      </c>
      <c r="F106" s="46">
        <v>9580</v>
      </c>
      <c r="G106" s="46">
        <v>4255</v>
      </c>
      <c r="H106" s="45">
        <v>0.126</v>
      </c>
    </row>
    <row r="107" spans="2:8" x14ac:dyDescent="0.2">
      <c r="B107" s="33" t="s">
        <v>269</v>
      </c>
      <c r="C107" s="18" t="s">
        <v>64</v>
      </c>
      <c r="D107" s="21" t="s">
        <v>320</v>
      </c>
      <c r="E107" s="46">
        <v>13445</v>
      </c>
      <c r="F107" s="46">
        <v>3385</v>
      </c>
      <c r="G107" s="46">
        <v>935</v>
      </c>
      <c r="H107" s="45">
        <v>7.0000000000000007E-2</v>
      </c>
    </row>
    <row r="108" spans="2:8" x14ac:dyDescent="0.2">
      <c r="B108" s="33" t="s">
        <v>269</v>
      </c>
      <c r="C108" s="18" t="s">
        <v>65</v>
      </c>
      <c r="D108" s="21" t="s">
        <v>321</v>
      </c>
      <c r="E108" s="46">
        <v>15845</v>
      </c>
      <c r="F108" s="46">
        <v>5065</v>
      </c>
      <c r="G108" s="46">
        <v>1880</v>
      </c>
      <c r="H108" s="45">
        <v>0.11900000000000001</v>
      </c>
    </row>
    <row r="109" spans="2:8" x14ac:dyDescent="0.2">
      <c r="B109" s="33" t="s">
        <v>269</v>
      </c>
      <c r="C109" s="18" t="s">
        <v>66</v>
      </c>
      <c r="D109" s="21" t="s">
        <v>322</v>
      </c>
      <c r="E109" s="46">
        <v>22735</v>
      </c>
      <c r="F109" s="46">
        <v>5920</v>
      </c>
      <c r="G109" s="46">
        <v>2540</v>
      </c>
      <c r="H109" s="45">
        <v>0.112</v>
      </c>
    </row>
    <row r="110" spans="2:8" x14ac:dyDescent="0.2">
      <c r="B110" s="33" t="s">
        <v>269</v>
      </c>
      <c r="C110" s="18" t="s">
        <v>67</v>
      </c>
      <c r="D110" s="21" t="s">
        <v>323</v>
      </c>
      <c r="E110" s="46">
        <v>14360</v>
      </c>
      <c r="F110" s="46">
        <v>4580</v>
      </c>
      <c r="G110" s="46">
        <v>1725</v>
      </c>
      <c r="H110" s="45">
        <v>0.12</v>
      </c>
    </row>
    <row r="111" spans="2:8" x14ac:dyDescent="0.2">
      <c r="B111" s="33" t="s">
        <v>269</v>
      </c>
      <c r="C111" s="18" t="s">
        <v>68</v>
      </c>
      <c r="D111" s="21" t="s">
        <v>173</v>
      </c>
      <c r="E111" s="46">
        <v>8300</v>
      </c>
      <c r="F111" s="46">
        <v>2640</v>
      </c>
      <c r="G111" s="46">
        <v>145</v>
      </c>
      <c r="H111" s="45">
        <v>1.8000000000000002E-2</v>
      </c>
    </row>
    <row r="112" spans="2:8" x14ac:dyDescent="0.2">
      <c r="B112" s="33" t="s">
        <v>269</v>
      </c>
      <c r="C112" s="18" t="s">
        <v>71</v>
      </c>
      <c r="D112" s="21" t="s">
        <v>175</v>
      </c>
      <c r="E112" s="46">
        <v>12590</v>
      </c>
      <c r="F112" s="46">
        <v>3255</v>
      </c>
      <c r="G112" s="46">
        <v>1635</v>
      </c>
      <c r="H112" s="45">
        <v>0.13</v>
      </c>
    </row>
    <row r="113" spans="2:8" x14ac:dyDescent="0.2">
      <c r="B113" s="33" t="s">
        <v>269</v>
      </c>
      <c r="C113" s="18" t="s">
        <v>72</v>
      </c>
      <c r="D113" s="21" t="s">
        <v>176</v>
      </c>
      <c r="E113" s="46">
        <v>6030</v>
      </c>
      <c r="F113" s="46">
        <v>1645</v>
      </c>
      <c r="G113" s="46">
        <v>795</v>
      </c>
      <c r="H113" s="45">
        <v>0.13200000000000001</v>
      </c>
    </row>
    <row r="114" spans="2:8" x14ac:dyDescent="0.2">
      <c r="B114" s="33" t="s">
        <v>281</v>
      </c>
      <c r="C114" s="18" t="s">
        <v>74</v>
      </c>
      <c r="D114" s="21" t="s">
        <v>178</v>
      </c>
      <c r="E114" s="46">
        <v>6140</v>
      </c>
      <c r="F114" s="46">
        <v>1460</v>
      </c>
      <c r="G114" s="46">
        <v>120</v>
      </c>
      <c r="H114" s="45">
        <v>0.02</v>
      </c>
    </row>
    <row r="115" spans="2:8" x14ac:dyDescent="0.2">
      <c r="B115" s="33" t="s">
        <v>281</v>
      </c>
      <c r="C115" s="18" t="s">
        <v>76</v>
      </c>
      <c r="D115" s="21" t="s">
        <v>180</v>
      </c>
      <c r="E115" s="46">
        <v>8740</v>
      </c>
      <c r="F115" s="46">
        <v>2430</v>
      </c>
      <c r="G115" s="46">
        <v>55</v>
      </c>
      <c r="H115" s="45">
        <v>6.0000000000000001E-3</v>
      </c>
    </row>
    <row r="116" spans="2:8" x14ac:dyDescent="0.2">
      <c r="B116" s="33" t="s">
        <v>281</v>
      </c>
      <c r="C116" s="18" t="s">
        <v>79</v>
      </c>
      <c r="D116" s="21" t="s">
        <v>183</v>
      </c>
      <c r="E116" s="46">
        <v>12255</v>
      </c>
      <c r="F116" s="46">
        <v>2755</v>
      </c>
      <c r="G116" s="46">
        <v>560</v>
      </c>
      <c r="H116" s="45">
        <v>4.5999999999999999E-2</v>
      </c>
    </row>
    <row r="117" spans="2:8" x14ac:dyDescent="0.2">
      <c r="B117" s="33" t="s">
        <v>281</v>
      </c>
      <c r="C117" s="18" t="s">
        <v>80</v>
      </c>
      <c r="D117" s="21" t="s">
        <v>324</v>
      </c>
      <c r="E117" s="46">
        <v>15155</v>
      </c>
      <c r="F117" s="46">
        <v>3535</v>
      </c>
      <c r="G117" s="46">
        <v>380</v>
      </c>
      <c r="H117" s="45">
        <v>2.5000000000000001E-2</v>
      </c>
    </row>
    <row r="118" spans="2:8" x14ac:dyDescent="0.2">
      <c r="B118" s="33" t="s">
        <v>281</v>
      </c>
      <c r="C118" s="18" t="s">
        <v>82</v>
      </c>
      <c r="D118" s="21" t="s">
        <v>325</v>
      </c>
      <c r="E118" s="46" t="s">
        <v>452</v>
      </c>
      <c r="F118" s="46" t="s">
        <v>452</v>
      </c>
      <c r="G118" s="46" t="s">
        <v>452</v>
      </c>
      <c r="H118" s="45" t="s">
        <v>452</v>
      </c>
    </row>
    <row r="119" spans="2:8" x14ac:dyDescent="0.2">
      <c r="B119" s="33" t="s">
        <v>281</v>
      </c>
      <c r="C119" s="18" t="s">
        <v>83</v>
      </c>
      <c r="D119" s="21" t="s">
        <v>326</v>
      </c>
      <c r="E119" s="46">
        <v>14755</v>
      </c>
      <c r="F119" s="46">
        <v>4075</v>
      </c>
      <c r="G119" s="46">
        <v>430</v>
      </c>
      <c r="H119" s="45">
        <v>2.9000000000000001E-2</v>
      </c>
    </row>
    <row r="120" spans="2:8" x14ac:dyDescent="0.2">
      <c r="B120" s="33" t="s">
        <v>281</v>
      </c>
      <c r="C120" s="18" t="s">
        <v>86</v>
      </c>
      <c r="D120" s="21" t="s">
        <v>186</v>
      </c>
      <c r="E120" s="46">
        <v>6440</v>
      </c>
      <c r="F120" s="46" t="s">
        <v>452</v>
      </c>
      <c r="G120" s="46">
        <v>350</v>
      </c>
      <c r="H120" s="45">
        <v>5.3999999999999999E-2</v>
      </c>
    </row>
    <row r="121" spans="2:8" x14ac:dyDescent="0.2">
      <c r="B121" s="33" t="s">
        <v>281</v>
      </c>
      <c r="C121" s="18" t="s">
        <v>87</v>
      </c>
      <c r="D121" s="21" t="s">
        <v>327</v>
      </c>
      <c r="E121" s="46">
        <v>4855</v>
      </c>
      <c r="F121" s="46">
        <v>1320</v>
      </c>
      <c r="G121" s="46">
        <v>30</v>
      </c>
      <c r="H121" s="45">
        <v>6.0000000000000001E-3</v>
      </c>
    </row>
    <row r="122" spans="2:8" x14ac:dyDescent="0.2">
      <c r="B122" s="33" t="s">
        <v>281</v>
      </c>
      <c r="C122" s="18" t="s">
        <v>88</v>
      </c>
      <c r="D122" s="21" t="s">
        <v>328</v>
      </c>
      <c r="E122" s="46">
        <v>10905</v>
      </c>
      <c r="F122" s="46">
        <v>3240</v>
      </c>
      <c r="G122" s="46">
        <v>1110</v>
      </c>
      <c r="H122" s="45">
        <v>0.10200000000000001</v>
      </c>
    </row>
    <row r="123" spans="2:8" x14ac:dyDescent="0.2">
      <c r="B123" s="33" t="s">
        <v>281</v>
      </c>
      <c r="C123" s="18" t="s">
        <v>90</v>
      </c>
      <c r="D123" s="21" t="s">
        <v>188</v>
      </c>
      <c r="E123" s="46">
        <v>19495</v>
      </c>
      <c r="F123" s="46">
        <v>5975</v>
      </c>
      <c r="G123" s="46">
        <v>1165</v>
      </c>
      <c r="H123" s="45">
        <v>0.06</v>
      </c>
    </row>
    <row r="124" spans="2:8" x14ac:dyDescent="0.2">
      <c r="B124" s="33" t="s">
        <v>281</v>
      </c>
      <c r="C124" s="18" t="s">
        <v>93</v>
      </c>
      <c r="D124" s="21" t="s">
        <v>191</v>
      </c>
      <c r="E124" s="46">
        <v>17075</v>
      </c>
      <c r="F124" s="46">
        <v>4740</v>
      </c>
      <c r="G124" s="46">
        <v>980</v>
      </c>
      <c r="H124" s="45">
        <v>5.7000000000000002E-2</v>
      </c>
    </row>
    <row r="125" spans="2:8" x14ac:dyDescent="0.2">
      <c r="B125" s="33" t="s">
        <v>281</v>
      </c>
      <c r="C125" s="18" t="s">
        <v>94</v>
      </c>
      <c r="D125" s="21" t="s">
        <v>192</v>
      </c>
      <c r="E125" s="46">
        <v>9415</v>
      </c>
      <c r="F125" s="46">
        <v>2190</v>
      </c>
      <c r="G125" s="46">
        <v>645</v>
      </c>
      <c r="H125" s="45">
        <v>6.9000000000000006E-2</v>
      </c>
    </row>
    <row r="126" spans="2:8" x14ac:dyDescent="0.2">
      <c r="B126" s="33" t="s">
        <v>281</v>
      </c>
      <c r="C126" s="18" t="s">
        <v>95</v>
      </c>
      <c r="D126" s="21" t="s">
        <v>329</v>
      </c>
      <c r="E126" s="46">
        <v>4435</v>
      </c>
      <c r="F126" s="46">
        <v>1645</v>
      </c>
      <c r="G126" s="46">
        <v>85</v>
      </c>
      <c r="H126" s="45">
        <v>0.02</v>
      </c>
    </row>
    <row r="127" spans="2:8" x14ac:dyDescent="0.2">
      <c r="B127" s="33" t="s">
        <v>281</v>
      </c>
      <c r="C127" s="18" t="s">
        <v>96</v>
      </c>
      <c r="D127" s="21" t="s">
        <v>330</v>
      </c>
      <c r="E127" s="46">
        <v>14490</v>
      </c>
      <c r="F127" s="46">
        <v>4310</v>
      </c>
      <c r="G127" s="46">
        <v>1475</v>
      </c>
      <c r="H127" s="45">
        <v>0.10200000000000001</v>
      </c>
    </row>
    <row r="128" spans="2:8" x14ac:dyDescent="0.2">
      <c r="B128" s="33" t="s">
        <v>281</v>
      </c>
      <c r="C128" s="18" t="s">
        <v>97</v>
      </c>
      <c r="D128" s="21" t="s">
        <v>193</v>
      </c>
      <c r="E128" s="46">
        <v>9735</v>
      </c>
      <c r="F128" s="46">
        <v>5470</v>
      </c>
      <c r="G128" s="46">
        <v>10</v>
      </c>
      <c r="H128" s="45">
        <v>1E-3</v>
      </c>
    </row>
    <row r="129" spans="2:8" x14ac:dyDescent="0.2">
      <c r="B129" s="33" t="s">
        <v>281</v>
      </c>
      <c r="C129" s="18" t="s">
        <v>99</v>
      </c>
      <c r="D129" s="21" t="s">
        <v>194</v>
      </c>
      <c r="E129" s="46">
        <v>5470</v>
      </c>
      <c r="F129" s="46">
        <v>915</v>
      </c>
      <c r="G129" s="46">
        <v>0</v>
      </c>
      <c r="H129" s="45">
        <v>0</v>
      </c>
    </row>
    <row r="130" spans="2:8" x14ac:dyDescent="0.2">
      <c r="B130" s="33" t="s">
        <v>281</v>
      </c>
      <c r="C130" s="18" t="s">
        <v>100</v>
      </c>
      <c r="D130" s="21" t="s">
        <v>195</v>
      </c>
      <c r="E130" s="46">
        <v>10455</v>
      </c>
      <c r="F130" s="46">
        <v>3530</v>
      </c>
      <c r="G130" s="46">
        <v>370</v>
      </c>
      <c r="H130" s="45">
        <v>3.5000000000000003E-2</v>
      </c>
    </row>
    <row r="131" spans="2:8" x14ac:dyDescent="0.2">
      <c r="B131" s="33" t="s">
        <v>281</v>
      </c>
      <c r="C131" s="18" t="s">
        <v>101</v>
      </c>
      <c r="D131" s="21" t="s">
        <v>196</v>
      </c>
      <c r="E131" s="46">
        <v>10730</v>
      </c>
      <c r="F131" s="46">
        <v>265</v>
      </c>
      <c r="G131" s="46">
        <v>290</v>
      </c>
      <c r="H131" s="45">
        <v>2.7E-2</v>
      </c>
    </row>
    <row r="132" spans="2:8" x14ac:dyDescent="0.2">
      <c r="B132" s="33" t="s">
        <v>281</v>
      </c>
      <c r="C132" s="18" t="s">
        <v>102</v>
      </c>
      <c r="D132" s="21" t="s">
        <v>197</v>
      </c>
      <c r="E132" s="46">
        <v>13890</v>
      </c>
      <c r="F132" s="46">
        <v>4630</v>
      </c>
      <c r="G132" s="46">
        <v>320</v>
      </c>
      <c r="H132" s="45">
        <v>2.3E-2</v>
      </c>
    </row>
    <row r="133" spans="2:8" x14ac:dyDescent="0.2">
      <c r="B133" s="33" t="s">
        <v>281</v>
      </c>
      <c r="C133" s="18" t="s">
        <v>106</v>
      </c>
      <c r="D133" s="21" t="s">
        <v>199</v>
      </c>
      <c r="E133" s="46">
        <v>15120</v>
      </c>
      <c r="F133" s="46">
        <v>3270</v>
      </c>
      <c r="G133" s="46">
        <v>185</v>
      </c>
      <c r="H133" s="45">
        <v>1.2E-2</v>
      </c>
    </row>
    <row r="134" spans="2:8" x14ac:dyDescent="0.2">
      <c r="B134" s="33" t="s">
        <v>281</v>
      </c>
      <c r="C134" s="18" t="s">
        <v>107</v>
      </c>
      <c r="D134" s="21" t="s">
        <v>200</v>
      </c>
      <c r="E134" s="46">
        <v>8035</v>
      </c>
      <c r="F134" s="46" t="s">
        <v>452</v>
      </c>
      <c r="G134" s="46">
        <v>235</v>
      </c>
      <c r="H134" s="45">
        <v>2.9000000000000001E-2</v>
      </c>
    </row>
    <row r="135" spans="2:8" x14ac:dyDescent="0.2">
      <c r="B135" s="33" t="s">
        <v>281</v>
      </c>
      <c r="C135" s="18" t="s">
        <v>112</v>
      </c>
      <c r="D135" s="21" t="s">
        <v>331</v>
      </c>
      <c r="E135" s="46">
        <v>10510</v>
      </c>
      <c r="F135" s="46">
        <v>4055</v>
      </c>
      <c r="G135" s="46">
        <v>1595</v>
      </c>
      <c r="H135" s="45">
        <v>0.152</v>
      </c>
    </row>
    <row r="136" spans="2:8" x14ac:dyDescent="0.2">
      <c r="B136" s="33" t="s">
        <v>286</v>
      </c>
      <c r="C136" s="18" t="s">
        <v>75</v>
      </c>
      <c r="D136" s="21" t="s">
        <v>179</v>
      </c>
      <c r="E136" s="46">
        <v>5760</v>
      </c>
      <c r="F136" s="46">
        <v>2030</v>
      </c>
      <c r="G136" s="46" t="s">
        <v>453</v>
      </c>
      <c r="H136" s="45" t="s">
        <v>453</v>
      </c>
    </row>
    <row r="137" spans="2:8" x14ac:dyDescent="0.2">
      <c r="B137" s="33" t="s">
        <v>286</v>
      </c>
      <c r="C137" s="18" t="s">
        <v>77</v>
      </c>
      <c r="D137" s="21" t="s">
        <v>181</v>
      </c>
      <c r="E137" s="46">
        <v>6715</v>
      </c>
      <c r="F137" s="46">
        <v>2635</v>
      </c>
      <c r="G137" s="46">
        <v>1570</v>
      </c>
      <c r="H137" s="45">
        <v>0.23400000000000001</v>
      </c>
    </row>
    <row r="138" spans="2:8" x14ac:dyDescent="0.2">
      <c r="B138" s="33" t="s">
        <v>286</v>
      </c>
      <c r="C138" s="18" t="s">
        <v>78</v>
      </c>
      <c r="D138" s="21" t="s">
        <v>182</v>
      </c>
      <c r="E138" s="46">
        <v>10130</v>
      </c>
      <c r="F138" s="46">
        <v>2280</v>
      </c>
      <c r="G138" s="46">
        <v>1190</v>
      </c>
      <c r="H138" s="45">
        <v>0.11700000000000001</v>
      </c>
    </row>
    <row r="139" spans="2:8" x14ac:dyDescent="0.2">
      <c r="B139" s="33" t="s">
        <v>286</v>
      </c>
      <c r="C139" s="18" t="s">
        <v>81</v>
      </c>
      <c r="D139" s="21" t="s">
        <v>332</v>
      </c>
      <c r="E139" s="46">
        <v>7235</v>
      </c>
      <c r="F139" s="46">
        <v>55</v>
      </c>
      <c r="G139" s="46">
        <v>1180</v>
      </c>
      <c r="H139" s="45">
        <v>0.16300000000000001</v>
      </c>
    </row>
    <row r="140" spans="2:8" x14ac:dyDescent="0.2">
      <c r="B140" s="33" t="s">
        <v>286</v>
      </c>
      <c r="C140" s="18" t="s">
        <v>84</v>
      </c>
      <c r="D140" s="21" t="s">
        <v>184</v>
      </c>
      <c r="E140" s="46">
        <v>4120</v>
      </c>
      <c r="F140" s="46">
        <v>990</v>
      </c>
      <c r="G140" s="46">
        <v>700</v>
      </c>
      <c r="H140" s="45">
        <v>0.17</v>
      </c>
    </row>
    <row r="141" spans="2:8" x14ac:dyDescent="0.2">
      <c r="B141" s="33" t="s">
        <v>286</v>
      </c>
      <c r="C141" s="18" t="s">
        <v>85</v>
      </c>
      <c r="D141" s="21" t="s">
        <v>185</v>
      </c>
      <c r="E141" s="46">
        <v>11315</v>
      </c>
      <c r="F141" s="46" t="s">
        <v>452</v>
      </c>
      <c r="G141" s="46">
        <v>1795</v>
      </c>
      <c r="H141" s="45">
        <v>0.158</v>
      </c>
    </row>
    <row r="142" spans="2:8" x14ac:dyDescent="0.2">
      <c r="B142" s="33" t="s">
        <v>286</v>
      </c>
      <c r="C142" s="18" t="s">
        <v>89</v>
      </c>
      <c r="D142" s="21" t="s">
        <v>187</v>
      </c>
      <c r="E142" s="46">
        <v>12720</v>
      </c>
      <c r="F142" s="46">
        <v>2910</v>
      </c>
      <c r="G142" s="46">
        <v>1345</v>
      </c>
      <c r="H142" s="45">
        <v>0.106</v>
      </c>
    </row>
    <row r="143" spans="2:8" x14ac:dyDescent="0.2">
      <c r="B143" s="33" t="s">
        <v>286</v>
      </c>
      <c r="C143" s="18" t="s">
        <v>73</v>
      </c>
      <c r="D143" s="21" t="s">
        <v>177</v>
      </c>
      <c r="E143" s="46">
        <v>18095</v>
      </c>
      <c r="F143" s="46">
        <v>5740</v>
      </c>
      <c r="G143" s="46">
        <v>2520</v>
      </c>
      <c r="H143" s="45">
        <v>0.13900000000000001</v>
      </c>
    </row>
    <row r="144" spans="2:8" x14ac:dyDescent="0.2">
      <c r="B144" s="33" t="s">
        <v>286</v>
      </c>
      <c r="C144" s="18" t="s">
        <v>431</v>
      </c>
      <c r="D144" s="21" t="s">
        <v>432</v>
      </c>
      <c r="E144" s="46">
        <v>1175</v>
      </c>
      <c r="F144" s="46">
        <v>60</v>
      </c>
      <c r="G144" s="46">
        <v>0</v>
      </c>
      <c r="H144" s="45">
        <v>0</v>
      </c>
    </row>
    <row r="145" spans="2:8" x14ac:dyDescent="0.2">
      <c r="B145" s="33" t="s">
        <v>286</v>
      </c>
      <c r="C145" s="18" t="s">
        <v>91</v>
      </c>
      <c r="D145" s="21" t="s">
        <v>189</v>
      </c>
      <c r="E145" s="46">
        <v>29005</v>
      </c>
      <c r="F145" s="46" t="s">
        <v>452</v>
      </c>
      <c r="G145" s="46">
        <v>1710</v>
      </c>
      <c r="H145" s="45">
        <v>5.9000000000000004E-2</v>
      </c>
    </row>
    <row r="146" spans="2:8" x14ac:dyDescent="0.2">
      <c r="B146" s="33" t="s">
        <v>286</v>
      </c>
      <c r="C146" s="18" t="s">
        <v>92</v>
      </c>
      <c r="D146" s="21" t="s">
        <v>190</v>
      </c>
      <c r="E146" s="46">
        <v>8055</v>
      </c>
      <c r="F146" s="46">
        <v>2910</v>
      </c>
      <c r="G146" s="46">
        <v>615</v>
      </c>
      <c r="H146" s="45">
        <v>7.5999999999999998E-2</v>
      </c>
    </row>
    <row r="147" spans="2:8" x14ac:dyDescent="0.2">
      <c r="B147" s="33" t="s">
        <v>286</v>
      </c>
      <c r="C147" s="18" t="s">
        <v>98</v>
      </c>
      <c r="D147" s="21" t="s">
        <v>333</v>
      </c>
      <c r="E147" s="46">
        <v>25835</v>
      </c>
      <c r="F147" s="46">
        <v>7550</v>
      </c>
      <c r="G147" s="46">
        <v>1595</v>
      </c>
      <c r="H147" s="45">
        <v>6.2E-2</v>
      </c>
    </row>
    <row r="148" spans="2:8" x14ac:dyDescent="0.2">
      <c r="B148" s="33" t="s">
        <v>286</v>
      </c>
      <c r="C148" s="18" t="s">
        <v>448</v>
      </c>
      <c r="D148" s="21" t="s">
        <v>334</v>
      </c>
      <c r="E148" s="46">
        <v>7635</v>
      </c>
      <c r="F148" s="46">
        <v>1875</v>
      </c>
      <c r="G148" s="46">
        <v>840</v>
      </c>
      <c r="H148" s="45">
        <v>0.11</v>
      </c>
    </row>
    <row r="149" spans="2:8" x14ac:dyDescent="0.2">
      <c r="B149" s="33" t="s">
        <v>286</v>
      </c>
      <c r="C149" s="18" t="s">
        <v>103</v>
      </c>
      <c r="D149" s="21" t="s">
        <v>449</v>
      </c>
      <c r="E149" s="46">
        <v>10330</v>
      </c>
      <c r="F149" s="46" t="s">
        <v>452</v>
      </c>
      <c r="G149" s="46">
        <v>1980</v>
      </c>
      <c r="H149" s="45">
        <v>0.191</v>
      </c>
    </row>
    <row r="150" spans="2:8" x14ac:dyDescent="0.2">
      <c r="B150" s="33" t="s">
        <v>286</v>
      </c>
      <c r="C150" s="18" t="s">
        <v>104</v>
      </c>
      <c r="D150" s="21" t="s">
        <v>198</v>
      </c>
      <c r="E150" s="46" t="s">
        <v>452</v>
      </c>
      <c r="F150" s="46" t="s">
        <v>452</v>
      </c>
      <c r="G150" s="46" t="s">
        <v>452</v>
      </c>
      <c r="H150" s="45" t="s">
        <v>452</v>
      </c>
    </row>
    <row r="151" spans="2:8" x14ac:dyDescent="0.2">
      <c r="B151" s="33" t="s">
        <v>286</v>
      </c>
      <c r="C151" s="18" t="s">
        <v>105</v>
      </c>
      <c r="D151" s="21" t="s">
        <v>335</v>
      </c>
      <c r="E151" s="46">
        <v>8550</v>
      </c>
      <c r="F151" s="46">
        <v>2340</v>
      </c>
      <c r="G151" s="46">
        <v>270</v>
      </c>
      <c r="H151" s="45">
        <v>3.1E-2</v>
      </c>
    </row>
    <row r="152" spans="2:8" x14ac:dyDescent="0.2">
      <c r="B152" s="33" t="s">
        <v>286</v>
      </c>
      <c r="C152" s="18" t="s">
        <v>108</v>
      </c>
      <c r="D152" s="21" t="s">
        <v>336</v>
      </c>
      <c r="E152" s="46">
        <v>8350</v>
      </c>
      <c r="F152" s="46">
        <v>2745</v>
      </c>
      <c r="G152" s="46">
        <v>625</v>
      </c>
      <c r="H152" s="45">
        <v>7.4999999999999997E-2</v>
      </c>
    </row>
    <row r="153" spans="2:8" x14ac:dyDescent="0.2">
      <c r="B153" s="33" t="s">
        <v>286</v>
      </c>
      <c r="C153" s="18" t="s">
        <v>109</v>
      </c>
      <c r="D153" s="21" t="s">
        <v>337</v>
      </c>
      <c r="E153" s="46">
        <v>7615</v>
      </c>
      <c r="F153" s="46">
        <v>2280</v>
      </c>
      <c r="G153" s="46">
        <v>1435</v>
      </c>
      <c r="H153" s="45">
        <v>0.188</v>
      </c>
    </row>
    <row r="154" spans="2:8" x14ac:dyDescent="0.2">
      <c r="B154" s="33" t="s">
        <v>286</v>
      </c>
      <c r="C154" s="18" t="s">
        <v>110</v>
      </c>
      <c r="D154" s="21" t="s">
        <v>201</v>
      </c>
      <c r="E154" s="46">
        <v>8290</v>
      </c>
      <c r="F154" s="46">
        <v>2045</v>
      </c>
      <c r="G154" s="46">
        <v>1260</v>
      </c>
      <c r="H154" s="45">
        <v>0.152</v>
      </c>
    </row>
    <row r="155" spans="2:8" x14ac:dyDescent="0.2">
      <c r="B155" s="33" t="s">
        <v>286</v>
      </c>
      <c r="C155" s="18" t="s">
        <v>111</v>
      </c>
      <c r="D155" s="21" t="s">
        <v>338</v>
      </c>
      <c r="E155" s="46">
        <v>7385</v>
      </c>
      <c r="F155" s="46">
        <v>2215</v>
      </c>
      <c r="G155" s="46">
        <v>1245</v>
      </c>
      <c r="H155" s="45">
        <v>0.16800000000000001</v>
      </c>
    </row>
    <row r="156" spans="2:8" x14ac:dyDescent="0.2">
      <c r="B156" s="33" t="s">
        <v>290</v>
      </c>
      <c r="C156" s="18" t="s">
        <v>113</v>
      </c>
      <c r="D156" s="21" t="s">
        <v>339</v>
      </c>
      <c r="E156" s="46">
        <v>9480</v>
      </c>
      <c r="F156" s="46">
        <v>900</v>
      </c>
      <c r="G156" s="46">
        <v>645</v>
      </c>
      <c r="H156" s="45">
        <v>6.8000000000000005E-2</v>
      </c>
    </row>
    <row r="157" spans="2:8" x14ac:dyDescent="0.2">
      <c r="B157" s="33" t="s">
        <v>290</v>
      </c>
      <c r="C157" s="18" t="s">
        <v>114</v>
      </c>
      <c r="D157" s="21" t="s">
        <v>202</v>
      </c>
      <c r="E157" s="46">
        <v>4005</v>
      </c>
      <c r="F157" s="46" t="s">
        <v>452</v>
      </c>
      <c r="G157" s="46">
        <v>215</v>
      </c>
      <c r="H157" s="45">
        <v>5.3999999999999999E-2</v>
      </c>
    </row>
    <row r="158" spans="2:8" x14ac:dyDescent="0.2">
      <c r="B158" s="33" t="s">
        <v>290</v>
      </c>
      <c r="C158" s="18" t="s">
        <v>115</v>
      </c>
      <c r="D158" s="21" t="s">
        <v>340</v>
      </c>
      <c r="E158" s="46">
        <v>11215</v>
      </c>
      <c r="F158" s="46" t="s">
        <v>452</v>
      </c>
      <c r="G158" s="46">
        <v>445</v>
      </c>
      <c r="H158" s="45">
        <v>0.04</v>
      </c>
    </row>
    <row r="159" spans="2:8" x14ac:dyDescent="0.2">
      <c r="B159" s="33" t="s">
        <v>290</v>
      </c>
      <c r="C159" s="18" t="s">
        <v>116</v>
      </c>
      <c r="D159" s="21" t="s">
        <v>203</v>
      </c>
      <c r="E159" s="46">
        <v>11845</v>
      </c>
      <c r="F159" s="46">
        <v>3645</v>
      </c>
      <c r="G159" s="46">
        <v>2550</v>
      </c>
      <c r="H159" s="45">
        <v>0.215</v>
      </c>
    </row>
    <row r="160" spans="2:8" x14ac:dyDescent="0.2">
      <c r="B160" s="33" t="s">
        <v>290</v>
      </c>
      <c r="C160" s="18" t="s">
        <v>117</v>
      </c>
      <c r="D160" s="21" t="s">
        <v>204</v>
      </c>
      <c r="E160" s="46">
        <v>10115</v>
      </c>
      <c r="F160" s="46">
        <v>2620</v>
      </c>
      <c r="G160" s="46">
        <v>360</v>
      </c>
      <c r="H160" s="45">
        <v>3.6000000000000004E-2</v>
      </c>
    </row>
    <row r="161" spans="2:8" x14ac:dyDescent="0.2">
      <c r="B161" s="33" t="s">
        <v>290</v>
      </c>
      <c r="C161" s="18" t="s">
        <v>118</v>
      </c>
      <c r="D161" s="21" t="s">
        <v>205</v>
      </c>
      <c r="E161" s="46">
        <v>22095</v>
      </c>
      <c r="F161" s="46">
        <v>5815</v>
      </c>
      <c r="G161" s="46">
        <v>1695</v>
      </c>
      <c r="H161" s="45">
        <v>7.6999999999999999E-2</v>
      </c>
    </row>
    <row r="162" spans="2:8" x14ac:dyDescent="0.2">
      <c r="B162" s="33" t="s">
        <v>290</v>
      </c>
      <c r="C162" s="18" t="s">
        <v>119</v>
      </c>
      <c r="D162" s="21" t="s">
        <v>206</v>
      </c>
      <c r="E162" s="46">
        <v>12125</v>
      </c>
      <c r="F162" s="46" t="s">
        <v>452</v>
      </c>
      <c r="G162" s="46">
        <v>415</v>
      </c>
      <c r="H162" s="45">
        <v>3.4000000000000002E-2</v>
      </c>
    </row>
    <row r="163" spans="2:8" x14ac:dyDescent="0.2">
      <c r="B163" s="33" t="s">
        <v>290</v>
      </c>
      <c r="C163" s="18" t="s">
        <v>120</v>
      </c>
      <c r="D163" s="21" t="s">
        <v>341</v>
      </c>
      <c r="E163" s="46">
        <v>4140</v>
      </c>
      <c r="F163" s="46">
        <v>1070</v>
      </c>
      <c r="G163" s="46">
        <v>610</v>
      </c>
      <c r="H163" s="45">
        <v>0.14799999999999999</v>
      </c>
    </row>
    <row r="164" spans="2:8" x14ac:dyDescent="0.2">
      <c r="B164" s="33" t="s">
        <v>290</v>
      </c>
      <c r="C164" s="18" t="s">
        <v>121</v>
      </c>
      <c r="D164" s="21" t="s">
        <v>342</v>
      </c>
      <c r="E164" s="46">
        <v>16200</v>
      </c>
      <c r="F164" s="46">
        <v>4930</v>
      </c>
      <c r="G164" s="46">
        <v>600</v>
      </c>
      <c r="H164" s="45">
        <v>3.6999999999999998E-2</v>
      </c>
    </row>
    <row r="165" spans="2:8" x14ac:dyDescent="0.2">
      <c r="B165" s="33" t="s">
        <v>290</v>
      </c>
      <c r="C165" s="18" t="s">
        <v>122</v>
      </c>
      <c r="D165" s="21" t="s">
        <v>207</v>
      </c>
      <c r="E165" s="46" t="s">
        <v>452</v>
      </c>
      <c r="F165" s="46" t="s">
        <v>452</v>
      </c>
      <c r="G165" s="46" t="s">
        <v>452</v>
      </c>
      <c r="H165" s="45" t="s">
        <v>452</v>
      </c>
    </row>
    <row r="166" spans="2:8" x14ac:dyDescent="0.2">
      <c r="B166" s="33" t="s">
        <v>290</v>
      </c>
      <c r="C166" s="18" t="s">
        <v>123</v>
      </c>
      <c r="D166" s="21" t="s">
        <v>208</v>
      </c>
      <c r="E166" s="46">
        <v>13135</v>
      </c>
      <c r="F166" s="46">
        <v>3570</v>
      </c>
      <c r="G166" s="46">
        <v>420</v>
      </c>
      <c r="H166" s="45">
        <v>3.2000000000000001E-2</v>
      </c>
    </row>
    <row r="167" spans="2:8" x14ac:dyDescent="0.2">
      <c r="B167" s="33" t="s">
        <v>290</v>
      </c>
      <c r="C167" s="18" t="s">
        <v>124</v>
      </c>
      <c r="D167" s="21" t="s">
        <v>343</v>
      </c>
      <c r="E167" s="46">
        <v>11970</v>
      </c>
      <c r="F167" s="46">
        <v>3780</v>
      </c>
      <c r="G167" s="46">
        <v>1440</v>
      </c>
      <c r="H167" s="45">
        <v>0.12</v>
      </c>
    </row>
    <row r="168" spans="2:8" x14ac:dyDescent="0.2">
      <c r="B168" s="33" t="s">
        <v>290</v>
      </c>
      <c r="C168" s="18" t="s">
        <v>125</v>
      </c>
      <c r="D168" s="21" t="s">
        <v>209</v>
      </c>
      <c r="E168" s="46">
        <v>15215</v>
      </c>
      <c r="F168" s="46">
        <v>2760</v>
      </c>
      <c r="G168" s="46">
        <v>105</v>
      </c>
      <c r="H168" s="45">
        <v>7.0000000000000001E-3</v>
      </c>
    </row>
    <row r="169" spans="2:8" x14ac:dyDescent="0.2">
      <c r="B169" s="33" t="s">
        <v>290</v>
      </c>
      <c r="C169" s="18" t="s">
        <v>126</v>
      </c>
      <c r="D169" s="21" t="s">
        <v>210</v>
      </c>
      <c r="E169" s="46">
        <v>7025</v>
      </c>
      <c r="F169" s="46" t="s">
        <v>452</v>
      </c>
      <c r="G169" s="46">
        <v>245</v>
      </c>
      <c r="H169" s="45">
        <v>3.5000000000000003E-2</v>
      </c>
    </row>
    <row r="170" spans="2:8" x14ac:dyDescent="0.2">
      <c r="B170" s="33" t="s">
        <v>290</v>
      </c>
      <c r="C170" s="18" t="s">
        <v>127</v>
      </c>
      <c r="D170" s="21" t="s">
        <v>344</v>
      </c>
      <c r="E170" s="46">
        <v>8970</v>
      </c>
      <c r="F170" s="46">
        <v>2040</v>
      </c>
      <c r="G170" s="46">
        <v>495</v>
      </c>
      <c r="H170" s="45">
        <v>5.5E-2</v>
      </c>
    </row>
    <row r="171" spans="2:8" x14ac:dyDescent="0.2">
      <c r="B171" s="33" t="s">
        <v>290</v>
      </c>
      <c r="C171" s="18" t="s">
        <v>128</v>
      </c>
      <c r="D171" s="21" t="s">
        <v>211</v>
      </c>
      <c r="E171" s="46">
        <v>13250</v>
      </c>
      <c r="F171" s="46">
        <v>3330</v>
      </c>
      <c r="G171" s="46">
        <v>290</v>
      </c>
      <c r="H171" s="45">
        <v>2.1999999999999999E-2</v>
      </c>
    </row>
    <row r="172" spans="2:8" x14ac:dyDescent="0.2">
      <c r="B172" s="33" t="s">
        <v>290</v>
      </c>
      <c r="C172" s="18" t="s">
        <v>129</v>
      </c>
      <c r="D172" s="21" t="s">
        <v>345</v>
      </c>
      <c r="E172" s="46">
        <v>21710</v>
      </c>
      <c r="F172" s="46" t="s">
        <v>452</v>
      </c>
      <c r="G172" s="46">
        <v>2090</v>
      </c>
      <c r="H172" s="45">
        <v>9.6000000000000002E-2</v>
      </c>
    </row>
    <row r="173" spans="2:8" x14ac:dyDescent="0.2">
      <c r="B173" s="33" t="s">
        <v>297</v>
      </c>
      <c r="C173" s="18" t="s">
        <v>130</v>
      </c>
      <c r="D173" s="21" t="s">
        <v>212</v>
      </c>
      <c r="E173" s="46">
        <v>4900</v>
      </c>
      <c r="F173" s="46">
        <v>1725</v>
      </c>
      <c r="G173" s="46">
        <v>180</v>
      </c>
      <c r="H173" s="45">
        <v>3.6000000000000004E-2</v>
      </c>
    </row>
    <row r="174" spans="2:8" x14ac:dyDescent="0.2">
      <c r="B174" s="33" t="s">
        <v>297</v>
      </c>
      <c r="C174" s="18" t="s">
        <v>131</v>
      </c>
      <c r="D174" s="21" t="s">
        <v>213</v>
      </c>
      <c r="E174" s="46">
        <v>12950</v>
      </c>
      <c r="F174" s="46">
        <v>3495</v>
      </c>
      <c r="G174" s="46">
        <v>1845</v>
      </c>
      <c r="H174" s="45">
        <v>0.14200000000000002</v>
      </c>
    </row>
    <row r="175" spans="2:8" x14ac:dyDescent="0.2">
      <c r="B175" s="33" t="s">
        <v>297</v>
      </c>
      <c r="C175" s="18" t="s">
        <v>132</v>
      </c>
      <c r="D175" s="21" t="s">
        <v>214</v>
      </c>
      <c r="E175" s="46">
        <v>5250</v>
      </c>
      <c r="F175" s="46" t="s">
        <v>452</v>
      </c>
      <c r="G175" s="46">
        <v>710</v>
      </c>
      <c r="H175" s="45">
        <v>0.13600000000000001</v>
      </c>
    </row>
    <row r="176" spans="2:8" x14ac:dyDescent="0.2">
      <c r="B176" s="33" t="s">
        <v>297</v>
      </c>
      <c r="C176" s="18" t="s">
        <v>133</v>
      </c>
      <c r="D176" s="21" t="s">
        <v>215</v>
      </c>
      <c r="E176" s="46">
        <v>8955</v>
      </c>
      <c r="F176" s="46">
        <v>3345</v>
      </c>
      <c r="G176" s="46">
        <v>240</v>
      </c>
      <c r="H176" s="45">
        <v>2.7E-2</v>
      </c>
    </row>
    <row r="177" spans="2:8" x14ac:dyDescent="0.2">
      <c r="B177" s="33" t="s">
        <v>297</v>
      </c>
      <c r="C177" s="18" t="s">
        <v>135</v>
      </c>
      <c r="D177" s="21" t="s">
        <v>216</v>
      </c>
      <c r="E177" s="46">
        <v>6390</v>
      </c>
      <c r="F177" s="46">
        <v>2350</v>
      </c>
      <c r="G177" s="46">
        <v>895</v>
      </c>
      <c r="H177" s="45">
        <v>0.14000000000000001</v>
      </c>
    </row>
    <row r="178" spans="2:8" x14ac:dyDescent="0.2">
      <c r="B178" s="33" t="s">
        <v>297</v>
      </c>
      <c r="C178" s="18" t="s">
        <v>136</v>
      </c>
      <c r="D178" s="21" t="s">
        <v>346</v>
      </c>
      <c r="E178" s="46">
        <v>11745</v>
      </c>
      <c r="F178" s="46">
        <v>165</v>
      </c>
      <c r="G178" s="46">
        <v>720</v>
      </c>
      <c r="H178" s="45">
        <v>6.0999999999999999E-2</v>
      </c>
    </row>
    <row r="179" spans="2:8" x14ac:dyDescent="0.2">
      <c r="B179" s="33" t="s">
        <v>297</v>
      </c>
      <c r="C179" s="18" t="s">
        <v>137</v>
      </c>
      <c r="D179" s="21" t="s">
        <v>217</v>
      </c>
      <c r="E179" s="46">
        <v>8130</v>
      </c>
      <c r="F179" s="46">
        <v>2475</v>
      </c>
      <c r="G179" s="46">
        <v>425</v>
      </c>
      <c r="H179" s="45">
        <v>5.2000000000000005E-2</v>
      </c>
    </row>
    <row r="180" spans="2:8" x14ac:dyDescent="0.2">
      <c r="B180" s="33" t="s">
        <v>297</v>
      </c>
      <c r="C180" s="18" t="s">
        <v>138</v>
      </c>
      <c r="D180" s="21" t="s">
        <v>218</v>
      </c>
      <c r="E180" s="46">
        <v>4460</v>
      </c>
      <c r="F180" s="46">
        <v>1155</v>
      </c>
      <c r="G180" s="46">
        <v>225</v>
      </c>
      <c r="H180" s="45">
        <v>0.05</v>
      </c>
    </row>
    <row r="181" spans="2:8" x14ac:dyDescent="0.2">
      <c r="B181" s="33" t="s">
        <v>297</v>
      </c>
      <c r="C181" s="18" t="s">
        <v>139</v>
      </c>
      <c r="D181" s="21" t="s">
        <v>219</v>
      </c>
      <c r="E181" s="46">
        <v>13085</v>
      </c>
      <c r="F181" s="46" t="s">
        <v>452</v>
      </c>
      <c r="G181" s="46">
        <v>225</v>
      </c>
      <c r="H181" s="45">
        <v>1.7000000000000001E-2</v>
      </c>
    </row>
    <row r="182" spans="2:8" x14ac:dyDescent="0.2">
      <c r="B182" s="33" t="s">
        <v>297</v>
      </c>
      <c r="C182" s="18" t="s">
        <v>140</v>
      </c>
      <c r="D182" s="21" t="s">
        <v>347</v>
      </c>
      <c r="E182" s="46">
        <v>6515</v>
      </c>
      <c r="F182" s="46">
        <v>2085</v>
      </c>
      <c r="G182" s="46">
        <v>900</v>
      </c>
      <c r="H182" s="45">
        <v>0.13800000000000001</v>
      </c>
    </row>
    <row r="183" spans="2:8" x14ac:dyDescent="0.2">
      <c r="B183" s="33" t="s">
        <v>297</v>
      </c>
      <c r="C183" s="18" t="s">
        <v>141</v>
      </c>
      <c r="D183" s="21" t="s">
        <v>220</v>
      </c>
      <c r="E183" s="46">
        <v>17695</v>
      </c>
      <c r="F183" s="46" t="s">
        <v>452</v>
      </c>
      <c r="G183" s="46">
        <v>890</v>
      </c>
      <c r="H183" s="45">
        <v>0.05</v>
      </c>
    </row>
    <row r="184" spans="2:8" x14ac:dyDescent="0.2">
      <c r="B184" s="33" t="s">
        <v>297</v>
      </c>
      <c r="C184" s="18" t="s">
        <v>348</v>
      </c>
      <c r="D184" s="21" t="s">
        <v>349</v>
      </c>
      <c r="E184" s="46">
        <v>14390</v>
      </c>
      <c r="F184" s="46" t="s">
        <v>452</v>
      </c>
      <c r="G184" s="46">
        <v>615</v>
      </c>
      <c r="H184" s="45">
        <v>4.3000000000000003E-2</v>
      </c>
    </row>
    <row r="185" spans="2:8" x14ac:dyDescent="0.2">
      <c r="B185" s="33" t="s">
        <v>297</v>
      </c>
      <c r="C185" s="18" t="s">
        <v>134</v>
      </c>
      <c r="D185" s="21" t="s">
        <v>350</v>
      </c>
      <c r="E185" s="46">
        <v>8945</v>
      </c>
      <c r="F185" s="46">
        <v>3070</v>
      </c>
      <c r="G185" s="46">
        <v>1735</v>
      </c>
      <c r="H185" s="45">
        <v>0.19400000000000001</v>
      </c>
    </row>
    <row r="186" spans="2:8" x14ac:dyDescent="0.2">
      <c r="B186"/>
      <c r="C186"/>
      <c r="D186"/>
      <c r="E186"/>
      <c r="F186"/>
      <c r="G186"/>
      <c r="H186"/>
    </row>
    <row r="187" spans="2:8" x14ac:dyDescent="0.2">
      <c r="B187" s="35" t="s">
        <v>245</v>
      </c>
    </row>
    <row r="188" spans="2:8" x14ac:dyDescent="0.2">
      <c r="B188" s="16"/>
    </row>
    <row r="189" spans="2:8" x14ac:dyDescent="0.2">
      <c r="B189" s="16" t="s">
        <v>246</v>
      </c>
    </row>
    <row r="190" spans="2:8" x14ac:dyDescent="0.2">
      <c r="B190" s="16" t="s">
        <v>247</v>
      </c>
    </row>
    <row r="191" spans="2:8" x14ac:dyDescent="0.2">
      <c r="B191" s="16" t="s">
        <v>250</v>
      </c>
    </row>
    <row r="192" spans="2:8"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3"/>
  <sheetViews>
    <sheetView showGridLines="0" zoomScale="85" zoomScaleNormal="85" zoomScaleSheetLayoutView="25" workbookViewId="0"/>
  </sheetViews>
  <sheetFormatPr defaultColWidth="9.140625" defaultRowHeight="12.75" x14ac:dyDescent="0.2"/>
  <cols>
    <col min="1" max="1" width="1.85546875" style="2" customWidth="1"/>
    <col min="2" max="2" width="31.42578125" style="2" customWidth="1"/>
    <col min="3" max="3" width="10.85546875" style="2" customWidth="1"/>
    <col min="4" max="4" width="83.140625" style="7" bestFit="1" customWidth="1"/>
    <col min="5" max="10" width="11.42578125" style="7" customWidth="1"/>
    <col min="11" max="11" width="11.42578125" style="2" customWidth="1"/>
    <col min="12" max="12" width="14.7109375" style="2" customWidth="1"/>
    <col min="13" max="13" width="15.7109375" style="2" customWidth="1"/>
    <col min="14" max="21" width="11.42578125" style="2" customWidth="1"/>
    <col min="22" max="22" width="15.85546875" style="2" customWidth="1"/>
    <col min="23" max="23" width="9.140625" style="2" customWidth="1"/>
    <col min="24" max="16384" width="9.140625" style="2"/>
  </cols>
  <sheetData>
    <row r="1" spans="2:22" s="15" customFormat="1" ht="9" customHeight="1" x14ac:dyDescent="0.25">
      <c r="C1" s="19"/>
      <c r="D1" s="19"/>
      <c r="E1" s="19"/>
      <c r="F1" s="19"/>
      <c r="G1" s="19"/>
      <c r="H1" s="19"/>
      <c r="I1" s="19"/>
      <c r="J1" s="19"/>
    </row>
    <row r="2" spans="2:22" ht="19.5" customHeight="1" x14ac:dyDescent="0.2">
      <c r="B2" s="3" t="s">
        <v>0</v>
      </c>
      <c r="C2" s="22" t="s">
        <v>398</v>
      </c>
      <c r="D2" s="17"/>
    </row>
    <row r="3" spans="2:22" ht="12.75" customHeight="1" x14ac:dyDescent="0.2">
      <c r="B3" s="3" t="s">
        <v>4</v>
      </c>
      <c r="C3" s="12" t="s">
        <v>437</v>
      </c>
    </row>
    <row r="4" spans="2:22" ht="12.75" customHeight="1" x14ac:dyDescent="0.2">
      <c r="B4" s="3"/>
      <c r="C4" s="6"/>
    </row>
    <row r="5" spans="2:22" ht="15" x14ac:dyDescent="0.2">
      <c r="B5" s="3" t="s">
        <v>1</v>
      </c>
      <c r="C5" s="47" t="str">
        <f>'System &amp; Provider Summary -T1'!$C$5</f>
        <v>May 2023</v>
      </c>
    </row>
    <row r="6" spans="2:22" x14ac:dyDescent="0.2">
      <c r="B6" s="3" t="s">
        <v>2</v>
      </c>
      <c r="C6" s="2" t="s">
        <v>403</v>
      </c>
      <c r="D6" s="2"/>
    </row>
    <row r="7" spans="2:22" ht="12.75" customHeight="1" x14ac:dyDescent="0.2">
      <c r="B7" s="3" t="s">
        <v>6</v>
      </c>
      <c r="C7" s="2" t="s">
        <v>430</v>
      </c>
    </row>
    <row r="8" spans="2:22" ht="12.75" customHeight="1" x14ac:dyDescent="0.2">
      <c r="B8" s="3" t="s">
        <v>3</v>
      </c>
      <c r="C8" s="2" t="str">
        <f>'System &amp; Provider Summary -T1'!C8</f>
        <v>9th November 2023</v>
      </c>
    </row>
    <row r="9" spans="2:22" ht="12.75" customHeight="1" x14ac:dyDescent="0.2">
      <c r="B9" s="3" t="s">
        <v>5</v>
      </c>
      <c r="C9" s="8" t="s">
        <v>407</v>
      </c>
    </row>
    <row r="10" spans="2:22" ht="12.75" customHeight="1" x14ac:dyDescent="0.2">
      <c r="B10" s="3" t="s">
        <v>8</v>
      </c>
      <c r="C10" s="2" t="str">
        <f>'System &amp; Provider Summary -T1'!C10</f>
        <v>Published - Official Statistics in development</v>
      </c>
    </row>
    <row r="11" spans="2:22" ht="12.75" customHeight="1" x14ac:dyDescent="0.2">
      <c r="B11" s="3" t="s">
        <v>9</v>
      </c>
      <c r="C11" s="2" t="str">
        <f>'System &amp; Provider Summary -T1'!C11</f>
        <v>Chris Evison - england.nhsdata@nhs.net</v>
      </c>
    </row>
    <row r="12" spans="2:22" x14ac:dyDescent="0.2">
      <c r="B12" s="3"/>
    </row>
    <row r="13" spans="2:22" ht="15" x14ac:dyDescent="0.2">
      <c r="B13" s="5" t="s">
        <v>417</v>
      </c>
    </row>
    <row r="14" spans="2:22" ht="15" x14ac:dyDescent="0.2">
      <c r="B14" s="5"/>
      <c r="C14" s="5"/>
    </row>
    <row r="15" spans="2:22" ht="15" customHeight="1" x14ac:dyDescent="0.2">
      <c r="B15" s="5"/>
      <c r="C15" s="9"/>
      <c r="E15" s="57" t="s">
        <v>400</v>
      </c>
      <c r="F15" s="58"/>
      <c r="G15" s="58"/>
      <c r="H15" s="58"/>
      <c r="I15" s="58"/>
      <c r="J15" s="58"/>
      <c r="K15" s="58"/>
      <c r="L15" s="58"/>
      <c r="M15" s="59"/>
      <c r="N15" s="57" t="s">
        <v>399</v>
      </c>
      <c r="O15" s="58"/>
      <c r="P15" s="58"/>
      <c r="Q15" s="58"/>
      <c r="R15" s="58"/>
      <c r="S15" s="58"/>
      <c r="T15" s="58"/>
      <c r="U15" s="58"/>
      <c r="V15" s="59"/>
    </row>
    <row r="16" spans="2:22" s="12" customFormat="1" ht="25.5" x14ac:dyDescent="0.2">
      <c r="B16" s="49" t="s">
        <v>243</v>
      </c>
      <c r="C16" s="11" t="s">
        <v>352</v>
      </c>
      <c r="D16" s="10" t="s">
        <v>353</v>
      </c>
      <c r="E16" s="11" t="s">
        <v>221</v>
      </c>
      <c r="F16" s="20" t="s">
        <v>13</v>
      </c>
      <c r="G16" s="20" t="s">
        <v>251</v>
      </c>
      <c r="H16" s="20" t="s">
        <v>252</v>
      </c>
      <c r="I16" s="20" t="s">
        <v>253</v>
      </c>
      <c r="J16" s="20" t="s">
        <v>222</v>
      </c>
      <c r="K16" s="20" t="s">
        <v>223</v>
      </c>
      <c r="L16" s="11" t="s">
        <v>14</v>
      </c>
      <c r="M16" s="11" t="s">
        <v>351</v>
      </c>
      <c r="N16" s="11" t="s">
        <v>221</v>
      </c>
      <c r="O16" s="20" t="s">
        <v>13</v>
      </c>
      <c r="P16" s="20" t="s">
        <v>251</v>
      </c>
      <c r="Q16" s="20" t="s">
        <v>252</v>
      </c>
      <c r="R16" s="20" t="s">
        <v>253</v>
      </c>
      <c r="S16" s="20" t="s">
        <v>222</v>
      </c>
      <c r="T16" s="20" t="s">
        <v>223</v>
      </c>
      <c r="U16" s="11" t="s">
        <v>14</v>
      </c>
      <c r="V16" s="11" t="s">
        <v>351</v>
      </c>
    </row>
    <row r="17" spans="2:22" x14ac:dyDescent="0.2">
      <c r="B17" s="50" t="s">
        <v>7</v>
      </c>
      <c r="C17" s="1" t="s">
        <v>7</v>
      </c>
      <c r="D17" s="13" t="s">
        <v>10</v>
      </c>
      <c r="E17" s="26">
        <v>9.3830899585361463E-2</v>
      </c>
      <c r="F17" s="26">
        <v>0.10537227330088336</v>
      </c>
      <c r="G17" s="26">
        <v>0.11206778438795745</v>
      </c>
      <c r="H17" s="26">
        <v>0.23746890210924823</v>
      </c>
      <c r="I17" s="26">
        <v>0.20147106544077881</v>
      </c>
      <c r="J17" s="26">
        <v>0.1422462592392284</v>
      </c>
      <c r="K17" s="26">
        <v>0.10754281593654227</v>
      </c>
      <c r="L17" s="26">
        <v>0</v>
      </c>
      <c r="M17" s="25">
        <v>1386750</v>
      </c>
      <c r="N17" s="26">
        <v>6.3398861040507057E-2</v>
      </c>
      <c r="O17" s="26">
        <v>4.499533477043853E-2</v>
      </c>
      <c r="P17" s="26">
        <v>6.3543644026897467E-2</v>
      </c>
      <c r="Q17" s="26">
        <v>0.1729030597471124</v>
      </c>
      <c r="R17" s="26">
        <v>0.20831054341880892</v>
      </c>
      <c r="S17" s="26">
        <v>0.22571667578263246</v>
      </c>
      <c r="T17" s="26">
        <v>0.22109970721662753</v>
      </c>
      <c r="U17" s="26">
        <v>0</v>
      </c>
      <c r="V17" s="25">
        <v>310810</v>
      </c>
    </row>
    <row r="18" spans="2:22" ht="6.75" customHeight="1" x14ac:dyDescent="0.2">
      <c r="D18" s="4"/>
      <c r="K18" s="7"/>
      <c r="N18" s="7"/>
      <c r="O18" s="7"/>
      <c r="P18" s="7"/>
      <c r="Q18" s="7"/>
      <c r="R18" s="7"/>
      <c r="S18" s="7"/>
      <c r="T18" s="7"/>
    </row>
    <row r="19" spans="2:22" x14ac:dyDescent="0.2">
      <c r="B19" s="33" t="s">
        <v>257</v>
      </c>
      <c r="C19" s="18" t="s">
        <v>258</v>
      </c>
      <c r="D19" s="18" t="s">
        <v>372</v>
      </c>
      <c r="E19" s="39">
        <v>0.10869565217391304</v>
      </c>
      <c r="F19" s="39">
        <v>0.12008995502248876</v>
      </c>
      <c r="G19" s="39">
        <v>0.10254872563718141</v>
      </c>
      <c r="H19" s="39">
        <v>0.22833583208395802</v>
      </c>
      <c r="I19" s="39">
        <v>0.19040479760119941</v>
      </c>
      <c r="J19" s="39">
        <v>0.14002998500749625</v>
      </c>
      <c r="K19" s="39">
        <v>0.10989505247376312</v>
      </c>
      <c r="L19" s="39">
        <v>0</v>
      </c>
      <c r="M19" s="25">
        <v>33350</v>
      </c>
      <c r="N19" s="39">
        <v>5.3462940461725394E-2</v>
      </c>
      <c r="O19" s="39">
        <v>3.3414337788578372E-2</v>
      </c>
      <c r="P19" s="39">
        <v>4.7387606318347507E-2</v>
      </c>
      <c r="Q19" s="39">
        <v>0.15613608748481167</v>
      </c>
      <c r="R19" s="39">
        <v>0.19015795868772783</v>
      </c>
      <c r="S19" s="39">
        <v>0.24787363304981774</v>
      </c>
      <c r="T19" s="39">
        <v>0.27095990279465371</v>
      </c>
      <c r="U19" s="39">
        <v>0</v>
      </c>
      <c r="V19" s="25">
        <v>8230</v>
      </c>
    </row>
    <row r="20" spans="2:22" x14ac:dyDescent="0.2">
      <c r="B20" s="33" t="s">
        <v>257</v>
      </c>
      <c r="C20" s="18" t="s">
        <v>259</v>
      </c>
      <c r="D20" s="18" t="s">
        <v>373</v>
      </c>
      <c r="E20" s="39">
        <v>9.428223844282238E-2</v>
      </c>
      <c r="F20" s="39">
        <v>0.13240064882400648</v>
      </c>
      <c r="G20" s="39">
        <v>0.11131386861313869</v>
      </c>
      <c r="H20" s="39">
        <v>0.2475669099756691</v>
      </c>
      <c r="I20" s="39">
        <v>0.18937550689375507</v>
      </c>
      <c r="J20" s="39">
        <v>0.12814274128142741</v>
      </c>
      <c r="K20" s="39">
        <v>9.6918085969180862E-2</v>
      </c>
      <c r="L20" s="39">
        <v>0</v>
      </c>
      <c r="M20" s="25">
        <v>24660</v>
      </c>
      <c r="N20" s="39">
        <v>9.2578423871461368E-2</v>
      </c>
      <c r="O20" s="39">
        <v>5.0497322111706197E-2</v>
      </c>
      <c r="P20" s="39">
        <v>6.426931905126243E-2</v>
      </c>
      <c r="Q20" s="39">
        <v>0.18056618209640399</v>
      </c>
      <c r="R20" s="39">
        <v>0.20198928844682479</v>
      </c>
      <c r="S20" s="39">
        <v>0.20428462127008415</v>
      </c>
      <c r="T20" s="39">
        <v>0.20581484315225707</v>
      </c>
      <c r="U20" s="39">
        <v>0</v>
      </c>
      <c r="V20" s="25">
        <v>6535</v>
      </c>
    </row>
    <row r="21" spans="2:22" x14ac:dyDescent="0.2">
      <c r="B21" s="33" t="s">
        <v>257</v>
      </c>
      <c r="C21" s="18" t="s">
        <v>260</v>
      </c>
      <c r="D21" s="18" t="s">
        <v>374</v>
      </c>
      <c r="E21" s="39">
        <v>7.350508154100685E-2</v>
      </c>
      <c r="F21" s="39">
        <v>9.1467738123375095E-2</v>
      </c>
      <c r="G21" s="39">
        <v>0.10281257385960765</v>
      </c>
      <c r="H21" s="39">
        <v>0.20727960293074923</v>
      </c>
      <c r="I21" s="39">
        <v>0.19948002836208933</v>
      </c>
      <c r="J21" s="39">
        <v>0.17159064051051762</v>
      </c>
      <c r="K21" s="39">
        <v>0.15386433467265423</v>
      </c>
      <c r="L21" s="39">
        <v>0</v>
      </c>
      <c r="M21" s="25">
        <v>21155</v>
      </c>
      <c r="N21" s="39">
        <v>4.784688995215311E-2</v>
      </c>
      <c r="O21" s="39">
        <v>2.8708133971291867E-2</v>
      </c>
      <c r="P21" s="39">
        <v>5.7416267942583733E-2</v>
      </c>
      <c r="Q21" s="39">
        <v>0.16507177033492823</v>
      </c>
      <c r="R21" s="39">
        <v>0.20813397129186603</v>
      </c>
      <c r="S21" s="39">
        <v>0.21291866028708134</v>
      </c>
      <c r="T21" s="39">
        <v>0.28229665071770332</v>
      </c>
      <c r="U21" s="39">
        <v>0</v>
      </c>
      <c r="V21" s="25">
        <v>2090</v>
      </c>
    </row>
    <row r="22" spans="2:22" x14ac:dyDescent="0.2">
      <c r="B22" s="33" t="s">
        <v>257</v>
      </c>
      <c r="C22" s="18" t="s">
        <v>261</v>
      </c>
      <c r="D22" s="18" t="s">
        <v>375</v>
      </c>
      <c r="E22" s="39">
        <v>0.11064906888446935</v>
      </c>
      <c r="F22" s="39">
        <v>0.10034351835111191</v>
      </c>
      <c r="G22" s="39">
        <v>9.5642740914843608E-2</v>
      </c>
      <c r="H22" s="39">
        <v>0.22328692822274454</v>
      </c>
      <c r="I22" s="39">
        <v>0.20520701500632796</v>
      </c>
      <c r="J22" s="39">
        <v>0.13921533176640752</v>
      </c>
      <c r="K22" s="39">
        <v>0.1256553968540951</v>
      </c>
      <c r="L22" s="39">
        <v>0</v>
      </c>
      <c r="M22" s="25">
        <v>27655</v>
      </c>
      <c r="N22" s="39">
        <v>7.3083778966131913E-2</v>
      </c>
      <c r="O22" s="39">
        <v>4.9316696375519907E-2</v>
      </c>
      <c r="P22" s="39">
        <v>4.7534165181224004E-2</v>
      </c>
      <c r="Q22" s="39">
        <v>0.14795008912655971</v>
      </c>
      <c r="R22" s="39">
        <v>0.20855614973262032</v>
      </c>
      <c r="S22" s="39">
        <v>0.21509209744503863</v>
      </c>
      <c r="T22" s="39">
        <v>0.25787284610814021</v>
      </c>
      <c r="U22" s="39">
        <v>0</v>
      </c>
      <c r="V22" s="25">
        <v>8415</v>
      </c>
    </row>
    <row r="23" spans="2:22" x14ac:dyDescent="0.2">
      <c r="B23" s="33" t="s">
        <v>257</v>
      </c>
      <c r="C23" s="18" t="s">
        <v>262</v>
      </c>
      <c r="D23" s="18" t="s">
        <v>376</v>
      </c>
      <c r="E23" s="39">
        <v>7.3317307692307696E-2</v>
      </c>
      <c r="F23" s="39">
        <v>0.10296474358974358</v>
      </c>
      <c r="G23" s="39">
        <v>0.109375</v>
      </c>
      <c r="H23" s="39">
        <v>0.21233974358974358</v>
      </c>
      <c r="I23" s="39">
        <v>0.19611378205128205</v>
      </c>
      <c r="J23" s="39">
        <v>0.16746794871794871</v>
      </c>
      <c r="K23" s="39">
        <v>0.13822115384615385</v>
      </c>
      <c r="L23" s="39">
        <v>0</v>
      </c>
      <c r="M23" s="25">
        <v>24960</v>
      </c>
      <c r="N23" s="39">
        <v>4.191176470588235E-2</v>
      </c>
      <c r="O23" s="39">
        <v>3.2352941176470591E-2</v>
      </c>
      <c r="P23" s="39">
        <v>5.1470588235294115E-2</v>
      </c>
      <c r="Q23" s="39">
        <v>0.13897058823529412</v>
      </c>
      <c r="R23" s="39">
        <v>0.18161764705882352</v>
      </c>
      <c r="S23" s="39">
        <v>0.2610294117647059</v>
      </c>
      <c r="T23" s="39">
        <v>0.29264705882352943</v>
      </c>
      <c r="U23" s="39">
        <v>0</v>
      </c>
      <c r="V23" s="25">
        <v>6800</v>
      </c>
    </row>
    <row r="24" spans="2:22" x14ac:dyDescent="0.2">
      <c r="B24" s="33" t="s">
        <v>257</v>
      </c>
      <c r="C24" s="18" t="s">
        <v>263</v>
      </c>
      <c r="D24" s="18" t="s">
        <v>377</v>
      </c>
      <c r="E24" s="39">
        <v>8.9002995293110829E-2</v>
      </c>
      <c r="F24" s="39">
        <v>0.10098416773641421</v>
      </c>
      <c r="G24" s="39">
        <v>0.10676080445014977</v>
      </c>
      <c r="H24" s="39">
        <v>0.22678647839109969</v>
      </c>
      <c r="I24" s="39">
        <v>0.20282413350449294</v>
      </c>
      <c r="J24" s="39">
        <v>0.14912280701754385</v>
      </c>
      <c r="K24" s="39">
        <v>0.12430466409927257</v>
      </c>
      <c r="L24" s="39">
        <v>0</v>
      </c>
      <c r="M24" s="25">
        <v>23370</v>
      </c>
      <c r="N24" s="39">
        <v>5.5016181229773461E-2</v>
      </c>
      <c r="O24" s="39">
        <v>3.8834951456310676E-2</v>
      </c>
      <c r="P24" s="39">
        <v>5.4207119741100325E-2</v>
      </c>
      <c r="Q24" s="39">
        <v>0.14724919093851133</v>
      </c>
      <c r="R24" s="39">
        <v>0.2127831715210356</v>
      </c>
      <c r="S24" s="39">
        <v>0.23624595469255663</v>
      </c>
      <c r="T24" s="39">
        <v>0.25485436893203883</v>
      </c>
      <c r="U24" s="39">
        <v>0</v>
      </c>
      <c r="V24" s="25">
        <v>6180</v>
      </c>
    </row>
    <row r="25" spans="2:22" x14ac:dyDescent="0.2">
      <c r="B25" s="33" t="s">
        <v>244</v>
      </c>
      <c r="C25" s="18" t="s">
        <v>264</v>
      </c>
      <c r="D25" s="18" t="s">
        <v>354</v>
      </c>
      <c r="E25" s="39">
        <v>9.9534769833496572E-2</v>
      </c>
      <c r="F25" s="39">
        <v>9.4515181194906955E-2</v>
      </c>
      <c r="G25" s="39">
        <v>0.11104309500489716</v>
      </c>
      <c r="H25" s="39">
        <v>0.26897649363369247</v>
      </c>
      <c r="I25" s="39">
        <v>0.22184133202742409</v>
      </c>
      <c r="J25" s="39">
        <v>0.11753183153770813</v>
      </c>
      <c r="K25" s="39">
        <v>8.6312438785504403E-2</v>
      </c>
      <c r="L25" s="39">
        <v>0</v>
      </c>
      <c r="M25" s="25">
        <v>40840</v>
      </c>
      <c r="N25" s="39">
        <v>8.2460732984293197E-2</v>
      </c>
      <c r="O25" s="39">
        <v>5.2356020942408377E-2</v>
      </c>
      <c r="P25" s="39">
        <v>6.9371727748691103E-2</v>
      </c>
      <c r="Q25" s="39">
        <v>0.21553228621291448</v>
      </c>
      <c r="R25" s="39">
        <v>0.23123909249563701</v>
      </c>
      <c r="S25" s="39">
        <v>0.17539267015706805</v>
      </c>
      <c r="T25" s="39">
        <v>0.17364746945898779</v>
      </c>
      <c r="U25" s="39">
        <v>0</v>
      </c>
      <c r="V25" s="25">
        <v>11460</v>
      </c>
    </row>
    <row r="26" spans="2:22" x14ac:dyDescent="0.2">
      <c r="B26" s="33" t="s">
        <v>244</v>
      </c>
      <c r="C26" s="18" t="s">
        <v>265</v>
      </c>
      <c r="D26" s="18" t="s">
        <v>355</v>
      </c>
      <c r="E26" s="39">
        <v>0.11476923076923078</v>
      </c>
      <c r="F26" s="39">
        <v>9.8358974358974366E-2</v>
      </c>
      <c r="G26" s="39">
        <v>0.10369230769230769</v>
      </c>
      <c r="H26" s="39">
        <v>0.29251282051282051</v>
      </c>
      <c r="I26" s="39">
        <v>0.21107692307692308</v>
      </c>
      <c r="J26" s="39">
        <v>0.10656410256410256</v>
      </c>
      <c r="K26" s="39">
        <v>7.3230769230769224E-2</v>
      </c>
      <c r="L26" s="39">
        <v>0</v>
      </c>
      <c r="M26" s="25">
        <v>48750</v>
      </c>
      <c r="N26" s="39">
        <v>9.5969289827255277E-2</v>
      </c>
      <c r="O26" s="39">
        <v>6.7818298144593725E-2</v>
      </c>
      <c r="P26" s="39">
        <v>7.3576455534229049E-2</v>
      </c>
      <c r="Q26" s="39">
        <v>0.2290467050543826</v>
      </c>
      <c r="R26" s="39">
        <v>0.23416506717850288</v>
      </c>
      <c r="S26" s="39">
        <v>0.16506717850287908</v>
      </c>
      <c r="T26" s="39">
        <v>0.1343570057581574</v>
      </c>
      <c r="U26" s="39">
        <v>0</v>
      </c>
      <c r="V26" s="25">
        <v>7815</v>
      </c>
    </row>
    <row r="27" spans="2:22" x14ac:dyDescent="0.2">
      <c r="B27" s="33" t="s">
        <v>244</v>
      </c>
      <c r="C27" s="18" t="s">
        <v>266</v>
      </c>
      <c r="D27" s="18" t="s">
        <v>356</v>
      </c>
      <c r="E27" s="39">
        <v>8.7473623633224626E-2</v>
      </c>
      <c r="F27" s="39">
        <v>9.2077498561289078E-2</v>
      </c>
      <c r="G27" s="39">
        <v>0.11394590446959524</v>
      </c>
      <c r="H27" s="39">
        <v>0.28879723767504317</v>
      </c>
      <c r="I27" s="39">
        <v>0.22463073086514482</v>
      </c>
      <c r="J27" s="39">
        <v>0.12027623249568387</v>
      </c>
      <c r="K27" s="39">
        <v>7.2894686361020519E-2</v>
      </c>
      <c r="L27" s="39">
        <v>0</v>
      </c>
      <c r="M27" s="25">
        <v>52130</v>
      </c>
      <c r="N27" s="39">
        <v>5.6714471968709254E-2</v>
      </c>
      <c r="O27" s="39">
        <v>4.6284224250325946E-2</v>
      </c>
      <c r="P27" s="39">
        <v>6.8448500651890481E-2</v>
      </c>
      <c r="Q27" s="39">
        <v>0.20078226857887874</v>
      </c>
      <c r="R27" s="39">
        <v>0.22033898305084745</v>
      </c>
      <c r="S27" s="39">
        <v>0.20273794002607562</v>
      </c>
      <c r="T27" s="39">
        <v>0.20534550195567144</v>
      </c>
      <c r="U27" s="39">
        <v>0</v>
      </c>
      <c r="V27" s="25">
        <v>7670</v>
      </c>
    </row>
    <row r="28" spans="2:22" x14ac:dyDescent="0.2">
      <c r="B28" s="33" t="s">
        <v>244</v>
      </c>
      <c r="C28" s="18" t="s">
        <v>267</v>
      </c>
      <c r="D28" s="18" t="s">
        <v>357</v>
      </c>
      <c r="E28" s="39">
        <v>9.551873679528522E-2</v>
      </c>
      <c r="F28" s="39">
        <v>7.0721672411875908E-2</v>
      </c>
      <c r="G28" s="39">
        <v>8.6956521739130432E-2</v>
      </c>
      <c r="H28" s="39">
        <v>0.2530857333481597</v>
      </c>
      <c r="I28" s="39">
        <v>0.23851884799288336</v>
      </c>
      <c r="J28" s="39">
        <v>0.14944957188924718</v>
      </c>
      <c r="K28" s="39">
        <v>0.10552652062715445</v>
      </c>
      <c r="L28" s="39">
        <v>0</v>
      </c>
      <c r="M28" s="25">
        <v>44965</v>
      </c>
      <c r="N28" s="39">
        <v>8.00299177262528E-2</v>
      </c>
      <c r="O28" s="39">
        <v>5.3851907255048619E-2</v>
      </c>
      <c r="P28" s="39">
        <v>5.9461480927449517E-2</v>
      </c>
      <c r="Q28" s="39">
        <v>0.18586387434554974</v>
      </c>
      <c r="R28" s="39">
        <v>0.22550486163051608</v>
      </c>
      <c r="S28" s="39">
        <v>0.20306656694091249</v>
      </c>
      <c r="T28" s="39">
        <v>0.19222139117427076</v>
      </c>
      <c r="U28" s="39">
        <v>0</v>
      </c>
      <c r="V28" s="25">
        <v>13370</v>
      </c>
    </row>
    <row r="29" spans="2:22" x14ac:dyDescent="0.2">
      <c r="B29" s="33" t="s">
        <v>244</v>
      </c>
      <c r="C29" s="18" t="s">
        <v>268</v>
      </c>
      <c r="D29" s="18" t="s">
        <v>358</v>
      </c>
      <c r="E29" s="39">
        <v>0.10414615468767094</v>
      </c>
      <c r="F29" s="39">
        <v>0.11191335740072202</v>
      </c>
      <c r="G29" s="39">
        <v>0.10283338803194399</v>
      </c>
      <c r="H29" s="39">
        <v>0.27239908106334099</v>
      </c>
      <c r="I29" s="39">
        <v>0.2050103927360245</v>
      </c>
      <c r="J29" s="39">
        <v>0.11442949349086533</v>
      </c>
      <c r="K29" s="39">
        <v>8.9377529810742803E-2</v>
      </c>
      <c r="L29" s="39">
        <v>0</v>
      </c>
      <c r="M29" s="25">
        <v>45705</v>
      </c>
      <c r="N29" s="39">
        <v>7.2497123130034521E-2</v>
      </c>
      <c r="O29" s="39">
        <v>4.8331415420023012E-2</v>
      </c>
      <c r="P29" s="39">
        <v>5.6386651323360182E-2</v>
      </c>
      <c r="Q29" s="39">
        <v>0.1852704257767549</v>
      </c>
      <c r="R29" s="39">
        <v>0.19447640966628307</v>
      </c>
      <c r="S29" s="39">
        <v>0.20713463751438435</v>
      </c>
      <c r="T29" s="39">
        <v>0.23475258918296893</v>
      </c>
      <c r="U29" s="39">
        <v>0</v>
      </c>
      <c r="V29" s="25">
        <v>4345</v>
      </c>
    </row>
    <row r="30" spans="2:22" x14ac:dyDescent="0.2">
      <c r="B30" s="33" t="s">
        <v>269</v>
      </c>
      <c r="C30" s="18" t="s">
        <v>270</v>
      </c>
      <c r="D30" s="18" t="s">
        <v>378</v>
      </c>
      <c r="E30" s="39">
        <v>6.7955949503088905E-2</v>
      </c>
      <c r="F30" s="39">
        <v>9.5621810367982812E-2</v>
      </c>
      <c r="G30" s="39">
        <v>0.10582863282299221</v>
      </c>
      <c r="H30" s="39">
        <v>0.21649207628256781</v>
      </c>
      <c r="I30" s="39">
        <v>0.19822723609991941</v>
      </c>
      <c r="J30" s="39">
        <v>0.17432178350792371</v>
      </c>
      <c r="K30" s="39">
        <v>0.14208971259736772</v>
      </c>
      <c r="L30" s="39">
        <v>0</v>
      </c>
      <c r="M30" s="25">
        <v>18615</v>
      </c>
      <c r="N30" s="39">
        <v>4.49438202247191E-2</v>
      </c>
      <c r="O30" s="39">
        <v>3.5750766087844742E-2</v>
      </c>
      <c r="P30" s="39">
        <v>5.7201225740551587E-2</v>
      </c>
      <c r="Q30" s="39">
        <v>0.13381001021450459</v>
      </c>
      <c r="R30" s="39">
        <v>0.18998978549540346</v>
      </c>
      <c r="S30" s="39">
        <v>0.25740551583248211</v>
      </c>
      <c r="T30" s="39">
        <v>0.2808988764044944</v>
      </c>
      <c r="U30" s="39">
        <v>0</v>
      </c>
      <c r="V30" s="25">
        <v>4895</v>
      </c>
    </row>
    <row r="31" spans="2:22" x14ac:dyDescent="0.2">
      <c r="B31" s="33" t="s">
        <v>269</v>
      </c>
      <c r="C31" s="18" t="s">
        <v>271</v>
      </c>
      <c r="D31" s="18" t="s">
        <v>379</v>
      </c>
      <c r="E31" s="39">
        <v>0.11851756530691031</v>
      </c>
      <c r="F31" s="39">
        <v>0.1375627332389654</v>
      </c>
      <c r="G31" s="39">
        <v>0.12546647793076823</v>
      </c>
      <c r="H31" s="39">
        <v>0.24063827049285808</v>
      </c>
      <c r="I31" s="39">
        <v>0.18491828593488613</v>
      </c>
      <c r="J31" s="39">
        <v>0.11066786771329301</v>
      </c>
      <c r="K31" s="39">
        <v>8.2357482949427352E-2</v>
      </c>
      <c r="L31" s="39">
        <v>0</v>
      </c>
      <c r="M31" s="25">
        <v>38855</v>
      </c>
      <c r="N31" s="39">
        <v>5.6451612903225805E-2</v>
      </c>
      <c r="O31" s="39">
        <v>4.5362903225806453E-2</v>
      </c>
      <c r="P31" s="39">
        <v>7.6612903225806453E-2</v>
      </c>
      <c r="Q31" s="39">
        <v>0.18649193548387097</v>
      </c>
      <c r="R31" s="39">
        <v>0.22631048387096775</v>
      </c>
      <c r="S31" s="39">
        <v>0.20816532258064516</v>
      </c>
      <c r="T31" s="39">
        <v>0.20110887096774194</v>
      </c>
      <c r="U31" s="39">
        <v>0</v>
      </c>
      <c r="V31" s="25">
        <v>9920</v>
      </c>
    </row>
    <row r="32" spans="2:22" x14ac:dyDescent="0.2">
      <c r="B32" s="33" t="s">
        <v>269</v>
      </c>
      <c r="C32" s="18" t="s">
        <v>272</v>
      </c>
      <c r="D32" s="18" t="s">
        <v>380</v>
      </c>
      <c r="E32" s="39">
        <v>8.7764104945437654E-2</v>
      </c>
      <c r="F32" s="39">
        <v>0.10889250058045043</v>
      </c>
      <c r="G32" s="39">
        <v>0.100069654051544</v>
      </c>
      <c r="H32" s="39">
        <v>0.20130020896215464</v>
      </c>
      <c r="I32" s="39">
        <v>0.18876247968423496</v>
      </c>
      <c r="J32" s="39">
        <v>0.1701880659391688</v>
      </c>
      <c r="K32" s="39">
        <v>0.14325516600882285</v>
      </c>
      <c r="L32" s="39">
        <v>0</v>
      </c>
      <c r="M32" s="25">
        <v>21535</v>
      </c>
      <c r="N32" s="39">
        <v>5.4533508541392904E-2</v>
      </c>
      <c r="O32" s="39">
        <v>3.9421813403416557E-2</v>
      </c>
      <c r="P32" s="39">
        <v>4.664914586070959E-2</v>
      </c>
      <c r="Q32" s="39">
        <v>0.13403416557161629</v>
      </c>
      <c r="R32" s="39">
        <v>0.20105124835742444</v>
      </c>
      <c r="S32" s="39">
        <v>0.2588699080157687</v>
      </c>
      <c r="T32" s="39">
        <v>0.26609724047306177</v>
      </c>
      <c r="U32" s="39">
        <v>0</v>
      </c>
      <c r="V32" s="25">
        <v>7610</v>
      </c>
    </row>
    <row r="33" spans="2:22" x14ac:dyDescent="0.2">
      <c r="B33" s="33" t="s">
        <v>269</v>
      </c>
      <c r="C33" s="18" t="s">
        <v>273</v>
      </c>
      <c r="D33" s="18" t="s">
        <v>359</v>
      </c>
      <c r="E33" s="39">
        <v>7.5494549858700036E-2</v>
      </c>
      <c r="F33" s="39">
        <v>6.7420266451352448E-2</v>
      </c>
      <c r="G33" s="39">
        <v>0.10092854259184497</v>
      </c>
      <c r="H33" s="39">
        <v>0.20145337101332256</v>
      </c>
      <c r="I33" s="39">
        <v>0.2067016552280985</v>
      </c>
      <c r="J33" s="39">
        <v>0.2010496568429552</v>
      </c>
      <c r="K33" s="39">
        <v>0.14695195801372629</v>
      </c>
      <c r="L33" s="39">
        <v>0</v>
      </c>
      <c r="M33" s="25">
        <v>12385</v>
      </c>
      <c r="N33" s="39">
        <v>3.8071065989847719E-2</v>
      </c>
      <c r="O33" s="39">
        <v>3.1725888324873094E-2</v>
      </c>
      <c r="P33" s="39">
        <v>5.4568527918781723E-2</v>
      </c>
      <c r="Q33" s="39">
        <v>0.14086294416243655</v>
      </c>
      <c r="R33" s="39">
        <v>0.19035532994923857</v>
      </c>
      <c r="S33" s="39">
        <v>0.27918781725888325</v>
      </c>
      <c r="T33" s="39">
        <v>0.26522842639593908</v>
      </c>
      <c r="U33" s="39">
        <v>0</v>
      </c>
      <c r="V33" s="25">
        <v>3940</v>
      </c>
    </row>
    <row r="34" spans="2:22" x14ac:dyDescent="0.2">
      <c r="B34" s="33" t="s">
        <v>269</v>
      </c>
      <c r="C34" s="18" t="s">
        <v>274</v>
      </c>
      <c r="D34" s="18" t="s">
        <v>381</v>
      </c>
      <c r="E34" s="39">
        <v>0.10556410820321091</v>
      </c>
      <c r="F34" s="39">
        <v>0.11678029469980207</v>
      </c>
      <c r="G34" s="39">
        <v>0.13261491093028371</v>
      </c>
      <c r="H34" s="39">
        <v>0.25269408401143612</v>
      </c>
      <c r="I34" s="39">
        <v>0.18979546954035628</v>
      </c>
      <c r="J34" s="39">
        <v>0.12051902353199911</v>
      </c>
      <c r="K34" s="39">
        <v>8.2032109082911808E-2</v>
      </c>
      <c r="L34" s="39">
        <v>0</v>
      </c>
      <c r="M34" s="25">
        <v>22735</v>
      </c>
      <c r="N34" s="39">
        <v>4.3074324324324322E-2</v>
      </c>
      <c r="O34" s="39">
        <v>2.9560810810810811E-2</v>
      </c>
      <c r="P34" s="39">
        <v>8.9527027027027029E-2</v>
      </c>
      <c r="Q34" s="39">
        <v>0.23395270270270271</v>
      </c>
      <c r="R34" s="39">
        <v>0.21283783783783783</v>
      </c>
      <c r="S34" s="39">
        <v>0.20861486486486486</v>
      </c>
      <c r="T34" s="39">
        <v>0.18327702702702703</v>
      </c>
      <c r="U34" s="39">
        <v>0</v>
      </c>
      <c r="V34" s="25">
        <v>5920</v>
      </c>
    </row>
    <row r="35" spans="2:22" x14ac:dyDescent="0.2">
      <c r="B35" s="33" t="s">
        <v>269</v>
      </c>
      <c r="C35" s="18" t="s">
        <v>275</v>
      </c>
      <c r="D35" s="18" t="s">
        <v>382</v>
      </c>
      <c r="E35" s="39">
        <v>7.8690807799442902E-2</v>
      </c>
      <c r="F35" s="39">
        <v>8.844011142061281E-2</v>
      </c>
      <c r="G35" s="39">
        <v>0.10515320334261838</v>
      </c>
      <c r="H35" s="39">
        <v>0.20717270194986073</v>
      </c>
      <c r="I35" s="39">
        <v>0.19986072423398329</v>
      </c>
      <c r="J35" s="39">
        <v>0.17235376044568246</v>
      </c>
      <c r="K35" s="39">
        <v>0.14867688022284123</v>
      </c>
      <c r="L35" s="39">
        <v>0</v>
      </c>
      <c r="M35" s="25">
        <v>14360</v>
      </c>
      <c r="N35" s="39">
        <v>4.9126637554585149E-2</v>
      </c>
      <c r="O35" s="39">
        <v>3.2751091703056769E-2</v>
      </c>
      <c r="P35" s="39">
        <v>4.5851528384279479E-2</v>
      </c>
      <c r="Q35" s="39">
        <v>0.1331877729257642</v>
      </c>
      <c r="R35" s="39">
        <v>0.19323144104803494</v>
      </c>
      <c r="S35" s="39">
        <v>0.26200873362445415</v>
      </c>
      <c r="T35" s="39">
        <v>0.28384279475982532</v>
      </c>
      <c r="U35" s="39">
        <v>0</v>
      </c>
      <c r="V35" s="25">
        <v>4580</v>
      </c>
    </row>
    <row r="36" spans="2:22" x14ac:dyDescent="0.2">
      <c r="B36" s="33" t="s">
        <v>269</v>
      </c>
      <c r="C36" s="18" t="s">
        <v>276</v>
      </c>
      <c r="D36" s="18" t="s">
        <v>383</v>
      </c>
      <c r="E36" s="39">
        <v>7.4579354251932697E-2</v>
      </c>
      <c r="F36" s="39">
        <v>0.10868576625738972</v>
      </c>
      <c r="G36" s="39">
        <v>0.11778080945884493</v>
      </c>
      <c r="H36" s="39">
        <v>0.21873578899499774</v>
      </c>
      <c r="I36" s="39">
        <v>0.19645293315143247</v>
      </c>
      <c r="J36" s="39">
        <v>0.15779899954524784</v>
      </c>
      <c r="K36" s="39">
        <v>0.1259663483401546</v>
      </c>
      <c r="L36" s="39">
        <v>0</v>
      </c>
      <c r="M36" s="25">
        <v>10995</v>
      </c>
      <c r="N36" s="39">
        <v>6.3097514340344163E-2</v>
      </c>
      <c r="O36" s="39">
        <v>4.0152963671128104E-2</v>
      </c>
      <c r="P36" s="39">
        <v>4.780114722753346E-2</v>
      </c>
      <c r="Q36" s="39">
        <v>0.12619502868068833</v>
      </c>
      <c r="R36" s="39">
        <v>0.19885277246653921</v>
      </c>
      <c r="S36" s="39">
        <v>0.26195028680688337</v>
      </c>
      <c r="T36" s="39">
        <v>0.26386233269598469</v>
      </c>
      <c r="U36" s="39">
        <v>0</v>
      </c>
      <c r="V36" s="25">
        <v>2615</v>
      </c>
    </row>
    <row r="37" spans="2:22" x14ac:dyDescent="0.2">
      <c r="B37" s="33" t="s">
        <v>269</v>
      </c>
      <c r="C37" s="18" t="s">
        <v>277</v>
      </c>
      <c r="D37" s="18" t="s">
        <v>360</v>
      </c>
      <c r="E37" s="39">
        <v>9.8703360677427895E-2</v>
      </c>
      <c r="F37" s="39">
        <v>0.12384228631913205</v>
      </c>
      <c r="G37" s="39">
        <v>0.10822969039428421</v>
      </c>
      <c r="H37" s="39">
        <v>0.21540089970891771</v>
      </c>
      <c r="I37" s="39">
        <v>0.19449589838581635</v>
      </c>
      <c r="J37" s="39">
        <v>0.14871659169092352</v>
      </c>
      <c r="K37" s="39">
        <v>0.11087589309341095</v>
      </c>
      <c r="L37" s="39">
        <v>0</v>
      </c>
      <c r="M37" s="25">
        <v>18895</v>
      </c>
      <c r="N37" s="39">
        <v>9.9243856332703217E-2</v>
      </c>
      <c r="O37" s="39">
        <v>8.3175803402646506E-2</v>
      </c>
      <c r="P37" s="39">
        <v>6.7107750472589794E-2</v>
      </c>
      <c r="Q37" s="39">
        <v>0.14366729678638943</v>
      </c>
      <c r="R37" s="39">
        <v>0.18052930056710775</v>
      </c>
      <c r="S37" s="39">
        <v>0.21266540642722118</v>
      </c>
      <c r="T37" s="39">
        <v>0.21455576559546313</v>
      </c>
      <c r="U37" s="39">
        <v>0</v>
      </c>
      <c r="V37" s="25">
        <v>5290</v>
      </c>
    </row>
    <row r="38" spans="2:22" x14ac:dyDescent="0.2">
      <c r="B38" s="33" t="s">
        <v>269</v>
      </c>
      <c r="C38" s="18" t="s">
        <v>278</v>
      </c>
      <c r="D38" s="18" t="s">
        <v>384</v>
      </c>
      <c r="E38" s="39">
        <v>9.5041322314049589E-2</v>
      </c>
      <c r="F38" s="39">
        <v>0.11294765840220386</v>
      </c>
      <c r="G38" s="39">
        <v>0.14490358126721764</v>
      </c>
      <c r="H38" s="39">
        <v>0.23608815426997246</v>
      </c>
      <c r="I38" s="39">
        <v>0.18870523415977961</v>
      </c>
      <c r="J38" s="39">
        <v>0.1231404958677686</v>
      </c>
      <c r="K38" s="39">
        <v>9.9173553719008267E-2</v>
      </c>
      <c r="L38" s="39">
        <v>0</v>
      </c>
      <c r="M38" s="25">
        <v>18150</v>
      </c>
      <c r="N38" s="39">
        <v>8.4595959595959599E-2</v>
      </c>
      <c r="O38" s="39">
        <v>6.1868686868686872E-2</v>
      </c>
      <c r="P38" s="39">
        <v>7.575757575757576E-2</v>
      </c>
      <c r="Q38" s="39">
        <v>0.16161616161616163</v>
      </c>
      <c r="R38" s="39">
        <v>0.18560606060606061</v>
      </c>
      <c r="S38" s="39">
        <v>0.2058080808080808</v>
      </c>
      <c r="T38" s="39">
        <v>0.22474747474747475</v>
      </c>
      <c r="U38" s="39">
        <v>0</v>
      </c>
      <c r="V38" s="25">
        <v>3960</v>
      </c>
    </row>
    <row r="39" spans="2:22" x14ac:dyDescent="0.2">
      <c r="B39" s="33" t="s">
        <v>269</v>
      </c>
      <c r="C39" s="18" t="s">
        <v>279</v>
      </c>
      <c r="D39" s="18" t="s">
        <v>361</v>
      </c>
      <c r="E39" s="39">
        <v>7.4553529245015585E-2</v>
      </c>
      <c r="F39" s="39">
        <v>9.7420391193423411E-2</v>
      </c>
      <c r="G39" s="39">
        <v>0.11461778323726732</v>
      </c>
      <c r="H39" s="39">
        <v>0.26136256260039686</v>
      </c>
      <c r="I39" s="39">
        <v>0.21931399414154776</v>
      </c>
      <c r="J39" s="39">
        <v>0.13531134838892564</v>
      </c>
      <c r="K39" s="39">
        <v>9.7420391193423411E-2</v>
      </c>
      <c r="L39" s="39">
        <v>0</v>
      </c>
      <c r="M39" s="25">
        <v>52915</v>
      </c>
      <c r="N39" s="39">
        <v>4.3219076005961254E-2</v>
      </c>
      <c r="O39" s="39">
        <v>2.6229508196721311E-2</v>
      </c>
      <c r="P39" s="39">
        <v>7.1535022354694486E-2</v>
      </c>
      <c r="Q39" s="39">
        <v>0.22652757078986588</v>
      </c>
      <c r="R39" s="39">
        <v>0.23815201192250374</v>
      </c>
      <c r="S39" s="39">
        <v>0.20774962742175856</v>
      </c>
      <c r="T39" s="39">
        <v>0.18658718330849478</v>
      </c>
      <c r="U39" s="39">
        <v>0</v>
      </c>
      <c r="V39" s="25">
        <v>16775</v>
      </c>
    </row>
    <row r="40" spans="2:22" x14ac:dyDescent="0.2">
      <c r="B40" s="33" t="s">
        <v>269</v>
      </c>
      <c r="C40" s="18" t="s">
        <v>280</v>
      </c>
      <c r="D40" s="18" t="s">
        <v>385</v>
      </c>
      <c r="E40" s="39">
        <v>0.10783242258652095</v>
      </c>
      <c r="F40" s="39">
        <v>0.12367941712204007</v>
      </c>
      <c r="G40" s="39">
        <v>0.11256830601092896</v>
      </c>
      <c r="H40" s="39">
        <v>0.22495446265938068</v>
      </c>
      <c r="I40" s="39">
        <v>0.18670309653916212</v>
      </c>
      <c r="J40" s="39">
        <v>0.13788706739526413</v>
      </c>
      <c r="K40" s="39">
        <v>0.1063752276867031</v>
      </c>
      <c r="L40" s="39">
        <v>0</v>
      </c>
      <c r="M40" s="25">
        <v>27450</v>
      </c>
      <c r="N40" s="39">
        <v>6.9306930693069313E-2</v>
      </c>
      <c r="O40" s="39">
        <v>4.6204620462046202E-2</v>
      </c>
      <c r="P40" s="39">
        <v>6.4686468646864684E-2</v>
      </c>
      <c r="Q40" s="39">
        <v>0.17161716171617161</v>
      </c>
      <c r="R40" s="39">
        <v>0.20264026402640264</v>
      </c>
      <c r="S40" s="39">
        <v>0.22772277227722773</v>
      </c>
      <c r="T40" s="39">
        <v>0.21782178217821782</v>
      </c>
      <c r="U40" s="39">
        <v>0</v>
      </c>
      <c r="V40" s="25">
        <v>7575</v>
      </c>
    </row>
    <row r="41" spans="2:22" x14ac:dyDescent="0.2">
      <c r="B41" s="33" t="s">
        <v>281</v>
      </c>
      <c r="C41" s="18" t="s">
        <v>282</v>
      </c>
      <c r="D41" s="18" t="s">
        <v>362</v>
      </c>
      <c r="E41" s="39">
        <v>0.10810241281213781</v>
      </c>
      <c r="F41" s="39">
        <v>0.12569802971235908</v>
      </c>
      <c r="G41" s="39">
        <v>0.10588979032767885</v>
      </c>
      <c r="H41" s="39">
        <v>0.22990201243283109</v>
      </c>
      <c r="I41" s="39">
        <v>0.195553682435992</v>
      </c>
      <c r="J41" s="39">
        <v>0.13665577915920346</v>
      </c>
      <c r="K41" s="39">
        <v>9.8198293119797705E-2</v>
      </c>
      <c r="L41" s="39">
        <v>0</v>
      </c>
      <c r="M41" s="25">
        <v>47455</v>
      </c>
      <c r="N41" s="39">
        <v>9.8630136986301367E-2</v>
      </c>
      <c r="O41" s="39">
        <v>6.6666666666666666E-2</v>
      </c>
      <c r="P41" s="39">
        <v>6.575342465753424E-2</v>
      </c>
      <c r="Q41" s="39">
        <v>0.17716894977168951</v>
      </c>
      <c r="R41" s="39">
        <v>0.19497716894977168</v>
      </c>
      <c r="S41" s="39">
        <v>0.20456621004566211</v>
      </c>
      <c r="T41" s="39">
        <v>0.19223744292237444</v>
      </c>
      <c r="U41" s="39">
        <v>0</v>
      </c>
      <c r="V41" s="25">
        <v>10950</v>
      </c>
    </row>
    <row r="42" spans="2:22" x14ac:dyDescent="0.2">
      <c r="B42" s="33" t="s">
        <v>281</v>
      </c>
      <c r="C42" s="18" t="s">
        <v>283</v>
      </c>
      <c r="D42" s="18" t="s">
        <v>386</v>
      </c>
      <c r="E42" s="39">
        <v>9.8616784920805556E-2</v>
      </c>
      <c r="F42" s="39">
        <v>9.0876514011323725E-2</v>
      </c>
      <c r="G42" s="39">
        <v>0.10807711603239446</v>
      </c>
      <c r="H42" s="39">
        <v>0.22797964595427506</v>
      </c>
      <c r="I42" s="39">
        <v>0.20045868272056189</v>
      </c>
      <c r="J42" s="39">
        <v>0.1619723356984161</v>
      </c>
      <c r="K42" s="39">
        <v>0.11201892066222317</v>
      </c>
      <c r="L42" s="39">
        <v>0</v>
      </c>
      <c r="M42" s="25">
        <v>69765</v>
      </c>
      <c r="N42" s="39">
        <v>6.6685746994848305E-2</v>
      </c>
      <c r="O42" s="39">
        <v>4.8368631940469378E-2</v>
      </c>
      <c r="P42" s="39">
        <v>5.7527189467658842E-2</v>
      </c>
      <c r="Q42" s="39">
        <v>0.15741270749856898</v>
      </c>
      <c r="R42" s="39">
        <v>0.20520892959358902</v>
      </c>
      <c r="S42" s="39">
        <v>0.25071551230681166</v>
      </c>
      <c r="T42" s="39">
        <v>0.21379507727532915</v>
      </c>
      <c r="U42" s="39">
        <v>0</v>
      </c>
      <c r="V42" s="25">
        <v>17470</v>
      </c>
    </row>
    <row r="43" spans="2:22" x14ac:dyDescent="0.2">
      <c r="B43" s="33" t="s">
        <v>281</v>
      </c>
      <c r="C43" s="18" t="s">
        <v>284</v>
      </c>
      <c r="D43" s="18" t="s">
        <v>387</v>
      </c>
      <c r="E43" s="39">
        <v>7.4094707520891367E-2</v>
      </c>
      <c r="F43" s="39">
        <v>9.1225626740947072E-2</v>
      </c>
      <c r="G43" s="39">
        <v>0.1149025069637883</v>
      </c>
      <c r="H43" s="39">
        <v>0.22674094707520892</v>
      </c>
      <c r="I43" s="39">
        <v>0.2041782729805014</v>
      </c>
      <c r="J43" s="39">
        <v>0.16114206128133704</v>
      </c>
      <c r="K43" s="39">
        <v>0.1277158774373259</v>
      </c>
      <c r="L43" s="39">
        <v>0</v>
      </c>
      <c r="M43" s="25">
        <v>35900</v>
      </c>
      <c r="N43" s="39">
        <v>4.6962516156828955E-2</v>
      </c>
      <c r="O43" s="39">
        <v>3.5760448082722968E-2</v>
      </c>
      <c r="P43" s="39">
        <v>6.1611374407582936E-2</v>
      </c>
      <c r="Q43" s="39">
        <v>0.16501507970702284</v>
      </c>
      <c r="R43" s="39">
        <v>0.21370099095217579</v>
      </c>
      <c r="S43" s="39">
        <v>0.25118483412322273</v>
      </c>
      <c r="T43" s="39">
        <v>0.22576475657044379</v>
      </c>
      <c r="U43" s="39">
        <v>0</v>
      </c>
      <c r="V43" s="25">
        <v>11605</v>
      </c>
    </row>
    <row r="44" spans="2:22" x14ac:dyDescent="0.2">
      <c r="B44" s="33" t="s">
        <v>281</v>
      </c>
      <c r="C44" s="18" t="s">
        <v>285</v>
      </c>
      <c r="D44" s="18" t="s">
        <v>363</v>
      </c>
      <c r="E44" s="39">
        <v>8.3427809269756584E-2</v>
      </c>
      <c r="F44" s="39">
        <v>0.1144381460486829</v>
      </c>
      <c r="G44" s="39">
        <v>0.13071023674558185</v>
      </c>
      <c r="H44" s="39">
        <v>0.25601867289096364</v>
      </c>
      <c r="I44" s="39">
        <v>0.19586528842947648</v>
      </c>
      <c r="J44" s="39">
        <v>0.12617539179726575</v>
      </c>
      <c r="K44" s="39">
        <v>9.3364454818272755E-2</v>
      </c>
      <c r="L44" s="39">
        <v>0</v>
      </c>
      <c r="M44" s="25">
        <v>74975</v>
      </c>
      <c r="N44" s="39">
        <v>6.5453626484710634E-2</v>
      </c>
      <c r="O44" s="39">
        <v>4.9785190801111955E-2</v>
      </c>
      <c r="P44" s="39">
        <v>7.657316148597422E-2</v>
      </c>
      <c r="Q44" s="39">
        <v>0.18423047763457165</v>
      </c>
      <c r="R44" s="39">
        <v>0.2074804144553955</v>
      </c>
      <c r="S44" s="39">
        <v>0.21000758150113721</v>
      </c>
      <c r="T44" s="39">
        <v>0.20646954763709882</v>
      </c>
      <c r="U44" s="39">
        <v>0</v>
      </c>
      <c r="V44" s="25">
        <v>19785</v>
      </c>
    </row>
    <row r="45" spans="2:22" x14ac:dyDescent="0.2">
      <c r="B45" s="33" t="s">
        <v>286</v>
      </c>
      <c r="C45" s="18" t="s">
        <v>287</v>
      </c>
      <c r="D45" s="18" t="s">
        <v>388</v>
      </c>
      <c r="E45" s="39">
        <v>7.2771454150147075E-2</v>
      </c>
      <c r="F45" s="39">
        <v>9.630387517585369E-2</v>
      </c>
      <c r="G45" s="39">
        <v>0.11766210512853306</v>
      </c>
      <c r="H45" s="39">
        <v>0.23353369996163192</v>
      </c>
      <c r="I45" s="39">
        <v>0.20680393912264997</v>
      </c>
      <c r="J45" s="39">
        <v>0.15756490599820949</v>
      </c>
      <c r="K45" s="39">
        <v>0.11523212687044379</v>
      </c>
      <c r="L45" s="39">
        <v>0</v>
      </c>
      <c r="M45" s="25">
        <v>39095</v>
      </c>
      <c r="N45" s="39">
        <v>4.7044632086851626E-2</v>
      </c>
      <c r="O45" s="39">
        <v>3.7997587454764774E-2</v>
      </c>
      <c r="P45" s="39">
        <v>6.3932448733413749E-2</v>
      </c>
      <c r="Q45" s="39">
        <v>0.15319662243667068</v>
      </c>
      <c r="R45" s="39">
        <v>0.21170084439083234</v>
      </c>
      <c r="S45" s="39">
        <v>0.25693606755126658</v>
      </c>
      <c r="T45" s="39">
        <v>0.22919179734620024</v>
      </c>
      <c r="U45" s="39">
        <v>0</v>
      </c>
      <c r="V45" s="25">
        <v>8290</v>
      </c>
    </row>
    <row r="46" spans="2:22" x14ac:dyDescent="0.2">
      <c r="B46" s="33" t="s">
        <v>286</v>
      </c>
      <c r="C46" s="18" t="s">
        <v>288</v>
      </c>
      <c r="D46" s="18" t="s">
        <v>364</v>
      </c>
      <c r="E46" s="39">
        <v>0.10654471293492368</v>
      </c>
      <c r="F46" s="39">
        <v>0.12780421481985044</v>
      </c>
      <c r="G46" s="39">
        <v>0.11890488844941598</v>
      </c>
      <c r="H46" s="39">
        <v>0.24905753661701996</v>
      </c>
      <c r="I46" s="39">
        <v>0.18911068537173228</v>
      </c>
      <c r="J46" s="39">
        <v>0.12502317532908969</v>
      </c>
      <c r="K46" s="39">
        <v>8.3554786477967991E-2</v>
      </c>
      <c r="L46" s="39">
        <v>0</v>
      </c>
      <c r="M46" s="25">
        <v>80905</v>
      </c>
      <c r="N46" s="39">
        <v>5.9068797776233493E-2</v>
      </c>
      <c r="O46" s="39">
        <v>3.8220986796386379E-2</v>
      </c>
      <c r="P46" s="39">
        <v>6.7060458651841556E-2</v>
      </c>
      <c r="Q46" s="39">
        <v>0.19353717859624739</v>
      </c>
      <c r="R46" s="39">
        <v>0.2220291869353718</v>
      </c>
      <c r="S46" s="39">
        <v>0.22932592077831829</v>
      </c>
      <c r="T46" s="39">
        <v>0.1911049339819319</v>
      </c>
      <c r="U46" s="39">
        <v>0</v>
      </c>
      <c r="V46" s="25">
        <v>14390</v>
      </c>
    </row>
    <row r="47" spans="2:22" x14ac:dyDescent="0.2">
      <c r="B47" s="33" t="s">
        <v>286</v>
      </c>
      <c r="C47" s="18" t="s">
        <v>289</v>
      </c>
      <c r="D47" s="18" t="s">
        <v>389</v>
      </c>
      <c r="E47" s="39">
        <v>9.8646405312220659E-2</v>
      </c>
      <c r="F47" s="39">
        <v>0.10905376069467501</v>
      </c>
      <c r="G47" s="39">
        <v>0.1099476439790576</v>
      </c>
      <c r="H47" s="39">
        <v>0.2250670412463287</v>
      </c>
      <c r="I47" s="39">
        <v>0.20220916868854552</v>
      </c>
      <c r="J47" s="39">
        <v>0.14774613714723533</v>
      </c>
      <c r="K47" s="39">
        <v>0.10726599412590984</v>
      </c>
      <c r="L47" s="39">
        <v>0</v>
      </c>
      <c r="M47" s="25">
        <v>78310</v>
      </c>
      <c r="N47" s="39">
        <v>9.5026396221172552E-2</v>
      </c>
      <c r="O47" s="39">
        <v>7.2520144484579052E-2</v>
      </c>
      <c r="P47" s="39">
        <v>6.0016671297582661E-2</v>
      </c>
      <c r="Q47" s="39">
        <v>0.14642956376771327</v>
      </c>
      <c r="R47" s="39">
        <v>0.20200055570991943</v>
      </c>
      <c r="S47" s="39">
        <v>0.21672686857460405</v>
      </c>
      <c r="T47" s="39">
        <v>0.20727979994442902</v>
      </c>
      <c r="U47" s="39">
        <v>0</v>
      </c>
      <c r="V47" s="25">
        <v>17995</v>
      </c>
    </row>
    <row r="48" spans="2:22" x14ac:dyDescent="0.2">
      <c r="B48" s="33" t="s">
        <v>290</v>
      </c>
      <c r="C48" s="18" t="s">
        <v>291</v>
      </c>
      <c r="D48" s="18" t="s">
        <v>390</v>
      </c>
      <c r="E48" s="39">
        <v>0.10914416709118696</v>
      </c>
      <c r="F48" s="39">
        <v>0.10366785532348446</v>
      </c>
      <c r="G48" s="39">
        <v>9.6153846153846159E-2</v>
      </c>
      <c r="H48" s="39">
        <v>0.22121752419765664</v>
      </c>
      <c r="I48" s="39">
        <v>0.19893020886398369</v>
      </c>
      <c r="J48" s="39">
        <v>0.15511971472236372</v>
      </c>
      <c r="K48" s="39">
        <v>0.11589403973509933</v>
      </c>
      <c r="L48" s="39">
        <v>0</v>
      </c>
      <c r="M48" s="25">
        <v>39260</v>
      </c>
      <c r="N48" s="39">
        <v>3.6734693877551024E-2</v>
      </c>
      <c r="O48" s="39">
        <v>2.7988338192419825E-2</v>
      </c>
      <c r="P48" s="39">
        <v>5.9475218658892132E-2</v>
      </c>
      <c r="Q48" s="39">
        <v>0.17842565597667639</v>
      </c>
      <c r="R48" s="39">
        <v>0.2227405247813411</v>
      </c>
      <c r="S48" s="39">
        <v>0.24897959183673468</v>
      </c>
      <c r="T48" s="39">
        <v>0.22565597667638485</v>
      </c>
      <c r="U48" s="39">
        <v>0</v>
      </c>
      <c r="V48" s="25">
        <v>8575</v>
      </c>
    </row>
    <row r="49" spans="2:22" x14ac:dyDescent="0.2">
      <c r="B49" s="33" t="s">
        <v>290</v>
      </c>
      <c r="C49" s="18" t="s">
        <v>292</v>
      </c>
      <c r="D49" s="18" t="s">
        <v>365</v>
      </c>
      <c r="E49" s="39">
        <v>9.7080787508486088E-2</v>
      </c>
      <c r="F49" s="39">
        <v>0.11246888436297806</v>
      </c>
      <c r="G49" s="39">
        <v>0.10047522063815342</v>
      </c>
      <c r="H49" s="39">
        <v>0.24281511654220411</v>
      </c>
      <c r="I49" s="39">
        <v>0.20162932790224034</v>
      </c>
      <c r="J49" s="39">
        <v>0.13509843856076034</v>
      </c>
      <c r="K49" s="39">
        <v>0.11065852002715547</v>
      </c>
      <c r="L49" s="39">
        <v>0</v>
      </c>
      <c r="M49" s="25">
        <v>22095</v>
      </c>
      <c r="N49" s="39">
        <v>7.5666380051590709E-2</v>
      </c>
      <c r="O49" s="39">
        <v>5.3310404127257092E-2</v>
      </c>
      <c r="P49" s="39">
        <v>4.9871023215821153E-2</v>
      </c>
      <c r="Q49" s="39">
        <v>0.15821152192605331</v>
      </c>
      <c r="R49" s="39">
        <v>0.1934651762682717</v>
      </c>
      <c r="S49" s="39">
        <v>0.21582115219260534</v>
      </c>
      <c r="T49" s="39">
        <v>0.25279449699054168</v>
      </c>
      <c r="U49" s="39">
        <v>0</v>
      </c>
      <c r="V49" s="25">
        <v>5815</v>
      </c>
    </row>
    <row r="50" spans="2:22" x14ac:dyDescent="0.2">
      <c r="B50" s="33" t="s">
        <v>290</v>
      </c>
      <c r="C50" s="18" t="s">
        <v>293</v>
      </c>
      <c r="D50" s="18" t="s">
        <v>366</v>
      </c>
      <c r="E50" s="39">
        <v>9.1423185673892557E-2</v>
      </c>
      <c r="F50" s="39">
        <v>0.10053408733898837</v>
      </c>
      <c r="G50" s="39">
        <v>9.4407791391768775E-2</v>
      </c>
      <c r="H50" s="39">
        <v>0.18865849827207037</v>
      </c>
      <c r="I50" s="39">
        <v>0.19635563933396166</v>
      </c>
      <c r="J50" s="39">
        <v>0.1746779767514923</v>
      </c>
      <c r="K50" s="39">
        <v>0.15394282123782596</v>
      </c>
      <c r="L50" s="39">
        <v>0</v>
      </c>
      <c r="M50" s="25">
        <v>31830</v>
      </c>
      <c r="N50" s="39">
        <v>4.1984732824427481E-2</v>
      </c>
      <c r="O50" s="39">
        <v>4.5801526717557252E-2</v>
      </c>
      <c r="P50" s="39">
        <v>5.9160305343511452E-2</v>
      </c>
      <c r="Q50" s="39">
        <v>0.12977099236641221</v>
      </c>
      <c r="R50" s="39">
        <v>0.16984732824427481</v>
      </c>
      <c r="S50" s="39">
        <v>0.25763358778625955</v>
      </c>
      <c r="T50" s="39">
        <v>0.29389312977099236</v>
      </c>
      <c r="U50" s="39">
        <v>0</v>
      </c>
      <c r="V50" s="25">
        <v>2620</v>
      </c>
    </row>
    <row r="51" spans="2:22" x14ac:dyDescent="0.2">
      <c r="B51" s="33" t="s">
        <v>290</v>
      </c>
      <c r="C51" s="18" t="s">
        <v>294</v>
      </c>
      <c r="D51" s="18" t="s">
        <v>391</v>
      </c>
      <c r="E51" s="39">
        <v>8.1947457218606898E-2</v>
      </c>
      <c r="F51" s="39">
        <v>9.8698481561822121E-2</v>
      </c>
      <c r="G51" s="39">
        <v>0.11701614846951072</v>
      </c>
      <c r="H51" s="39">
        <v>0.21812484936129187</v>
      </c>
      <c r="I51" s="39">
        <v>0.195589298626175</v>
      </c>
      <c r="J51" s="39">
        <v>0.16052060737527116</v>
      </c>
      <c r="K51" s="39">
        <v>0.12810315738732225</v>
      </c>
      <c r="L51" s="39">
        <v>0</v>
      </c>
      <c r="M51" s="25">
        <v>41490</v>
      </c>
      <c r="N51" s="39">
        <v>3.3618581907090467E-2</v>
      </c>
      <c r="O51" s="39">
        <v>3.1173594132029341E-2</v>
      </c>
      <c r="P51" s="39">
        <v>6.4792176039119798E-2</v>
      </c>
      <c r="Q51" s="39">
        <v>0.15097799511002444</v>
      </c>
      <c r="R51" s="39">
        <v>0.19070904645476772</v>
      </c>
      <c r="S51" s="39">
        <v>0.26039119804400979</v>
      </c>
      <c r="T51" s="39">
        <v>0.26833740831295844</v>
      </c>
      <c r="U51" s="39">
        <v>0</v>
      </c>
      <c r="V51" s="25">
        <v>8180</v>
      </c>
    </row>
    <row r="52" spans="2:22" x14ac:dyDescent="0.2">
      <c r="B52" s="33" t="s">
        <v>290</v>
      </c>
      <c r="C52" s="18" t="s">
        <v>295</v>
      </c>
      <c r="D52" s="18" t="s">
        <v>392</v>
      </c>
      <c r="E52" s="39">
        <v>0.10755679184051924</v>
      </c>
      <c r="F52" s="39">
        <v>0.11651985782722918</v>
      </c>
      <c r="G52" s="39">
        <v>0.12022871271828156</v>
      </c>
      <c r="H52" s="39">
        <v>0.22855818266110339</v>
      </c>
      <c r="I52" s="39">
        <v>0.19826920105084223</v>
      </c>
      <c r="J52" s="39">
        <v>0.13073713490959665</v>
      </c>
      <c r="K52" s="39">
        <v>9.8284654612888267E-2</v>
      </c>
      <c r="L52" s="39">
        <v>0</v>
      </c>
      <c r="M52" s="25">
        <v>32355</v>
      </c>
      <c r="N52" s="39">
        <v>8.9257503949447078E-2</v>
      </c>
      <c r="O52" s="39">
        <v>5.2132701421800945E-2</v>
      </c>
      <c r="P52" s="39">
        <v>7.0300157977883096E-2</v>
      </c>
      <c r="Q52" s="39">
        <v>0.16903633491311215</v>
      </c>
      <c r="R52" s="39">
        <v>0.1990521327014218</v>
      </c>
      <c r="S52" s="39">
        <v>0.20458135860979462</v>
      </c>
      <c r="T52" s="39">
        <v>0.21563981042654029</v>
      </c>
      <c r="U52" s="39">
        <v>0</v>
      </c>
      <c r="V52" s="25">
        <v>6330</v>
      </c>
    </row>
    <row r="53" spans="2:22" x14ac:dyDescent="0.2">
      <c r="B53" s="33" t="s">
        <v>290</v>
      </c>
      <c r="C53" s="18" t="s">
        <v>296</v>
      </c>
      <c r="D53" s="18" t="s">
        <v>367</v>
      </c>
      <c r="E53" s="39">
        <v>0.10973694542599136</v>
      </c>
      <c r="F53" s="39">
        <v>0.11523360816647035</v>
      </c>
      <c r="G53" s="39">
        <v>0.11170003926187672</v>
      </c>
      <c r="H53" s="39">
        <v>0.23046721633294071</v>
      </c>
      <c r="I53" s="39">
        <v>0.19257950530035337</v>
      </c>
      <c r="J53" s="39">
        <v>0.13329407145661562</v>
      </c>
      <c r="K53" s="39">
        <v>0.1071849234393404</v>
      </c>
      <c r="L53" s="39">
        <v>0</v>
      </c>
      <c r="M53" s="25">
        <v>25470</v>
      </c>
      <c r="N53" s="39">
        <v>6.2925170068027211E-2</v>
      </c>
      <c r="O53" s="39">
        <v>4.0816326530612242E-2</v>
      </c>
      <c r="P53" s="39">
        <v>7.6530612244897961E-2</v>
      </c>
      <c r="Q53" s="39">
        <v>0.21428571428571427</v>
      </c>
      <c r="R53" s="39">
        <v>0.20578231292517007</v>
      </c>
      <c r="S53" s="39">
        <v>0.20238095238095238</v>
      </c>
      <c r="T53" s="39">
        <v>0.20068027210884354</v>
      </c>
      <c r="U53" s="39">
        <v>0</v>
      </c>
      <c r="V53" s="25">
        <v>2940</v>
      </c>
    </row>
    <row r="54" spans="2:22" x14ac:dyDescent="0.2">
      <c r="B54" s="33" t="s">
        <v>297</v>
      </c>
      <c r="C54" s="18" t="s">
        <v>298</v>
      </c>
      <c r="D54" s="18" t="s">
        <v>368</v>
      </c>
      <c r="E54" s="39">
        <v>7.7375482448079402E-2</v>
      </c>
      <c r="F54" s="39">
        <v>9.4467928689579123E-2</v>
      </c>
      <c r="G54" s="39">
        <v>0.11872817496783679</v>
      </c>
      <c r="H54" s="39">
        <v>0.2041904061753354</v>
      </c>
      <c r="I54" s="39">
        <v>0.19830913435030326</v>
      </c>
      <c r="J54" s="39">
        <v>0.17588678551736814</v>
      </c>
      <c r="K54" s="39">
        <v>0.13085829810696564</v>
      </c>
      <c r="L54" s="39">
        <v>0</v>
      </c>
      <c r="M54" s="25">
        <v>27205</v>
      </c>
      <c r="N54" s="39">
        <v>4.3233082706766915E-2</v>
      </c>
      <c r="O54" s="39">
        <v>3.2894736842105261E-2</v>
      </c>
      <c r="P54" s="39">
        <v>6.0150375939849621E-2</v>
      </c>
      <c r="Q54" s="39">
        <v>0.14755639097744361</v>
      </c>
      <c r="R54" s="39">
        <v>0.18515037593984962</v>
      </c>
      <c r="S54" s="39">
        <v>0.27255639097744361</v>
      </c>
      <c r="T54" s="39">
        <v>0.25845864661654133</v>
      </c>
      <c r="U54" s="39">
        <v>0</v>
      </c>
      <c r="V54" s="25">
        <v>5320</v>
      </c>
    </row>
    <row r="55" spans="2:22" x14ac:dyDescent="0.2">
      <c r="B55" s="33" t="s">
        <v>297</v>
      </c>
      <c r="C55" s="18" t="s">
        <v>299</v>
      </c>
      <c r="D55" s="18" t="s">
        <v>393</v>
      </c>
      <c r="E55" s="39">
        <v>8.3520179372197315E-2</v>
      </c>
      <c r="F55" s="39">
        <v>9.0807174887892375E-2</v>
      </c>
      <c r="G55" s="39">
        <v>0.12331838565022421</v>
      </c>
      <c r="H55" s="39">
        <v>0.21020179372197309</v>
      </c>
      <c r="I55" s="39">
        <v>0.20795964125560537</v>
      </c>
      <c r="J55" s="39">
        <v>0.15891255605381166</v>
      </c>
      <c r="K55" s="39">
        <v>0.125</v>
      </c>
      <c r="L55" s="39">
        <v>0</v>
      </c>
      <c r="M55" s="25">
        <v>17840</v>
      </c>
      <c r="N55" s="39">
        <v>4.5454545454545456E-2</v>
      </c>
      <c r="O55" s="39">
        <v>3.1680440771349863E-2</v>
      </c>
      <c r="P55" s="39">
        <v>6.8870523415977963E-2</v>
      </c>
      <c r="Q55" s="39">
        <v>0.12258953168044077</v>
      </c>
      <c r="R55" s="39">
        <v>0.19421487603305784</v>
      </c>
      <c r="S55" s="39">
        <v>0.256198347107438</v>
      </c>
      <c r="T55" s="39">
        <v>0.28099173553719009</v>
      </c>
      <c r="U55" s="39">
        <v>0</v>
      </c>
      <c r="V55" s="25">
        <v>3630</v>
      </c>
    </row>
    <row r="56" spans="2:22" x14ac:dyDescent="0.2">
      <c r="B56" s="33" t="s">
        <v>297</v>
      </c>
      <c r="C56" s="18" t="s">
        <v>300</v>
      </c>
      <c r="D56" s="18" t="s">
        <v>369</v>
      </c>
      <c r="E56" s="39">
        <v>7.4903474903474904E-2</v>
      </c>
      <c r="F56" s="39">
        <v>9.8841698841698841E-2</v>
      </c>
      <c r="G56" s="39">
        <v>0.12857142857142856</v>
      </c>
      <c r="H56" s="39">
        <v>0.23552123552123552</v>
      </c>
      <c r="I56" s="39">
        <v>0.20386100386100386</v>
      </c>
      <c r="J56" s="39">
        <v>0.14478764478764478</v>
      </c>
      <c r="K56" s="39">
        <v>0.11312741312741313</v>
      </c>
      <c r="L56" s="39">
        <v>0</v>
      </c>
      <c r="M56" s="25">
        <v>12950</v>
      </c>
      <c r="N56" s="39">
        <v>6.5808297567954227E-2</v>
      </c>
      <c r="O56" s="39">
        <v>3.7195994277539342E-2</v>
      </c>
      <c r="P56" s="39">
        <v>6.5808297567954227E-2</v>
      </c>
      <c r="Q56" s="39">
        <v>0.18168812589413447</v>
      </c>
      <c r="R56" s="39">
        <v>0.21030042918454936</v>
      </c>
      <c r="S56" s="39">
        <v>0.21316165951359084</v>
      </c>
      <c r="T56" s="39">
        <v>0.22603719599427755</v>
      </c>
      <c r="U56" s="39">
        <v>0</v>
      </c>
      <c r="V56" s="25">
        <v>3495</v>
      </c>
    </row>
    <row r="57" spans="2:22" x14ac:dyDescent="0.2">
      <c r="B57" s="33" t="s">
        <v>297</v>
      </c>
      <c r="C57" s="18" t="s">
        <v>301</v>
      </c>
      <c r="D57" s="18" t="s">
        <v>370</v>
      </c>
      <c r="E57" s="39">
        <v>7.1455865494841425E-2</v>
      </c>
      <c r="F57" s="39">
        <v>0.10431792128391287</v>
      </c>
      <c r="G57" s="39">
        <v>0.1157814291173099</v>
      </c>
      <c r="H57" s="39">
        <v>0.21704241497898358</v>
      </c>
      <c r="I57" s="39">
        <v>0.19679021780664885</v>
      </c>
      <c r="J57" s="39">
        <v>0.16316392816201758</v>
      </c>
      <c r="K57" s="39">
        <v>0.13144822315628582</v>
      </c>
      <c r="L57" s="39">
        <v>0</v>
      </c>
      <c r="M57" s="25">
        <v>13085</v>
      </c>
      <c r="N57" s="39" t="s">
        <v>452</v>
      </c>
      <c r="O57" s="39" t="s">
        <v>452</v>
      </c>
      <c r="P57" s="39" t="s">
        <v>452</v>
      </c>
      <c r="Q57" s="39" t="s">
        <v>452</v>
      </c>
      <c r="R57" s="39" t="s">
        <v>452</v>
      </c>
      <c r="S57" s="39" t="s">
        <v>452</v>
      </c>
      <c r="T57" s="39" t="s">
        <v>452</v>
      </c>
      <c r="U57" s="39" t="s">
        <v>452</v>
      </c>
      <c r="V57" s="25" t="s">
        <v>452</v>
      </c>
    </row>
    <row r="58" spans="2:22" x14ac:dyDescent="0.2">
      <c r="B58" s="33" t="s">
        <v>297</v>
      </c>
      <c r="C58" s="18" t="s">
        <v>302</v>
      </c>
      <c r="D58" s="18" t="s">
        <v>394</v>
      </c>
      <c r="E58" s="39">
        <v>7.5899843505477307E-2</v>
      </c>
      <c r="F58" s="39">
        <v>6.5727699530516437E-2</v>
      </c>
      <c r="G58" s="39">
        <v>0.11424100156494522</v>
      </c>
      <c r="H58" s="39">
        <v>0.19561815336463223</v>
      </c>
      <c r="I58" s="39">
        <v>0.19170579029733958</v>
      </c>
      <c r="J58" s="39">
        <v>0.20266040688575901</v>
      </c>
      <c r="K58" s="39">
        <v>0.15414710485133021</v>
      </c>
      <c r="L58" s="39">
        <v>0</v>
      </c>
      <c r="M58" s="25">
        <v>6390</v>
      </c>
      <c r="N58" s="39">
        <v>3.6170212765957444E-2</v>
      </c>
      <c r="O58" s="39">
        <v>3.1914893617021274E-2</v>
      </c>
      <c r="P58" s="39">
        <v>7.4468085106382975E-2</v>
      </c>
      <c r="Q58" s="39">
        <v>0.14468085106382977</v>
      </c>
      <c r="R58" s="39">
        <v>0.18297872340425531</v>
      </c>
      <c r="S58" s="39">
        <v>0.27446808510638299</v>
      </c>
      <c r="T58" s="39">
        <v>0.25531914893617019</v>
      </c>
      <c r="U58" s="39">
        <v>0</v>
      </c>
      <c r="V58" s="25">
        <v>2350</v>
      </c>
    </row>
    <row r="59" spans="2:22" x14ac:dyDescent="0.2">
      <c r="B59" s="33" t="s">
        <v>297</v>
      </c>
      <c r="C59" s="18" t="s">
        <v>303</v>
      </c>
      <c r="D59" s="18" t="s">
        <v>395</v>
      </c>
      <c r="E59" s="39">
        <v>9.4746716697936204E-2</v>
      </c>
      <c r="F59" s="39">
        <v>0.10131332082551595</v>
      </c>
      <c r="G59" s="39">
        <v>0.13320825515947468</v>
      </c>
      <c r="H59" s="39">
        <v>0.24671669793621012</v>
      </c>
      <c r="I59" s="39">
        <v>0.19230769230769232</v>
      </c>
      <c r="J59" s="39">
        <v>0.13227016885553472</v>
      </c>
      <c r="K59" s="39">
        <v>9.9249530956848034E-2</v>
      </c>
      <c r="L59" s="39">
        <v>0</v>
      </c>
      <c r="M59" s="25">
        <v>26650</v>
      </c>
      <c r="N59" s="39">
        <v>1.4947683109118087E-3</v>
      </c>
      <c r="O59" s="39">
        <v>2.9895366218236174E-3</v>
      </c>
      <c r="P59" s="39">
        <v>7.3243647234678619E-2</v>
      </c>
      <c r="Q59" s="39">
        <v>0.22720478325859492</v>
      </c>
      <c r="R59" s="39">
        <v>0.23766816143497757</v>
      </c>
      <c r="S59" s="39">
        <v>0.22869955156950672</v>
      </c>
      <c r="T59" s="39">
        <v>0.22869955156950672</v>
      </c>
      <c r="U59" s="39">
        <v>0</v>
      </c>
      <c r="V59" s="25">
        <v>3345</v>
      </c>
    </row>
    <row r="60" spans="2:22" x14ac:dyDescent="0.2">
      <c r="B60" s="33" t="s">
        <v>297</v>
      </c>
      <c r="C60" s="18" t="s">
        <v>304</v>
      </c>
      <c r="D60" s="18" t="s">
        <v>371</v>
      </c>
      <c r="E60" s="39">
        <v>6.19652579725175E-2</v>
      </c>
      <c r="F60" s="39">
        <v>9.3077521389681103E-2</v>
      </c>
      <c r="G60" s="39">
        <v>0.12211563391236713</v>
      </c>
      <c r="H60" s="39">
        <v>0.21545242416385793</v>
      </c>
      <c r="I60" s="39">
        <v>0.2014519056261343</v>
      </c>
      <c r="J60" s="39">
        <v>0.16489499611096708</v>
      </c>
      <c r="K60" s="39">
        <v>0.14078299196266528</v>
      </c>
      <c r="L60" s="39">
        <v>0</v>
      </c>
      <c r="M60" s="25">
        <v>19285</v>
      </c>
      <c r="N60" s="39">
        <v>3.7681159420289857E-2</v>
      </c>
      <c r="O60" s="39">
        <v>2.6086956521739129E-2</v>
      </c>
      <c r="P60" s="39">
        <v>5.2173913043478258E-2</v>
      </c>
      <c r="Q60" s="39">
        <v>0.12173913043478261</v>
      </c>
      <c r="R60" s="39">
        <v>0.18260869565217391</v>
      </c>
      <c r="S60" s="39">
        <v>0.29565217391304349</v>
      </c>
      <c r="T60" s="39">
        <v>0.28405797101449276</v>
      </c>
      <c r="U60" s="39">
        <v>0</v>
      </c>
      <c r="V60" s="25">
        <v>1725</v>
      </c>
    </row>
    <row r="61" spans="2:22" ht="6.75" customHeight="1" x14ac:dyDescent="0.2">
      <c r="D61" s="2"/>
      <c r="K61" s="7"/>
      <c r="N61" s="7"/>
      <c r="O61" s="7"/>
      <c r="P61" s="7"/>
      <c r="Q61" s="7"/>
      <c r="R61" s="7"/>
      <c r="S61" s="7"/>
      <c r="T61" s="7"/>
    </row>
    <row r="62" spans="2:22" x14ac:dyDescent="0.2">
      <c r="B62" s="33" t="s">
        <v>257</v>
      </c>
      <c r="C62" s="18" t="s">
        <v>39</v>
      </c>
      <c r="D62" s="21" t="s">
        <v>154</v>
      </c>
      <c r="E62" s="23">
        <v>9.3730407523510972E-2</v>
      </c>
      <c r="F62" s="23">
        <v>0.12163009404388715</v>
      </c>
      <c r="G62" s="23">
        <v>0.1103448275862069</v>
      </c>
      <c r="H62" s="23">
        <v>0.24514106583072101</v>
      </c>
      <c r="I62" s="23">
        <v>0.19435736677115986</v>
      </c>
      <c r="J62" s="23">
        <v>0.12915360501567399</v>
      </c>
      <c r="K62" s="23">
        <v>0.10564263322884013</v>
      </c>
      <c r="L62" s="23">
        <v>0</v>
      </c>
      <c r="M62" s="24">
        <v>15950</v>
      </c>
      <c r="N62" s="23">
        <v>9.3487394957983194E-2</v>
      </c>
      <c r="O62" s="23">
        <v>4.7268907563025209E-2</v>
      </c>
      <c r="P62" s="23">
        <v>6.4075630252100835E-2</v>
      </c>
      <c r="Q62" s="23">
        <v>0.17647058823529413</v>
      </c>
      <c r="R62" s="23">
        <v>0.20378151260504201</v>
      </c>
      <c r="S62" s="23">
        <v>0.20273109243697479</v>
      </c>
      <c r="T62" s="23">
        <v>0.2111344537815126</v>
      </c>
      <c r="U62" s="23">
        <v>0</v>
      </c>
      <c r="V62" s="24">
        <v>4760</v>
      </c>
    </row>
    <row r="63" spans="2:22" x14ac:dyDescent="0.2">
      <c r="B63" s="33" t="s">
        <v>257</v>
      </c>
      <c r="C63" s="18" t="s">
        <v>41</v>
      </c>
      <c r="D63" s="21" t="s">
        <v>155</v>
      </c>
      <c r="E63" s="23">
        <v>9.4302554027504912E-2</v>
      </c>
      <c r="F63" s="23">
        <v>0.10609037328094302</v>
      </c>
      <c r="G63" s="23">
        <v>0.11640471512770137</v>
      </c>
      <c r="H63" s="23">
        <v>0.21660117878192534</v>
      </c>
      <c r="I63" s="23">
        <v>0.1994106090373281</v>
      </c>
      <c r="J63" s="23">
        <v>0.14292730844793713</v>
      </c>
      <c r="K63" s="23">
        <v>0.12426326129666011</v>
      </c>
      <c r="L63" s="23">
        <v>0</v>
      </c>
      <c r="M63" s="24">
        <v>10180</v>
      </c>
      <c r="N63" s="23">
        <v>3.7572254335260118E-2</v>
      </c>
      <c r="O63" s="23">
        <v>3.0346820809248554E-2</v>
      </c>
      <c r="P63" s="23">
        <v>6.0693641618497107E-2</v>
      </c>
      <c r="Q63" s="23">
        <v>0.15751445086705201</v>
      </c>
      <c r="R63" s="23">
        <v>0.22543352601156069</v>
      </c>
      <c r="S63" s="23">
        <v>0.23410404624277456</v>
      </c>
      <c r="T63" s="23">
        <v>0.25433526011560692</v>
      </c>
      <c r="U63" s="23">
        <v>0</v>
      </c>
      <c r="V63" s="24">
        <v>3460</v>
      </c>
    </row>
    <row r="64" spans="2:22" x14ac:dyDescent="0.2">
      <c r="B64" s="33" t="s">
        <v>257</v>
      </c>
      <c r="C64" s="18" t="s">
        <v>43</v>
      </c>
      <c r="D64" s="21" t="s">
        <v>307</v>
      </c>
      <c r="E64" s="23">
        <v>0.11562500000000001</v>
      </c>
      <c r="F64" s="23">
        <v>0.10520833333333333</v>
      </c>
      <c r="G64" s="23">
        <v>9.8437499999999997E-2</v>
      </c>
      <c r="H64" s="23">
        <v>0.21406249999999999</v>
      </c>
      <c r="I64" s="23">
        <v>0.203125</v>
      </c>
      <c r="J64" s="23">
        <v>0.14114583333333333</v>
      </c>
      <c r="K64" s="23">
        <v>0.12239583333333333</v>
      </c>
      <c r="L64" s="23">
        <v>0</v>
      </c>
      <c r="M64" s="24">
        <v>9600</v>
      </c>
      <c r="N64" s="23">
        <v>9.6671949286846276E-2</v>
      </c>
      <c r="O64" s="23">
        <v>5.7052297939778132E-2</v>
      </c>
      <c r="P64" s="23">
        <v>5.5467511885895403E-2</v>
      </c>
      <c r="Q64" s="23">
        <v>0.16006339144215531</v>
      </c>
      <c r="R64" s="23">
        <v>0.21236133122028525</v>
      </c>
      <c r="S64" s="23">
        <v>0.19809825673534073</v>
      </c>
      <c r="T64" s="23">
        <v>0.2202852614896989</v>
      </c>
      <c r="U64" s="23">
        <v>0</v>
      </c>
      <c r="V64" s="24">
        <v>3155</v>
      </c>
    </row>
    <row r="65" spans="2:22" x14ac:dyDescent="0.2">
      <c r="B65" s="33" t="s">
        <v>257</v>
      </c>
      <c r="C65" s="18" t="s">
        <v>44</v>
      </c>
      <c r="D65" s="21" t="s">
        <v>308</v>
      </c>
      <c r="E65" s="23">
        <v>7.5645104277129727E-2</v>
      </c>
      <c r="F65" s="23">
        <v>8.4482149169317775E-2</v>
      </c>
      <c r="G65" s="23">
        <v>0.10180275715800637</v>
      </c>
      <c r="H65" s="23">
        <v>0.20007069635913752</v>
      </c>
      <c r="I65" s="23">
        <v>0.19406150583244963</v>
      </c>
      <c r="J65" s="23">
        <v>0.18239660657476139</v>
      </c>
      <c r="K65" s="23">
        <v>0.16189466242488512</v>
      </c>
      <c r="L65" s="23">
        <v>0</v>
      </c>
      <c r="M65" s="24">
        <v>14145</v>
      </c>
      <c r="N65" s="23" t="s">
        <v>452</v>
      </c>
      <c r="O65" s="23" t="s">
        <v>452</v>
      </c>
      <c r="P65" s="23" t="s">
        <v>452</v>
      </c>
      <c r="Q65" s="23" t="s">
        <v>452</v>
      </c>
      <c r="R65" s="23" t="s">
        <v>452</v>
      </c>
      <c r="S65" s="23" t="s">
        <v>452</v>
      </c>
      <c r="T65" s="23" t="s">
        <v>452</v>
      </c>
      <c r="U65" s="23" t="s">
        <v>452</v>
      </c>
      <c r="V65" s="24" t="s">
        <v>452</v>
      </c>
    </row>
    <row r="66" spans="2:22" x14ac:dyDescent="0.2">
      <c r="B66" s="33" t="s">
        <v>257</v>
      </c>
      <c r="C66" s="18" t="s">
        <v>46</v>
      </c>
      <c r="D66" s="21" t="s">
        <v>158</v>
      </c>
      <c r="E66" s="23">
        <v>7.7474892395982778E-2</v>
      </c>
      <c r="F66" s="23">
        <v>0.11621233859397417</v>
      </c>
      <c r="G66" s="23">
        <v>0.10473457675753228</v>
      </c>
      <c r="H66" s="23">
        <v>0.20157819225251075</v>
      </c>
      <c r="I66" s="23">
        <v>0.19368723098995697</v>
      </c>
      <c r="J66" s="23">
        <v>0.16571018651362984</v>
      </c>
      <c r="K66" s="23">
        <v>0.14060258249641319</v>
      </c>
      <c r="L66" s="23">
        <v>0</v>
      </c>
      <c r="M66" s="24">
        <v>6970</v>
      </c>
      <c r="N66" s="23">
        <v>4.5454545454545456E-2</v>
      </c>
      <c r="O66" s="23">
        <v>3.896103896103896E-2</v>
      </c>
      <c r="P66" s="23">
        <v>3.896103896103896E-2</v>
      </c>
      <c r="Q66" s="23">
        <v>0.11363636363636363</v>
      </c>
      <c r="R66" s="23">
        <v>0.15909090909090909</v>
      </c>
      <c r="S66" s="23">
        <v>0.26948051948051949</v>
      </c>
      <c r="T66" s="23">
        <v>0.33441558441558439</v>
      </c>
      <c r="U66" s="23">
        <v>0</v>
      </c>
      <c r="V66" s="24">
        <v>1540</v>
      </c>
    </row>
    <row r="67" spans="2:22" x14ac:dyDescent="0.2">
      <c r="B67" s="33" t="s">
        <v>257</v>
      </c>
      <c r="C67" s="18" t="s">
        <v>48</v>
      </c>
      <c r="D67" s="21" t="s">
        <v>160</v>
      </c>
      <c r="E67" s="23">
        <v>0.10869565217391304</v>
      </c>
      <c r="F67" s="23">
        <v>0.12008995502248876</v>
      </c>
      <c r="G67" s="23">
        <v>0.10254872563718141</v>
      </c>
      <c r="H67" s="23">
        <v>0.22833583208395802</v>
      </c>
      <c r="I67" s="23">
        <v>0.19040479760119941</v>
      </c>
      <c r="J67" s="23">
        <v>0.14002998500749625</v>
      </c>
      <c r="K67" s="23">
        <v>0.10989505247376312</v>
      </c>
      <c r="L67" s="23">
        <v>0</v>
      </c>
      <c r="M67" s="24">
        <v>33350</v>
      </c>
      <c r="N67" s="23">
        <v>5.3462940461725394E-2</v>
      </c>
      <c r="O67" s="23">
        <v>3.3414337788578372E-2</v>
      </c>
      <c r="P67" s="23">
        <v>4.7387606318347507E-2</v>
      </c>
      <c r="Q67" s="23">
        <v>0.15613608748481167</v>
      </c>
      <c r="R67" s="23">
        <v>0.19015795868772783</v>
      </c>
      <c r="S67" s="23">
        <v>0.24787363304981774</v>
      </c>
      <c r="T67" s="23">
        <v>0.27095990279465371</v>
      </c>
      <c r="U67" s="23">
        <v>0</v>
      </c>
      <c r="V67" s="24">
        <v>8230</v>
      </c>
    </row>
    <row r="68" spans="2:22" x14ac:dyDescent="0.2">
      <c r="B68" s="33" t="s">
        <v>257</v>
      </c>
      <c r="C68" s="18" t="s">
        <v>49</v>
      </c>
      <c r="D68" s="21" t="s">
        <v>161</v>
      </c>
      <c r="E68" s="23">
        <v>9.5292766934557974E-2</v>
      </c>
      <c r="F68" s="23">
        <v>0.15212399540757748</v>
      </c>
      <c r="G68" s="23">
        <v>0.11308840413318025</v>
      </c>
      <c r="H68" s="23">
        <v>0.25200918484500573</v>
      </c>
      <c r="I68" s="23">
        <v>0.18025258323765786</v>
      </c>
      <c r="J68" s="23">
        <v>0.12629161882893225</v>
      </c>
      <c r="K68" s="23">
        <v>8.09414466130884E-2</v>
      </c>
      <c r="L68" s="23">
        <v>0</v>
      </c>
      <c r="M68" s="24">
        <v>8710</v>
      </c>
      <c r="N68" s="23">
        <v>9.014084507042254E-2</v>
      </c>
      <c r="O68" s="23">
        <v>5.9154929577464786E-2</v>
      </c>
      <c r="P68" s="23">
        <v>6.1971830985915494E-2</v>
      </c>
      <c r="Q68" s="23">
        <v>0.19436619718309858</v>
      </c>
      <c r="R68" s="23">
        <v>0.19436619718309858</v>
      </c>
      <c r="S68" s="23">
        <v>0.20845070422535211</v>
      </c>
      <c r="T68" s="23">
        <v>0.19154929577464788</v>
      </c>
      <c r="U68" s="23">
        <v>0</v>
      </c>
      <c r="V68" s="24">
        <v>1775</v>
      </c>
    </row>
    <row r="69" spans="2:22" x14ac:dyDescent="0.2">
      <c r="B69" s="33" t="s">
        <v>257</v>
      </c>
      <c r="C69" s="18" t="s">
        <v>50</v>
      </c>
      <c r="D69" s="21" t="s">
        <v>309</v>
      </c>
      <c r="E69" s="23">
        <v>6.8965517241379309E-2</v>
      </c>
      <c r="F69" s="23">
        <v>0.10126582278481013</v>
      </c>
      <c r="G69" s="23">
        <v>0.12003491924923614</v>
      </c>
      <c r="H69" s="23">
        <v>0.21606285464862504</v>
      </c>
      <c r="I69" s="23">
        <v>0.19467481449148843</v>
      </c>
      <c r="J69" s="23">
        <v>0.16412047140986469</v>
      </c>
      <c r="K69" s="23">
        <v>0.13443910955914448</v>
      </c>
      <c r="L69" s="23">
        <v>0</v>
      </c>
      <c r="M69" s="24">
        <v>11455</v>
      </c>
      <c r="N69" s="23">
        <v>3.9603960396039604E-2</v>
      </c>
      <c r="O69" s="23">
        <v>3.1353135313531351E-2</v>
      </c>
      <c r="P69" s="23">
        <v>5.9405940594059403E-2</v>
      </c>
      <c r="Q69" s="23">
        <v>0.13861386138613863</v>
      </c>
      <c r="R69" s="23">
        <v>0.17821782178217821</v>
      </c>
      <c r="S69" s="23">
        <v>0.25742574257425743</v>
      </c>
      <c r="T69" s="23">
        <v>0.2953795379537954</v>
      </c>
      <c r="U69" s="23">
        <v>0</v>
      </c>
      <c r="V69" s="24">
        <v>3030</v>
      </c>
    </row>
    <row r="70" spans="2:22" x14ac:dyDescent="0.2">
      <c r="B70" s="33" t="s">
        <v>257</v>
      </c>
      <c r="C70" s="18" t="s">
        <v>51</v>
      </c>
      <c r="D70" s="21" t="s">
        <v>162</v>
      </c>
      <c r="E70" s="23">
        <v>8.4912812736921917E-2</v>
      </c>
      <c r="F70" s="23">
        <v>9.7043214556482182E-2</v>
      </c>
      <c r="G70" s="23">
        <v>9.9696739954510991E-2</v>
      </c>
      <c r="H70" s="23">
        <v>0.23464746019711902</v>
      </c>
      <c r="I70" s="23">
        <v>0.20545868081880211</v>
      </c>
      <c r="J70" s="23">
        <v>0.15390447308567096</v>
      </c>
      <c r="K70" s="23">
        <v>0.12433661865049279</v>
      </c>
      <c r="L70" s="23">
        <v>0</v>
      </c>
      <c r="M70" s="24">
        <v>13190</v>
      </c>
      <c r="N70" s="23">
        <v>7.7348066298342538E-2</v>
      </c>
      <c r="O70" s="23">
        <v>4.9723756906077346E-2</v>
      </c>
      <c r="P70" s="23">
        <v>4.6040515653775323E-2</v>
      </c>
      <c r="Q70" s="23">
        <v>0.13443830570902393</v>
      </c>
      <c r="R70" s="23">
        <v>0.19705340699815838</v>
      </c>
      <c r="S70" s="23">
        <v>0.23941068139963168</v>
      </c>
      <c r="T70" s="23">
        <v>0.2559852670349908</v>
      </c>
      <c r="U70" s="23">
        <v>0</v>
      </c>
      <c r="V70" s="24">
        <v>2715</v>
      </c>
    </row>
    <row r="71" spans="2:22" x14ac:dyDescent="0.2">
      <c r="B71" s="33" t="s">
        <v>257</v>
      </c>
      <c r="C71" s="18" t="s">
        <v>59</v>
      </c>
      <c r="D71" s="21" t="s">
        <v>168</v>
      </c>
      <c r="E71" s="23">
        <v>0.11450752062105773</v>
      </c>
      <c r="F71" s="23">
        <v>0.11499272197962154</v>
      </c>
      <c r="G71" s="23">
        <v>0.10286268801552645</v>
      </c>
      <c r="H71" s="23">
        <v>0.24163027656477437</v>
      </c>
      <c r="I71" s="23">
        <v>0.20135856380397865</v>
      </c>
      <c r="J71" s="23">
        <v>0.12032993692382339</v>
      </c>
      <c r="K71" s="23">
        <v>0.10431829209121786</v>
      </c>
      <c r="L71" s="23">
        <v>0</v>
      </c>
      <c r="M71" s="24">
        <v>10305</v>
      </c>
      <c r="N71" s="23">
        <v>5.8997050147492625E-2</v>
      </c>
      <c r="O71" s="23">
        <v>2.9498525073746312E-2</v>
      </c>
      <c r="P71" s="23">
        <v>4.1297935103244837E-2</v>
      </c>
      <c r="Q71" s="23">
        <v>0.12389380530973451</v>
      </c>
      <c r="R71" s="23">
        <v>0.1887905604719764</v>
      </c>
      <c r="S71" s="23">
        <v>0.2359882005899705</v>
      </c>
      <c r="T71" s="23">
        <v>0.32153392330383479</v>
      </c>
      <c r="U71" s="23">
        <v>0</v>
      </c>
      <c r="V71" s="24">
        <v>1695</v>
      </c>
    </row>
    <row r="72" spans="2:22" x14ac:dyDescent="0.2">
      <c r="B72" s="33" t="s">
        <v>257</v>
      </c>
      <c r="C72" s="18" t="s">
        <v>60</v>
      </c>
      <c r="D72" s="21" t="s">
        <v>169</v>
      </c>
      <c r="E72" s="23">
        <v>7.6511094108645747E-2</v>
      </c>
      <c r="F72" s="23">
        <v>9.1048201989288452E-2</v>
      </c>
      <c r="G72" s="23">
        <v>9.5638867635807187E-2</v>
      </c>
      <c r="H72" s="23">
        <v>0.21729150726855395</v>
      </c>
      <c r="I72" s="23">
        <v>0.20198928844682479</v>
      </c>
      <c r="J72" s="23">
        <v>0.17521040550879877</v>
      </c>
      <c r="K72" s="23">
        <v>0.14231063504208111</v>
      </c>
      <c r="L72" s="23">
        <v>0</v>
      </c>
      <c r="M72" s="24">
        <v>6535</v>
      </c>
      <c r="N72" s="23">
        <v>4.2600896860986545E-2</v>
      </c>
      <c r="O72" s="23">
        <v>2.914798206278027E-2</v>
      </c>
      <c r="P72" s="23">
        <v>4.9327354260089683E-2</v>
      </c>
      <c r="Q72" s="23">
        <v>0.15919282511210761</v>
      </c>
      <c r="R72" s="23">
        <v>0.19955156950672645</v>
      </c>
      <c r="S72" s="23">
        <v>0.2623318385650224</v>
      </c>
      <c r="T72" s="23">
        <v>0.26008968609865468</v>
      </c>
      <c r="U72" s="23">
        <v>0</v>
      </c>
      <c r="V72" s="24">
        <v>2230</v>
      </c>
    </row>
    <row r="73" spans="2:22" x14ac:dyDescent="0.2">
      <c r="B73" s="33" t="s">
        <v>257</v>
      </c>
      <c r="C73" s="18" t="s">
        <v>69</v>
      </c>
      <c r="D73" s="21" t="s">
        <v>310</v>
      </c>
      <c r="E73" s="23">
        <v>9.9354838709677415E-2</v>
      </c>
      <c r="F73" s="23">
        <v>7.4193548387096769E-2</v>
      </c>
      <c r="G73" s="23">
        <v>8.1935483870967746E-2</v>
      </c>
      <c r="H73" s="23">
        <v>0.21096774193548387</v>
      </c>
      <c r="I73" s="23">
        <v>0.21354838709677421</v>
      </c>
      <c r="J73" s="23">
        <v>0.16193548387096773</v>
      </c>
      <c r="K73" s="23">
        <v>0.15806451612903225</v>
      </c>
      <c r="L73" s="23">
        <v>0</v>
      </c>
      <c r="M73" s="24">
        <v>7750</v>
      </c>
      <c r="N73" s="23">
        <v>5.8823529411764705E-2</v>
      </c>
      <c r="O73" s="23">
        <v>5.182072829131653E-2</v>
      </c>
      <c r="P73" s="23">
        <v>4.341736694677871E-2</v>
      </c>
      <c r="Q73" s="23">
        <v>0.14985994397759103</v>
      </c>
      <c r="R73" s="23">
        <v>0.21428571428571427</v>
      </c>
      <c r="S73" s="23">
        <v>0.22128851540616246</v>
      </c>
      <c r="T73" s="23">
        <v>0.26050420168067229</v>
      </c>
      <c r="U73" s="23">
        <v>0</v>
      </c>
      <c r="V73" s="24">
        <v>3570</v>
      </c>
    </row>
    <row r="74" spans="2:22" x14ac:dyDescent="0.2">
      <c r="B74" s="33" t="s">
        <v>257</v>
      </c>
      <c r="C74" s="18" t="s">
        <v>70</v>
      </c>
      <c r="D74" s="21" t="s">
        <v>174</v>
      </c>
      <c r="E74" s="23">
        <v>6.9236259814418277E-2</v>
      </c>
      <c r="F74" s="23">
        <v>0.10563882940756603</v>
      </c>
      <c r="G74" s="23">
        <v>0.10563882940756603</v>
      </c>
      <c r="H74" s="23">
        <v>0.22198429693076374</v>
      </c>
      <c r="I74" s="23">
        <v>0.21056388294075659</v>
      </c>
      <c r="J74" s="23">
        <v>0.14989293361884368</v>
      </c>
      <c r="K74" s="23">
        <v>0.13775874375446109</v>
      </c>
      <c r="L74" s="23">
        <v>0</v>
      </c>
      <c r="M74" s="24">
        <v>7005</v>
      </c>
      <c r="N74" s="23">
        <v>4.784688995215311E-2</v>
      </c>
      <c r="O74" s="23">
        <v>2.8708133971291867E-2</v>
      </c>
      <c r="P74" s="23">
        <v>5.7416267942583733E-2</v>
      </c>
      <c r="Q74" s="23">
        <v>0.16507177033492823</v>
      </c>
      <c r="R74" s="23">
        <v>0.20813397129186603</v>
      </c>
      <c r="S74" s="23">
        <v>0.21291866028708134</v>
      </c>
      <c r="T74" s="23">
        <v>0.28229665071770332</v>
      </c>
      <c r="U74" s="23">
        <v>0</v>
      </c>
      <c r="V74" s="24">
        <v>2090</v>
      </c>
    </row>
    <row r="75" spans="2:22" x14ac:dyDescent="0.2">
      <c r="B75" s="33" t="s">
        <v>244</v>
      </c>
      <c r="C75" s="18" t="s">
        <v>21</v>
      </c>
      <c r="D75" s="21" t="s">
        <v>311</v>
      </c>
      <c r="E75" s="23">
        <v>0.11684482123110947</v>
      </c>
      <c r="F75" s="23">
        <v>8.40398083302617E-2</v>
      </c>
      <c r="G75" s="23">
        <v>9.0674530040545528E-2</v>
      </c>
      <c r="H75" s="23">
        <v>0.2642830814596388</v>
      </c>
      <c r="I75" s="23">
        <v>0.19793586435680058</v>
      </c>
      <c r="J75" s="23">
        <v>0.13380022115739035</v>
      </c>
      <c r="K75" s="23">
        <v>0.11242167342425359</v>
      </c>
      <c r="L75" s="23">
        <v>0</v>
      </c>
      <c r="M75" s="24">
        <v>13565</v>
      </c>
      <c r="N75" s="23" t="s">
        <v>452</v>
      </c>
      <c r="O75" s="23" t="s">
        <v>452</v>
      </c>
      <c r="P75" s="23" t="s">
        <v>452</v>
      </c>
      <c r="Q75" s="23" t="s">
        <v>452</v>
      </c>
      <c r="R75" s="23" t="s">
        <v>452</v>
      </c>
      <c r="S75" s="23" t="s">
        <v>452</v>
      </c>
      <c r="T75" s="23" t="s">
        <v>452</v>
      </c>
      <c r="U75" s="23" t="s">
        <v>452</v>
      </c>
      <c r="V75" s="24" t="s">
        <v>452</v>
      </c>
    </row>
    <row r="76" spans="2:22" x14ac:dyDescent="0.2">
      <c r="B76" s="33" t="s">
        <v>244</v>
      </c>
      <c r="C76" s="18" t="s">
        <v>22</v>
      </c>
      <c r="D76" s="21" t="s">
        <v>142</v>
      </c>
      <c r="E76" s="23">
        <v>0.12170510708401977</v>
      </c>
      <c r="F76" s="23">
        <v>0.1070840197693575</v>
      </c>
      <c r="G76" s="23">
        <v>0.10543657331136738</v>
      </c>
      <c r="H76" s="23">
        <v>0.27656507413509063</v>
      </c>
      <c r="I76" s="23">
        <v>0.21787479406919275</v>
      </c>
      <c r="J76" s="23">
        <v>0.10358319604612851</v>
      </c>
      <c r="K76" s="23">
        <v>6.7751235584843486E-2</v>
      </c>
      <c r="L76" s="23">
        <v>0</v>
      </c>
      <c r="M76" s="24">
        <v>24280</v>
      </c>
      <c r="N76" s="23">
        <v>0.10364842454394693</v>
      </c>
      <c r="O76" s="23">
        <v>7.2139303482587069E-2</v>
      </c>
      <c r="P76" s="23">
        <v>7.6285240464344942E-2</v>
      </c>
      <c r="Q76" s="23">
        <v>0.22139303482587064</v>
      </c>
      <c r="R76" s="23">
        <v>0.22885572139303484</v>
      </c>
      <c r="S76" s="23">
        <v>0.16169154228855723</v>
      </c>
      <c r="T76" s="23">
        <v>0.13515754560530679</v>
      </c>
      <c r="U76" s="23">
        <v>0</v>
      </c>
      <c r="V76" s="24">
        <v>6030</v>
      </c>
    </row>
    <row r="77" spans="2:22" x14ac:dyDescent="0.2">
      <c r="B77" s="33" t="s">
        <v>244</v>
      </c>
      <c r="C77" s="18" t="s">
        <v>23</v>
      </c>
      <c r="D77" s="21" t="s">
        <v>312</v>
      </c>
      <c r="E77" s="23">
        <v>0.15266442630820931</v>
      </c>
      <c r="F77" s="23">
        <v>9.3134901584253485E-2</v>
      </c>
      <c r="G77" s="23">
        <v>8.209313490158425E-2</v>
      </c>
      <c r="H77" s="23">
        <v>0.22035525684109458</v>
      </c>
      <c r="I77" s="23">
        <v>0.20211233797407585</v>
      </c>
      <c r="J77" s="23">
        <v>0.14450312049927988</v>
      </c>
      <c r="K77" s="23">
        <v>0.10465674507921267</v>
      </c>
      <c r="L77" s="23">
        <v>0</v>
      </c>
      <c r="M77" s="24">
        <v>10415</v>
      </c>
      <c r="N77" s="23">
        <v>8.5906040268456371E-2</v>
      </c>
      <c r="O77" s="23">
        <v>4.832214765100671E-2</v>
      </c>
      <c r="P77" s="23">
        <v>6.174496644295302E-2</v>
      </c>
      <c r="Q77" s="23">
        <v>0.18523489932885906</v>
      </c>
      <c r="R77" s="23">
        <v>0.2174496644295302</v>
      </c>
      <c r="S77" s="23">
        <v>0.20536912751677852</v>
      </c>
      <c r="T77" s="23">
        <v>0.19597315436241611</v>
      </c>
      <c r="U77" s="23">
        <v>0</v>
      </c>
      <c r="V77" s="24">
        <v>3725</v>
      </c>
    </row>
    <row r="78" spans="2:22" x14ac:dyDescent="0.2">
      <c r="B78" s="33" t="s">
        <v>244</v>
      </c>
      <c r="C78" s="18" t="s">
        <v>24</v>
      </c>
      <c r="D78" s="21" t="s">
        <v>143</v>
      </c>
      <c r="E78" s="23">
        <v>0.10852120748949179</v>
      </c>
      <c r="F78" s="23">
        <v>0.10928544134505158</v>
      </c>
      <c r="G78" s="23">
        <v>0.11004967520061139</v>
      </c>
      <c r="H78" s="23">
        <v>0.28658769583492549</v>
      </c>
      <c r="I78" s="23">
        <v>0.22239205196790218</v>
      </c>
      <c r="J78" s="23">
        <v>9.5147115017195263E-2</v>
      </c>
      <c r="K78" s="23">
        <v>6.8016813144822316E-2</v>
      </c>
      <c r="L78" s="23">
        <v>0</v>
      </c>
      <c r="M78" s="24">
        <v>13085</v>
      </c>
      <c r="N78" s="23" t="s">
        <v>452</v>
      </c>
      <c r="O78" s="23" t="s">
        <v>452</v>
      </c>
      <c r="P78" s="23" t="s">
        <v>452</v>
      </c>
      <c r="Q78" s="23" t="s">
        <v>452</v>
      </c>
      <c r="R78" s="23" t="s">
        <v>452</v>
      </c>
      <c r="S78" s="23" t="s">
        <v>452</v>
      </c>
      <c r="T78" s="23" t="s">
        <v>452</v>
      </c>
      <c r="U78" s="23" t="s">
        <v>452</v>
      </c>
      <c r="V78" s="24" t="s">
        <v>452</v>
      </c>
    </row>
    <row r="79" spans="2:22" x14ac:dyDescent="0.2">
      <c r="B79" s="33" t="s">
        <v>244</v>
      </c>
      <c r="C79" s="18" t="s">
        <v>25</v>
      </c>
      <c r="D79" s="21" t="s">
        <v>313</v>
      </c>
      <c r="E79" s="23">
        <v>0.10045317220543806</v>
      </c>
      <c r="F79" s="23">
        <v>0.13972809667673716</v>
      </c>
      <c r="G79" s="23">
        <v>9.9320241691842906E-2</v>
      </c>
      <c r="H79" s="23">
        <v>0.2348942598187311</v>
      </c>
      <c r="I79" s="23">
        <v>0.19297583081570996</v>
      </c>
      <c r="J79" s="23">
        <v>0.12537764350453173</v>
      </c>
      <c r="K79" s="23">
        <v>0.10687311178247734</v>
      </c>
      <c r="L79" s="23">
        <v>0</v>
      </c>
      <c r="M79" s="24">
        <v>13240</v>
      </c>
      <c r="N79" s="23">
        <v>7.6335877862595422E-2</v>
      </c>
      <c r="O79" s="23">
        <v>5.0890585241730277E-2</v>
      </c>
      <c r="P79" s="23">
        <v>5.3435114503816793E-2</v>
      </c>
      <c r="Q79" s="23">
        <v>0.15012722646310434</v>
      </c>
      <c r="R79" s="23">
        <v>0.16539440203562342</v>
      </c>
      <c r="S79" s="23">
        <v>0.22137404580152673</v>
      </c>
      <c r="T79" s="23">
        <v>0.28498727735368956</v>
      </c>
      <c r="U79" s="23">
        <v>0</v>
      </c>
      <c r="V79" s="24">
        <v>1965</v>
      </c>
    </row>
    <row r="80" spans="2:22" x14ac:dyDescent="0.2">
      <c r="B80" s="33" t="s">
        <v>244</v>
      </c>
      <c r="C80" s="18" t="s">
        <v>26</v>
      </c>
      <c r="D80" s="21" t="s">
        <v>314</v>
      </c>
      <c r="E80" s="23">
        <v>9.0522243713733075E-2</v>
      </c>
      <c r="F80" s="23">
        <v>9.1295938104448748E-2</v>
      </c>
      <c r="G80" s="23">
        <v>0.13230174081237911</v>
      </c>
      <c r="H80" s="23">
        <v>0.3264990328820116</v>
      </c>
      <c r="I80" s="23">
        <v>0.22475822050290134</v>
      </c>
      <c r="J80" s="23">
        <v>9.2456479690522245E-2</v>
      </c>
      <c r="K80" s="23">
        <v>4.2166344294003871E-2</v>
      </c>
      <c r="L80" s="23">
        <v>0</v>
      </c>
      <c r="M80" s="24">
        <v>12925</v>
      </c>
      <c r="N80" s="23">
        <v>6.0109289617486336E-2</v>
      </c>
      <c r="O80" s="23">
        <v>5.737704918032787E-2</v>
      </c>
      <c r="P80" s="23">
        <v>8.8797814207650275E-2</v>
      </c>
      <c r="Q80" s="23">
        <v>0.30327868852459017</v>
      </c>
      <c r="R80" s="23">
        <v>0.25819672131147542</v>
      </c>
      <c r="S80" s="23">
        <v>0.13934426229508196</v>
      </c>
      <c r="T80" s="23">
        <v>9.2896174863387984E-2</v>
      </c>
      <c r="U80" s="23">
        <v>0</v>
      </c>
      <c r="V80" s="24">
        <v>3660</v>
      </c>
    </row>
    <row r="81" spans="2:22" x14ac:dyDescent="0.2">
      <c r="B81" s="33" t="s">
        <v>244</v>
      </c>
      <c r="C81" s="18" t="s">
        <v>27</v>
      </c>
      <c r="D81" s="21" t="s">
        <v>144</v>
      </c>
      <c r="E81" s="23">
        <v>9.6241979835013744E-2</v>
      </c>
      <c r="F81" s="23">
        <v>9.6700274977085249E-2</v>
      </c>
      <c r="G81" s="23">
        <v>0.11594867094408799</v>
      </c>
      <c r="H81" s="23">
        <v>0.36251145737855178</v>
      </c>
      <c r="I81" s="23">
        <v>0.21219065077910174</v>
      </c>
      <c r="J81" s="23">
        <v>7.8826764436296978E-2</v>
      </c>
      <c r="K81" s="23">
        <v>3.6663611365719523E-2</v>
      </c>
      <c r="L81" s="23">
        <v>0</v>
      </c>
      <c r="M81" s="24">
        <v>10910</v>
      </c>
      <c r="N81" s="23">
        <v>6.7226890756302518E-2</v>
      </c>
      <c r="O81" s="23">
        <v>5.0420168067226892E-2</v>
      </c>
      <c r="P81" s="23">
        <v>6.7226890756302518E-2</v>
      </c>
      <c r="Q81" s="23">
        <v>0.25770308123249297</v>
      </c>
      <c r="R81" s="23">
        <v>0.24929971988795518</v>
      </c>
      <c r="S81" s="23">
        <v>0.17647058823529413</v>
      </c>
      <c r="T81" s="23">
        <v>0.13165266106442577</v>
      </c>
      <c r="U81" s="23">
        <v>0</v>
      </c>
      <c r="V81" s="24">
        <v>1785</v>
      </c>
    </row>
    <row r="82" spans="2:22" x14ac:dyDescent="0.2">
      <c r="B82" s="33" t="s">
        <v>244</v>
      </c>
      <c r="C82" s="18" t="s">
        <v>28</v>
      </c>
      <c r="D82" s="21" t="s">
        <v>145</v>
      </c>
      <c r="E82" s="23">
        <v>6.6437928883343725E-2</v>
      </c>
      <c r="F82" s="23">
        <v>6.1135371179039298E-2</v>
      </c>
      <c r="G82" s="23">
        <v>8.9519650655021835E-2</v>
      </c>
      <c r="H82" s="23">
        <v>0.29164067373674363</v>
      </c>
      <c r="I82" s="23">
        <v>0.26668746101060514</v>
      </c>
      <c r="J82" s="23">
        <v>0.14628820960698691</v>
      </c>
      <c r="K82" s="23">
        <v>7.8290704928259514E-2</v>
      </c>
      <c r="L82" s="23">
        <v>0</v>
      </c>
      <c r="M82" s="24">
        <v>16030</v>
      </c>
      <c r="N82" s="23">
        <v>6.3095238095238093E-2</v>
      </c>
      <c r="O82" s="23">
        <v>4.7619047619047616E-2</v>
      </c>
      <c r="P82" s="23">
        <v>6.7857142857142852E-2</v>
      </c>
      <c r="Q82" s="23">
        <v>0.21666666666666667</v>
      </c>
      <c r="R82" s="23">
        <v>0.24880952380952381</v>
      </c>
      <c r="S82" s="23">
        <v>0.19761904761904761</v>
      </c>
      <c r="T82" s="23">
        <v>0.15952380952380951</v>
      </c>
      <c r="U82" s="23">
        <v>0</v>
      </c>
      <c r="V82" s="24">
        <v>4200</v>
      </c>
    </row>
    <row r="83" spans="2:22" x14ac:dyDescent="0.2">
      <c r="B83" s="33" t="s">
        <v>244</v>
      </c>
      <c r="C83" s="18" t="s">
        <v>29</v>
      </c>
      <c r="D83" s="21" t="s">
        <v>146</v>
      </c>
      <c r="E83" s="23">
        <v>0.1105510752688172</v>
      </c>
      <c r="F83" s="23">
        <v>0.11155913978494623</v>
      </c>
      <c r="G83" s="23">
        <v>9.3413978494623656E-2</v>
      </c>
      <c r="H83" s="23">
        <v>0.21270161290322581</v>
      </c>
      <c r="I83" s="23">
        <v>0.21639784946236559</v>
      </c>
      <c r="J83" s="23">
        <v>0.13373655913978494</v>
      </c>
      <c r="K83" s="23">
        <v>0.12163978494623656</v>
      </c>
      <c r="L83" s="23">
        <v>0</v>
      </c>
      <c r="M83" s="24">
        <v>14880</v>
      </c>
      <c r="N83" s="23">
        <v>4.5026178010471207E-2</v>
      </c>
      <c r="O83" s="23">
        <v>3.6649214659685861E-2</v>
      </c>
      <c r="P83" s="23">
        <v>6.3874345549738226E-2</v>
      </c>
      <c r="Q83" s="23">
        <v>0.18534031413612564</v>
      </c>
      <c r="R83" s="23">
        <v>0.24293193717277486</v>
      </c>
      <c r="S83" s="23">
        <v>0.20104712041884817</v>
      </c>
      <c r="T83" s="23">
        <v>0.22513089005235601</v>
      </c>
      <c r="U83" s="23">
        <v>0</v>
      </c>
      <c r="V83" s="24">
        <v>4775</v>
      </c>
    </row>
    <row r="84" spans="2:22" x14ac:dyDescent="0.2">
      <c r="B84" s="33" t="s">
        <v>244</v>
      </c>
      <c r="C84" s="18" t="s">
        <v>30</v>
      </c>
      <c r="D84" s="21" t="s">
        <v>147</v>
      </c>
      <c r="E84" s="23">
        <v>0.11538461538461539</v>
      </c>
      <c r="F84" s="23">
        <v>9.7968069666182878E-2</v>
      </c>
      <c r="G84" s="23">
        <v>9.4339622641509441E-2</v>
      </c>
      <c r="H84" s="23">
        <v>0.23512336719883889</v>
      </c>
      <c r="I84" s="23">
        <v>0.19013062409288825</v>
      </c>
      <c r="J84" s="23">
        <v>0.13788098693759071</v>
      </c>
      <c r="K84" s="23">
        <v>0.13062409288824384</v>
      </c>
      <c r="L84" s="23">
        <v>0</v>
      </c>
      <c r="M84" s="24">
        <v>6890</v>
      </c>
      <c r="N84" s="23" t="s">
        <v>452</v>
      </c>
      <c r="O84" s="23" t="s">
        <v>452</v>
      </c>
      <c r="P84" s="23" t="s">
        <v>452</v>
      </c>
      <c r="Q84" s="23" t="s">
        <v>452</v>
      </c>
      <c r="R84" s="23" t="s">
        <v>452</v>
      </c>
      <c r="S84" s="23" t="s">
        <v>452</v>
      </c>
      <c r="T84" s="23" t="s">
        <v>452</v>
      </c>
      <c r="U84" s="23" t="s">
        <v>452</v>
      </c>
      <c r="V84" s="24" t="s">
        <v>452</v>
      </c>
    </row>
    <row r="85" spans="2:22" x14ac:dyDescent="0.2">
      <c r="B85" s="33" t="s">
        <v>244</v>
      </c>
      <c r="C85" s="18" t="s">
        <v>31</v>
      </c>
      <c r="D85" s="21" t="s">
        <v>315</v>
      </c>
      <c r="E85" s="23">
        <v>9.5895665515918674E-2</v>
      </c>
      <c r="F85" s="23">
        <v>7.8634445723053323E-2</v>
      </c>
      <c r="G85" s="23">
        <v>0.11047180667433831</v>
      </c>
      <c r="H85" s="23">
        <v>0.27617951668584578</v>
      </c>
      <c r="I85" s="23">
        <v>0.22516302263137705</v>
      </c>
      <c r="J85" s="23">
        <v>0.12428078250863062</v>
      </c>
      <c r="K85" s="23">
        <v>9.0141925584963561E-2</v>
      </c>
      <c r="L85" s="23">
        <v>0</v>
      </c>
      <c r="M85" s="24">
        <v>13035</v>
      </c>
      <c r="N85" s="23">
        <v>0.16887417218543047</v>
      </c>
      <c r="O85" s="23">
        <v>7.1192052980132453E-2</v>
      </c>
      <c r="P85" s="23">
        <v>5.4635761589403975E-2</v>
      </c>
      <c r="Q85" s="23">
        <v>0.15728476821192053</v>
      </c>
      <c r="R85" s="23">
        <v>0.1804635761589404</v>
      </c>
      <c r="S85" s="23">
        <v>0.17880794701986755</v>
      </c>
      <c r="T85" s="23">
        <v>0.18874172185430463</v>
      </c>
      <c r="U85" s="23">
        <v>0</v>
      </c>
      <c r="V85" s="24">
        <v>3020</v>
      </c>
    </row>
    <row r="86" spans="2:22" x14ac:dyDescent="0.2">
      <c r="B86" s="33" t="s">
        <v>244</v>
      </c>
      <c r="C86" s="18" t="s">
        <v>32</v>
      </c>
      <c r="D86" s="21" t="s">
        <v>316</v>
      </c>
      <c r="E86" s="23">
        <v>7.3558648111332003E-2</v>
      </c>
      <c r="F86" s="23">
        <v>6.1232604373757459E-2</v>
      </c>
      <c r="G86" s="23">
        <v>8.8667992047713723E-2</v>
      </c>
      <c r="H86" s="23">
        <v>0.24493041749502983</v>
      </c>
      <c r="I86" s="23">
        <v>0.24015904572564611</v>
      </c>
      <c r="J86" s="23">
        <v>0.15785288270377734</v>
      </c>
      <c r="K86" s="23">
        <v>0.13399602385685885</v>
      </c>
      <c r="L86" s="23">
        <v>0</v>
      </c>
      <c r="M86" s="24">
        <v>12575</v>
      </c>
      <c r="N86" s="23">
        <v>6.413612565445026E-2</v>
      </c>
      <c r="O86" s="23">
        <v>4.9738219895287955E-2</v>
      </c>
      <c r="P86" s="23">
        <v>5.4973821989528798E-2</v>
      </c>
      <c r="Q86" s="23">
        <v>0.17408376963350786</v>
      </c>
      <c r="R86" s="23">
        <v>0.21335078534031413</v>
      </c>
      <c r="S86" s="23">
        <v>0.20811518324607331</v>
      </c>
      <c r="T86" s="23">
        <v>0.2342931937172775</v>
      </c>
      <c r="U86" s="23">
        <v>0</v>
      </c>
      <c r="V86" s="24">
        <v>3820</v>
      </c>
    </row>
    <row r="87" spans="2:22" x14ac:dyDescent="0.2">
      <c r="B87" s="33" t="s">
        <v>244</v>
      </c>
      <c r="C87" s="18" t="s">
        <v>433</v>
      </c>
      <c r="D87" s="21" t="s">
        <v>434</v>
      </c>
      <c r="E87" s="23">
        <v>2.2796352583586626E-2</v>
      </c>
      <c r="F87" s="23">
        <v>5.0911854103343465E-2</v>
      </c>
      <c r="G87" s="23">
        <v>6.9908814589665649E-2</v>
      </c>
      <c r="H87" s="23">
        <v>0.32066869300911854</v>
      </c>
      <c r="I87" s="23">
        <v>0.32978723404255317</v>
      </c>
      <c r="J87" s="23">
        <v>0.16489361702127658</v>
      </c>
      <c r="K87" s="23">
        <v>4.1033434650455926E-2</v>
      </c>
      <c r="L87" s="23">
        <v>0</v>
      </c>
      <c r="M87" s="24">
        <v>6580</v>
      </c>
      <c r="N87" s="23">
        <v>6.6666666666666666E-2</v>
      </c>
      <c r="O87" s="23">
        <v>6.6666666666666666E-2</v>
      </c>
      <c r="P87" s="23">
        <v>6.6666666666666666E-2</v>
      </c>
      <c r="Q87" s="23">
        <v>0.26666666666666666</v>
      </c>
      <c r="R87" s="23">
        <v>0.33333333333333331</v>
      </c>
      <c r="S87" s="23">
        <v>0.26666666666666666</v>
      </c>
      <c r="T87" s="23">
        <v>6.6666666666666666E-2</v>
      </c>
      <c r="U87" s="23">
        <v>0</v>
      </c>
      <c r="V87" s="24">
        <v>75</v>
      </c>
    </row>
    <row r="88" spans="2:22" x14ac:dyDescent="0.2">
      <c r="B88" s="33" t="s">
        <v>244</v>
      </c>
      <c r="C88" s="18" t="s">
        <v>33</v>
      </c>
      <c r="D88" s="21" t="s">
        <v>148</v>
      </c>
      <c r="E88" s="23">
        <v>8.6690017513134848E-2</v>
      </c>
      <c r="F88" s="23">
        <v>0.10376532399299475</v>
      </c>
      <c r="G88" s="23">
        <v>0.10901926444833625</v>
      </c>
      <c r="H88" s="23">
        <v>0.27889667250437827</v>
      </c>
      <c r="I88" s="23">
        <v>0.23861646234676007</v>
      </c>
      <c r="J88" s="23">
        <v>0.11033274956217162</v>
      </c>
      <c r="K88" s="23">
        <v>7.3117338003502633E-2</v>
      </c>
      <c r="L88" s="23">
        <v>0</v>
      </c>
      <c r="M88" s="24">
        <v>11420</v>
      </c>
      <c r="N88" s="23" t="s">
        <v>452</v>
      </c>
      <c r="O88" s="23" t="s">
        <v>452</v>
      </c>
      <c r="P88" s="23" t="s">
        <v>452</v>
      </c>
      <c r="Q88" s="23" t="s">
        <v>452</v>
      </c>
      <c r="R88" s="23" t="s">
        <v>452</v>
      </c>
      <c r="S88" s="23" t="s">
        <v>452</v>
      </c>
      <c r="T88" s="23" t="s">
        <v>452</v>
      </c>
      <c r="U88" s="23" t="s">
        <v>452</v>
      </c>
      <c r="V88" s="24" t="s">
        <v>452</v>
      </c>
    </row>
    <row r="89" spans="2:22" x14ac:dyDescent="0.2">
      <c r="B89" s="33" t="s">
        <v>244</v>
      </c>
      <c r="C89" s="18" t="s">
        <v>34</v>
      </c>
      <c r="D89" s="21" t="s">
        <v>149</v>
      </c>
      <c r="E89" s="23">
        <v>0.12129290236587804</v>
      </c>
      <c r="F89" s="23">
        <v>0.11296234588470509</v>
      </c>
      <c r="G89" s="23">
        <v>8.8303898700433189E-2</v>
      </c>
      <c r="H89" s="23">
        <v>0.22492502499166944</v>
      </c>
      <c r="I89" s="23">
        <v>0.19360213262245918</v>
      </c>
      <c r="J89" s="23">
        <v>0.1392869043652116</v>
      </c>
      <c r="K89" s="23">
        <v>0.11962679106964345</v>
      </c>
      <c r="L89" s="23">
        <v>0</v>
      </c>
      <c r="M89" s="24">
        <v>15005</v>
      </c>
      <c r="N89" s="23">
        <v>5.2505966587112173E-2</v>
      </c>
      <c r="O89" s="23">
        <v>4.8926014319809072E-2</v>
      </c>
      <c r="P89" s="23">
        <v>5.0119331742243436E-2</v>
      </c>
      <c r="Q89" s="23">
        <v>0.14916467780429593</v>
      </c>
      <c r="R89" s="23">
        <v>0.20286396181384247</v>
      </c>
      <c r="S89" s="23">
        <v>0.22195704057279236</v>
      </c>
      <c r="T89" s="23">
        <v>0.27326968973747018</v>
      </c>
      <c r="U89" s="23">
        <v>0</v>
      </c>
      <c r="V89" s="24">
        <v>4190</v>
      </c>
    </row>
    <row r="90" spans="2:22" x14ac:dyDescent="0.2">
      <c r="B90" s="33" t="s">
        <v>244</v>
      </c>
      <c r="C90" s="18" t="s">
        <v>35</v>
      </c>
      <c r="D90" s="21" t="s">
        <v>150</v>
      </c>
      <c r="E90" s="23">
        <v>9.7316780136163392E-2</v>
      </c>
      <c r="F90" s="23">
        <v>9.2911493792551064E-2</v>
      </c>
      <c r="G90" s="23">
        <v>0.10372446936323589</v>
      </c>
      <c r="H90" s="23">
        <v>0.31798157789347214</v>
      </c>
      <c r="I90" s="23">
        <v>0.20784941930316381</v>
      </c>
      <c r="J90" s="23">
        <v>0.11013215859030837</v>
      </c>
      <c r="K90" s="23">
        <v>7.0484581497797363E-2</v>
      </c>
      <c r="L90" s="23">
        <v>0</v>
      </c>
      <c r="M90" s="24">
        <v>12485</v>
      </c>
      <c r="N90" s="23">
        <v>7.1428571428571425E-2</v>
      </c>
      <c r="O90" s="23">
        <v>4.6218487394957986E-2</v>
      </c>
      <c r="P90" s="23">
        <v>5.8823529411764705E-2</v>
      </c>
      <c r="Q90" s="23">
        <v>0.21428571428571427</v>
      </c>
      <c r="R90" s="23">
        <v>0.21848739495798319</v>
      </c>
      <c r="S90" s="23">
        <v>0.1953781512605042</v>
      </c>
      <c r="T90" s="23">
        <v>0.19327731092436976</v>
      </c>
      <c r="U90" s="23">
        <v>0</v>
      </c>
      <c r="V90" s="24">
        <v>2380</v>
      </c>
    </row>
    <row r="91" spans="2:22" x14ac:dyDescent="0.2">
      <c r="B91" s="33" t="s">
        <v>244</v>
      </c>
      <c r="C91" s="18" t="s">
        <v>36</v>
      </c>
      <c r="D91" s="21" t="s">
        <v>151</v>
      </c>
      <c r="E91" s="23">
        <v>0.12111017661900757</v>
      </c>
      <c r="F91" s="23">
        <v>7.7375946173254842E-2</v>
      </c>
      <c r="G91" s="23">
        <v>8.4945332211942809E-2</v>
      </c>
      <c r="H91" s="23">
        <v>0.22371740958788899</v>
      </c>
      <c r="I91" s="23">
        <v>0.22371740958788899</v>
      </c>
      <c r="J91" s="23">
        <v>0.14886459209419681</v>
      </c>
      <c r="K91" s="23">
        <v>0.12026913372582002</v>
      </c>
      <c r="L91" s="23">
        <v>0</v>
      </c>
      <c r="M91" s="24">
        <v>5945</v>
      </c>
      <c r="N91" s="23">
        <v>0.15030674846625766</v>
      </c>
      <c r="O91" s="23">
        <v>9.202453987730061E-2</v>
      </c>
      <c r="P91" s="23">
        <v>4.6012269938650305E-2</v>
      </c>
      <c r="Q91" s="23">
        <v>0.13496932515337423</v>
      </c>
      <c r="R91" s="23">
        <v>0.21165644171779141</v>
      </c>
      <c r="S91" s="23">
        <v>0.20245398773006135</v>
      </c>
      <c r="T91" s="23">
        <v>0.16564417177914109</v>
      </c>
      <c r="U91" s="23">
        <v>0</v>
      </c>
      <c r="V91" s="24">
        <v>1630</v>
      </c>
    </row>
    <row r="92" spans="2:22" x14ac:dyDescent="0.2">
      <c r="B92" s="33" t="s">
        <v>244</v>
      </c>
      <c r="C92" s="18" t="s">
        <v>37</v>
      </c>
      <c r="D92" s="21" t="s">
        <v>152</v>
      </c>
      <c r="E92" s="23">
        <v>5.5193560751245686E-2</v>
      </c>
      <c r="F92" s="23">
        <v>5.251054043694902E-2</v>
      </c>
      <c r="G92" s="23">
        <v>0.17056343426600229</v>
      </c>
      <c r="H92" s="23">
        <v>0.36757378305864313</v>
      </c>
      <c r="I92" s="23">
        <v>0.22039095438865466</v>
      </c>
      <c r="J92" s="23">
        <v>9.6205442698351865E-2</v>
      </c>
      <c r="K92" s="23">
        <v>3.7562284400153315E-2</v>
      </c>
      <c r="L92" s="23">
        <v>0</v>
      </c>
      <c r="M92" s="24">
        <v>13045</v>
      </c>
      <c r="N92" s="23">
        <v>3.1914893617021274E-2</v>
      </c>
      <c r="O92" s="23">
        <v>2.9787234042553193E-2</v>
      </c>
      <c r="P92" s="23">
        <v>0.10425531914893617</v>
      </c>
      <c r="Q92" s="23">
        <v>0.3</v>
      </c>
      <c r="R92" s="23">
        <v>0.25957446808510637</v>
      </c>
      <c r="S92" s="23">
        <v>0.17446808510638298</v>
      </c>
      <c r="T92" s="23">
        <v>0.1</v>
      </c>
      <c r="U92" s="23">
        <v>0</v>
      </c>
      <c r="V92" s="24">
        <v>2350</v>
      </c>
    </row>
    <row r="93" spans="2:22" x14ac:dyDescent="0.2">
      <c r="B93" s="33" t="s">
        <v>244</v>
      </c>
      <c r="C93" s="18" t="s">
        <v>38</v>
      </c>
      <c r="D93" s="21" t="s">
        <v>153</v>
      </c>
      <c r="E93" s="23">
        <v>0.14473684210526316</v>
      </c>
      <c r="F93" s="23">
        <v>0.14802631578947367</v>
      </c>
      <c r="G93" s="23">
        <v>0.11348684210526316</v>
      </c>
      <c r="H93" s="23">
        <v>0.26069078947368424</v>
      </c>
      <c r="I93" s="23">
        <v>0.17023026315789475</v>
      </c>
      <c r="J93" s="23">
        <v>9.5394736842105268E-2</v>
      </c>
      <c r="K93" s="23">
        <v>6.7434210526315791E-2</v>
      </c>
      <c r="L93" s="23">
        <v>0</v>
      </c>
      <c r="M93" s="24">
        <v>6080</v>
      </c>
      <c r="N93" s="23">
        <v>0.12857142857142856</v>
      </c>
      <c r="O93" s="23">
        <v>7.1428571428571425E-2</v>
      </c>
      <c r="P93" s="23">
        <v>6.1904761904761907E-2</v>
      </c>
      <c r="Q93" s="23">
        <v>0.18095238095238095</v>
      </c>
      <c r="R93" s="23">
        <v>0.19523809523809524</v>
      </c>
      <c r="S93" s="23">
        <v>0.18571428571428572</v>
      </c>
      <c r="T93" s="23">
        <v>0.18095238095238095</v>
      </c>
      <c r="U93" s="23">
        <v>0</v>
      </c>
      <c r="V93" s="24">
        <v>1050</v>
      </c>
    </row>
    <row r="94" spans="2:22" x14ac:dyDescent="0.2">
      <c r="B94" s="33" t="s">
        <v>269</v>
      </c>
      <c r="C94" s="18" t="s">
        <v>40</v>
      </c>
      <c r="D94" s="21" t="s">
        <v>317</v>
      </c>
      <c r="E94" s="23">
        <v>0.48296007789678674</v>
      </c>
      <c r="F94" s="23">
        <v>0.46445959104186951</v>
      </c>
      <c r="G94" s="23">
        <v>5.1606621226874393E-2</v>
      </c>
      <c r="H94" s="23">
        <v>9.7370983446932818E-4</v>
      </c>
      <c r="I94" s="23">
        <v>0</v>
      </c>
      <c r="J94" s="23">
        <v>0</v>
      </c>
      <c r="K94" s="23">
        <v>0</v>
      </c>
      <c r="L94" s="23">
        <v>0</v>
      </c>
      <c r="M94" s="24">
        <v>5135</v>
      </c>
      <c r="N94" s="23">
        <v>0.5074626865671642</v>
      </c>
      <c r="O94" s="23">
        <v>0.41791044776119401</v>
      </c>
      <c r="P94" s="23">
        <v>8.9552238805970144E-2</v>
      </c>
      <c r="Q94" s="23">
        <v>0</v>
      </c>
      <c r="R94" s="23">
        <v>0</v>
      </c>
      <c r="S94" s="23">
        <v>0</v>
      </c>
      <c r="T94" s="23">
        <v>0</v>
      </c>
      <c r="U94" s="23">
        <v>0</v>
      </c>
      <c r="V94" s="24">
        <v>335</v>
      </c>
    </row>
    <row r="95" spans="2:22" x14ac:dyDescent="0.2">
      <c r="B95" s="33" t="s">
        <v>269</v>
      </c>
      <c r="C95" s="18" t="s">
        <v>42</v>
      </c>
      <c r="D95" s="21" t="s">
        <v>156</v>
      </c>
      <c r="E95" s="23">
        <v>3.7785588752196834E-2</v>
      </c>
      <c r="F95" s="23">
        <v>3.9543057996485061E-2</v>
      </c>
      <c r="G95" s="23">
        <v>8.2601054481546574E-2</v>
      </c>
      <c r="H95" s="23">
        <v>0.210896309314587</v>
      </c>
      <c r="I95" s="23">
        <v>0.22407732864674867</v>
      </c>
      <c r="J95" s="23">
        <v>0.22056239015817222</v>
      </c>
      <c r="K95" s="23">
        <v>0.18453427065026362</v>
      </c>
      <c r="L95" s="23">
        <v>0</v>
      </c>
      <c r="M95" s="24">
        <v>5690</v>
      </c>
      <c r="N95" s="23">
        <v>2.75049115913556E-2</v>
      </c>
      <c r="O95" s="23">
        <v>1.768172888015717E-2</v>
      </c>
      <c r="P95" s="23">
        <v>4.3222003929273084E-2</v>
      </c>
      <c r="Q95" s="23">
        <v>0.13359528487229863</v>
      </c>
      <c r="R95" s="23">
        <v>0.20432220039292731</v>
      </c>
      <c r="S95" s="23">
        <v>0.2868369351669941</v>
      </c>
      <c r="T95" s="23">
        <v>0.2868369351669941</v>
      </c>
      <c r="U95" s="23">
        <v>0</v>
      </c>
      <c r="V95" s="24">
        <v>2545</v>
      </c>
    </row>
    <row r="96" spans="2:22" x14ac:dyDescent="0.2">
      <c r="B96" s="33" t="s">
        <v>269</v>
      </c>
      <c r="C96" s="18" t="s">
        <v>45</v>
      </c>
      <c r="D96" s="21" t="s">
        <v>157</v>
      </c>
      <c r="E96" s="23">
        <v>0.12135539795114263</v>
      </c>
      <c r="F96" s="23">
        <v>0.1599684791174153</v>
      </c>
      <c r="G96" s="23">
        <v>9.2986603624901493E-2</v>
      </c>
      <c r="H96" s="23">
        <v>0.20173364854215919</v>
      </c>
      <c r="I96" s="23">
        <v>0.17572892040977148</v>
      </c>
      <c r="J96" s="23">
        <v>0.14105594956658787</v>
      </c>
      <c r="K96" s="23">
        <v>0.10717100078802207</v>
      </c>
      <c r="L96" s="23">
        <v>0</v>
      </c>
      <c r="M96" s="24">
        <v>6345</v>
      </c>
      <c r="N96" s="23">
        <v>1.4598540145985401E-2</v>
      </c>
      <c r="O96" s="23">
        <v>1.4598540145985401E-2</v>
      </c>
      <c r="P96" s="23">
        <v>5.5961070559610707E-2</v>
      </c>
      <c r="Q96" s="23">
        <v>0.19951338199513383</v>
      </c>
      <c r="R96" s="23">
        <v>0.24087591240875914</v>
      </c>
      <c r="S96" s="23">
        <v>0.25304136253041365</v>
      </c>
      <c r="T96" s="23">
        <v>0.22141119221411193</v>
      </c>
      <c r="U96" s="23">
        <v>0</v>
      </c>
      <c r="V96" s="24">
        <v>2055</v>
      </c>
    </row>
    <row r="97" spans="2:22" x14ac:dyDescent="0.2">
      <c r="B97" s="33" t="s">
        <v>269</v>
      </c>
      <c r="C97" s="18" t="s">
        <v>47</v>
      </c>
      <c r="D97" s="21" t="s">
        <v>159</v>
      </c>
      <c r="E97" s="23">
        <v>8.2578582844965373E-2</v>
      </c>
      <c r="F97" s="23">
        <v>9.8561534363345762E-2</v>
      </c>
      <c r="G97" s="23">
        <v>0.10175812466702185</v>
      </c>
      <c r="H97" s="23">
        <v>0.22695791156100159</v>
      </c>
      <c r="I97" s="23">
        <v>0.21044219499200853</v>
      </c>
      <c r="J97" s="23">
        <v>0.16089504528502929</v>
      </c>
      <c r="K97" s="23">
        <v>0.11880660628662759</v>
      </c>
      <c r="L97" s="23">
        <v>0</v>
      </c>
      <c r="M97" s="24">
        <v>9385</v>
      </c>
      <c r="N97" s="23">
        <v>4.0404040404040407E-2</v>
      </c>
      <c r="O97" s="23">
        <v>3.4343434343434343E-2</v>
      </c>
      <c r="P97" s="23">
        <v>5.8585858585858588E-2</v>
      </c>
      <c r="Q97" s="23">
        <v>0.16969696969696971</v>
      </c>
      <c r="R97" s="23">
        <v>0.21212121212121213</v>
      </c>
      <c r="S97" s="23">
        <v>0.24646464646464647</v>
      </c>
      <c r="T97" s="23">
        <v>0.23838383838383839</v>
      </c>
      <c r="U97" s="23">
        <v>0</v>
      </c>
      <c r="V97" s="24">
        <v>2475</v>
      </c>
    </row>
    <row r="98" spans="2:22" x14ac:dyDescent="0.2">
      <c r="B98" s="33" t="s">
        <v>269</v>
      </c>
      <c r="C98" s="18" t="s">
        <v>52</v>
      </c>
      <c r="D98" s="21" t="s">
        <v>163</v>
      </c>
      <c r="E98" s="23">
        <v>0.11461619348054679</v>
      </c>
      <c r="F98" s="23">
        <v>0.14879074658254468</v>
      </c>
      <c r="G98" s="23">
        <v>0.11461619348054679</v>
      </c>
      <c r="H98" s="23">
        <v>0.20399579390115669</v>
      </c>
      <c r="I98" s="23">
        <v>0.17928496319663512</v>
      </c>
      <c r="J98" s="23">
        <v>0.1366982124079916</v>
      </c>
      <c r="K98" s="23">
        <v>0.10304942166140904</v>
      </c>
      <c r="L98" s="23">
        <v>0</v>
      </c>
      <c r="M98" s="24">
        <v>9510</v>
      </c>
      <c r="N98" s="23">
        <v>0.15070921985815602</v>
      </c>
      <c r="O98" s="23">
        <v>0.12588652482269502</v>
      </c>
      <c r="P98" s="23">
        <v>7.4468085106382975E-2</v>
      </c>
      <c r="Q98" s="23">
        <v>0.12056737588652482</v>
      </c>
      <c r="R98" s="23">
        <v>0.1524822695035461</v>
      </c>
      <c r="S98" s="23">
        <v>0.18085106382978725</v>
      </c>
      <c r="T98" s="23">
        <v>0.19503546099290781</v>
      </c>
      <c r="U98" s="23">
        <v>0</v>
      </c>
      <c r="V98" s="24">
        <v>2820</v>
      </c>
    </row>
    <row r="99" spans="2:22" x14ac:dyDescent="0.2">
      <c r="B99" s="33" t="s">
        <v>269</v>
      </c>
      <c r="C99" s="18" t="s">
        <v>53</v>
      </c>
      <c r="D99" s="21" t="s">
        <v>164</v>
      </c>
      <c r="E99" s="23">
        <v>9.5041322314049589E-2</v>
      </c>
      <c r="F99" s="23">
        <v>0.11294765840220386</v>
      </c>
      <c r="G99" s="23">
        <v>0.14490358126721764</v>
      </c>
      <c r="H99" s="23">
        <v>0.23608815426997246</v>
      </c>
      <c r="I99" s="23">
        <v>0.18870523415977961</v>
      </c>
      <c r="J99" s="23">
        <v>0.1231404958677686</v>
      </c>
      <c r="K99" s="23">
        <v>9.9173553719008267E-2</v>
      </c>
      <c r="L99" s="23">
        <v>0</v>
      </c>
      <c r="M99" s="24">
        <v>18150</v>
      </c>
      <c r="N99" s="23">
        <v>8.4595959595959599E-2</v>
      </c>
      <c r="O99" s="23">
        <v>6.1868686868686872E-2</v>
      </c>
      <c r="P99" s="23">
        <v>7.575757575757576E-2</v>
      </c>
      <c r="Q99" s="23">
        <v>0.16161616161616163</v>
      </c>
      <c r="R99" s="23">
        <v>0.18560606060606061</v>
      </c>
      <c r="S99" s="23">
        <v>0.2058080808080808</v>
      </c>
      <c r="T99" s="23">
        <v>0.22474747474747475</v>
      </c>
      <c r="U99" s="23">
        <v>0</v>
      </c>
      <c r="V99" s="24">
        <v>3960</v>
      </c>
    </row>
    <row r="100" spans="2:22" x14ac:dyDescent="0.2">
      <c r="B100" s="33" t="s">
        <v>269</v>
      </c>
      <c r="C100" s="18" t="s">
        <v>54</v>
      </c>
      <c r="D100" s="21" t="s">
        <v>318</v>
      </c>
      <c r="E100" s="23">
        <v>6.6418084362619437E-2</v>
      </c>
      <c r="F100" s="23">
        <v>9.6247960848287115E-2</v>
      </c>
      <c r="G100" s="23">
        <v>0.13306921463528315</v>
      </c>
      <c r="H100" s="23">
        <v>0.30202749941738521</v>
      </c>
      <c r="I100" s="23">
        <v>0.23374504777441155</v>
      </c>
      <c r="J100" s="23">
        <v>0.10929853181076672</v>
      </c>
      <c r="K100" s="23">
        <v>5.9426707061291072E-2</v>
      </c>
      <c r="L100" s="23">
        <v>0</v>
      </c>
      <c r="M100" s="24">
        <v>21455</v>
      </c>
      <c r="N100" s="23">
        <v>3.9897039897039896E-2</v>
      </c>
      <c r="O100" s="23">
        <v>3.2175032175032175E-2</v>
      </c>
      <c r="P100" s="23">
        <v>8.1081081081081086E-2</v>
      </c>
      <c r="Q100" s="23">
        <v>0.23423423423423423</v>
      </c>
      <c r="R100" s="23">
        <v>0.25868725868725867</v>
      </c>
      <c r="S100" s="23">
        <v>0.20205920205920205</v>
      </c>
      <c r="T100" s="23">
        <v>0.15186615186615188</v>
      </c>
      <c r="U100" s="23">
        <v>0</v>
      </c>
      <c r="V100" s="24">
        <v>3885</v>
      </c>
    </row>
    <row r="101" spans="2:22" x14ac:dyDescent="0.2">
      <c r="B101" s="33" t="s">
        <v>269</v>
      </c>
      <c r="C101" s="18" t="s">
        <v>55</v>
      </c>
      <c r="D101" s="21" t="s">
        <v>165</v>
      </c>
      <c r="E101" s="23" t="s">
        <v>452</v>
      </c>
      <c r="F101" s="23" t="s">
        <v>452</v>
      </c>
      <c r="G101" s="23" t="s">
        <v>452</v>
      </c>
      <c r="H101" s="23" t="s">
        <v>452</v>
      </c>
      <c r="I101" s="23" t="s">
        <v>452</v>
      </c>
      <c r="J101" s="23" t="s">
        <v>452</v>
      </c>
      <c r="K101" s="23" t="s">
        <v>452</v>
      </c>
      <c r="L101" s="23" t="s">
        <v>452</v>
      </c>
      <c r="M101" s="24" t="s">
        <v>452</v>
      </c>
      <c r="N101" s="23" t="s">
        <v>452</v>
      </c>
      <c r="O101" s="23" t="s">
        <v>452</v>
      </c>
      <c r="P101" s="23" t="s">
        <v>452</v>
      </c>
      <c r="Q101" s="23" t="s">
        <v>452</v>
      </c>
      <c r="R101" s="23" t="s">
        <v>452</v>
      </c>
      <c r="S101" s="23" t="s">
        <v>452</v>
      </c>
      <c r="T101" s="23" t="s">
        <v>452</v>
      </c>
      <c r="U101" s="23" t="s">
        <v>452</v>
      </c>
      <c r="V101" s="24" t="s">
        <v>452</v>
      </c>
    </row>
    <row r="102" spans="2:22" x14ac:dyDescent="0.2">
      <c r="B102" s="33" t="s">
        <v>269</v>
      </c>
      <c r="C102" s="18" t="s">
        <v>57</v>
      </c>
      <c r="D102" s="21" t="s">
        <v>166</v>
      </c>
      <c r="E102" s="23">
        <v>7.8328981723237601E-2</v>
      </c>
      <c r="F102" s="23">
        <v>0.10509138381201044</v>
      </c>
      <c r="G102" s="23">
        <v>0.10704960835509138</v>
      </c>
      <c r="H102" s="23">
        <v>0.21344647519582247</v>
      </c>
      <c r="I102" s="23">
        <v>0.19908616187989556</v>
      </c>
      <c r="J102" s="23">
        <v>0.16644908616187989</v>
      </c>
      <c r="K102" s="23">
        <v>0.13120104438642297</v>
      </c>
      <c r="L102" s="23">
        <v>0</v>
      </c>
      <c r="M102" s="24">
        <v>7660</v>
      </c>
      <c r="N102" s="23">
        <v>5.8548009367681501E-2</v>
      </c>
      <c r="O102" s="23">
        <v>4.2154566744730677E-2</v>
      </c>
      <c r="P102" s="23">
        <v>5.3864168618266976E-2</v>
      </c>
      <c r="Q102" s="23">
        <v>0.15925058548009369</v>
      </c>
      <c r="R102" s="23">
        <v>0.18266978922716628</v>
      </c>
      <c r="S102" s="23">
        <v>0.25526932084309134</v>
      </c>
      <c r="T102" s="23">
        <v>0.25058548009367682</v>
      </c>
      <c r="U102" s="23">
        <v>0</v>
      </c>
      <c r="V102" s="24">
        <v>2135</v>
      </c>
    </row>
    <row r="103" spans="2:22" x14ac:dyDescent="0.2">
      <c r="B103" s="33" t="s">
        <v>269</v>
      </c>
      <c r="C103" s="18" t="s">
        <v>58</v>
      </c>
      <c r="D103" s="21" t="s">
        <v>167</v>
      </c>
      <c r="E103" s="23">
        <v>8.9051859612362491E-2</v>
      </c>
      <c r="F103" s="23">
        <v>0.1141959140911472</v>
      </c>
      <c r="G103" s="23">
        <v>0.10267155578837088</v>
      </c>
      <c r="H103" s="23">
        <v>0.20953378732320588</v>
      </c>
      <c r="I103" s="23">
        <v>0.19277108433734941</v>
      </c>
      <c r="J103" s="23">
        <v>0.15295966474594028</v>
      </c>
      <c r="K103" s="23">
        <v>0.13881613410162388</v>
      </c>
      <c r="L103" s="23">
        <v>0</v>
      </c>
      <c r="M103" s="24">
        <v>9545</v>
      </c>
      <c r="N103" s="23">
        <v>5.3596614950634697E-2</v>
      </c>
      <c r="O103" s="23">
        <v>2.8208744710860368E-2</v>
      </c>
      <c r="P103" s="23">
        <v>5.6417489421720736E-2</v>
      </c>
      <c r="Q103" s="23">
        <v>0.16643159379407615</v>
      </c>
      <c r="R103" s="23">
        <v>0.22284908321579688</v>
      </c>
      <c r="S103" s="23">
        <v>0.23554301833568406</v>
      </c>
      <c r="T103" s="23">
        <v>0.23836389280677009</v>
      </c>
      <c r="U103" s="23">
        <v>0</v>
      </c>
      <c r="V103" s="24">
        <v>3545</v>
      </c>
    </row>
    <row r="104" spans="2:22" x14ac:dyDescent="0.2">
      <c r="B104" s="33" t="s">
        <v>269</v>
      </c>
      <c r="C104" s="18" t="s">
        <v>61</v>
      </c>
      <c r="D104" s="21" t="s">
        <v>170</v>
      </c>
      <c r="E104" s="23">
        <v>6.243114212265883E-2</v>
      </c>
      <c r="F104" s="23">
        <v>8.8138082996694816E-2</v>
      </c>
      <c r="G104" s="23">
        <v>9.7319133308850531E-2</v>
      </c>
      <c r="H104" s="23">
        <v>0.24715387440323172</v>
      </c>
      <c r="I104" s="23">
        <v>0.22842453176643407</v>
      </c>
      <c r="J104" s="23">
        <v>0.1590157914065369</v>
      </c>
      <c r="K104" s="23">
        <v>0.11788468600807932</v>
      </c>
      <c r="L104" s="23">
        <v>0</v>
      </c>
      <c r="M104" s="24">
        <v>13615</v>
      </c>
      <c r="N104" s="23">
        <v>2.535421327367636E-2</v>
      </c>
      <c r="O104" s="23">
        <v>1.4914243102162566E-2</v>
      </c>
      <c r="P104" s="23">
        <v>7.755406413124534E-2</v>
      </c>
      <c r="Q104" s="23">
        <v>0.27367636092468306</v>
      </c>
      <c r="R104" s="23">
        <v>0.25354213273676363</v>
      </c>
      <c r="S104" s="23">
        <v>0.19239373601789708</v>
      </c>
      <c r="T104" s="23">
        <v>0.16256524981357195</v>
      </c>
      <c r="U104" s="23">
        <v>0</v>
      </c>
      <c r="V104" s="24">
        <v>6705</v>
      </c>
    </row>
    <row r="105" spans="2:22" x14ac:dyDescent="0.2">
      <c r="B105" s="33" t="s">
        <v>269</v>
      </c>
      <c r="C105" s="18" t="s">
        <v>56</v>
      </c>
      <c r="D105" s="21" t="s">
        <v>319</v>
      </c>
      <c r="E105" s="23">
        <v>7.4579354251932697E-2</v>
      </c>
      <c r="F105" s="23">
        <v>0.10868576625738972</v>
      </c>
      <c r="G105" s="23">
        <v>0.11778080945884493</v>
      </c>
      <c r="H105" s="23">
        <v>0.21873578899499774</v>
      </c>
      <c r="I105" s="23">
        <v>0.19645293315143247</v>
      </c>
      <c r="J105" s="23">
        <v>0.15779899954524784</v>
      </c>
      <c r="K105" s="23">
        <v>0.1259663483401546</v>
      </c>
      <c r="L105" s="23">
        <v>0</v>
      </c>
      <c r="M105" s="24">
        <v>10995</v>
      </c>
      <c r="N105" s="23">
        <v>6.3097514340344163E-2</v>
      </c>
      <c r="O105" s="23">
        <v>4.0152963671128104E-2</v>
      </c>
      <c r="P105" s="23">
        <v>4.780114722753346E-2</v>
      </c>
      <c r="Q105" s="23">
        <v>0.12619502868068833</v>
      </c>
      <c r="R105" s="23">
        <v>0.19885277246653921</v>
      </c>
      <c r="S105" s="23">
        <v>0.26195028680688337</v>
      </c>
      <c r="T105" s="23">
        <v>0.26386233269598469</v>
      </c>
      <c r="U105" s="23">
        <v>0</v>
      </c>
      <c r="V105" s="24">
        <v>2615</v>
      </c>
    </row>
    <row r="106" spans="2:22" x14ac:dyDescent="0.2">
      <c r="B106" s="33" t="s">
        <v>269</v>
      </c>
      <c r="C106" s="18" t="s">
        <v>62</v>
      </c>
      <c r="D106" s="21" t="s">
        <v>171</v>
      </c>
      <c r="E106" s="23">
        <v>7.5494549858700036E-2</v>
      </c>
      <c r="F106" s="23">
        <v>6.7420266451352448E-2</v>
      </c>
      <c r="G106" s="23">
        <v>0.10092854259184497</v>
      </c>
      <c r="H106" s="23">
        <v>0.20145337101332256</v>
      </c>
      <c r="I106" s="23">
        <v>0.2067016552280985</v>
      </c>
      <c r="J106" s="23">
        <v>0.2010496568429552</v>
      </c>
      <c r="K106" s="23">
        <v>0.14695195801372629</v>
      </c>
      <c r="L106" s="23">
        <v>0</v>
      </c>
      <c r="M106" s="24">
        <v>12385</v>
      </c>
      <c r="N106" s="23">
        <v>3.8071065989847719E-2</v>
      </c>
      <c r="O106" s="23">
        <v>3.1725888324873094E-2</v>
      </c>
      <c r="P106" s="23">
        <v>5.4568527918781723E-2</v>
      </c>
      <c r="Q106" s="23">
        <v>0.14086294416243655</v>
      </c>
      <c r="R106" s="23">
        <v>0.19035532994923857</v>
      </c>
      <c r="S106" s="23">
        <v>0.27918781725888325</v>
      </c>
      <c r="T106" s="23">
        <v>0.26522842639593908</v>
      </c>
      <c r="U106" s="23">
        <v>0</v>
      </c>
      <c r="V106" s="24">
        <v>3940</v>
      </c>
    </row>
    <row r="107" spans="2:22" x14ac:dyDescent="0.2">
      <c r="B107" s="33" t="s">
        <v>269</v>
      </c>
      <c r="C107" s="18" t="s">
        <v>63</v>
      </c>
      <c r="D107" s="21" t="s">
        <v>172</v>
      </c>
      <c r="E107" s="23">
        <v>6.3018979833926458E-2</v>
      </c>
      <c r="F107" s="23">
        <v>8.7781731909845784E-2</v>
      </c>
      <c r="G107" s="23">
        <v>0.1367141162514828</v>
      </c>
      <c r="H107" s="23">
        <v>0.27713523131672596</v>
      </c>
      <c r="I107" s="23">
        <v>0.21307829181494661</v>
      </c>
      <c r="J107" s="23">
        <v>0.12752075919335706</v>
      </c>
      <c r="K107" s="23">
        <v>9.4899169632265717E-2</v>
      </c>
      <c r="L107" s="23">
        <v>0</v>
      </c>
      <c r="M107" s="24">
        <v>33720</v>
      </c>
      <c r="N107" s="23">
        <v>4.07098121085595E-2</v>
      </c>
      <c r="O107" s="23">
        <v>3.2359081419624215E-2</v>
      </c>
      <c r="P107" s="23">
        <v>7.6200417536534448E-2</v>
      </c>
      <c r="Q107" s="23">
        <v>0.1931106471816284</v>
      </c>
      <c r="R107" s="23">
        <v>0.23434237995824633</v>
      </c>
      <c r="S107" s="23">
        <v>0.21555323590814196</v>
      </c>
      <c r="T107" s="23">
        <v>0.20824634655532359</v>
      </c>
      <c r="U107" s="23">
        <v>0</v>
      </c>
      <c r="V107" s="24">
        <v>9580</v>
      </c>
    </row>
    <row r="108" spans="2:22" x14ac:dyDescent="0.2">
      <c r="B108" s="33" t="s">
        <v>269</v>
      </c>
      <c r="C108" s="18" t="s">
        <v>64</v>
      </c>
      <c r="D108" s="21" t="s">
        <v>320</v>
      </c>
      <c r="E108" s="23">
        <v>0.11863146150985497</v>
      </c>
      <c r="F108" s="23">
        <v>0.11714391967274079</v>
      </c>
      <c r="G108" s="23">
        <v>0.12495351431759018</v>
      </c>
      <c r="H108" s="23">
        <v>0.24246931944960953</v>
      </c>
      <c r="I108" s="23">
        <v>0.18482707326143547</v>
      </c>
      <c r="J108" s="23">
        <v>0.12011900334696914</v>
      </c>
      <c r="K108" s="23">
        <v>9.1855708441799924E-2</v>
      </c>
      <c r="L108" s="23">
        <v>0</v>
      </c>
      <c r="M108" s="24">
        <v>13445</v>
      </c>
      <c r="N108" s="23">
        <v>0.10930576070901034</v>
      </c>
      <c r="O108" s="23">
        <v>6.7946824224519947E-2</v>
      </c>
      <c r="P108" s="23">
        <v>7.6809453471196457E-2</v>
      </c>
      <c r="Q108" s="23">
        <v>0.16248153618906944</v>
      </c>
      <c r="R108" s="23">
        <v>0.19202363367799113</v>
      </c>
      <c r="S108" s="23">
        <v>0.1964549483013294</v>
      </c>
      <c r="T108" s="23">
        <v>0.19497784342688332</v>
      </c>
      <c r="U108" s="23">
        <v>0</v>
      </c>
      <c r="V108" s="24">
        <v>3385</v>
      </c>
    </row>
    <row r="109" spans="2:22" x14ac:dyDescent="0.2">
      <c r="B109" s="33" t="s">
        <v>269</v>
      </c>
      <c r="C109" s="18" t="s">
        <v>65</v>
      </c>
      <c r="D109" s="21" t="s">
        <v>321</v>
      </c>
      <c r="E109" s="23">
        <v>0.10571158094035973</v>
      </c>
      <c r="F109" s="23">
        <v>0.13379615020511201</v>
      </c>
      <c r="G109" s="23">
        <v>0.10634269485642159</v>
      </c>
      <c r="H109" s="23">
        <v>0.19785421268538972</v>
      </c>
      <c r="I109" s="23">
        <v>0.17608078258125592</v>
      </c>
      <c r="J109" s="23">
        <v>0.15209845377090564</v>
      </c>
      <c r="K109" s="23">
        <v>0.12843168191858631</v>
      </c>
      <c r="L109" s="23">
        <v>0</v>
      </c>
      <c r="M109" s="24">
        <v>15845</v>
      </c>
      <c r="N109" s="23">
        <v>6.7127344521224083E-2</v>
      </c>
      <c r="O109" s="23">
        <v>4.9358341559723594E-2</v>
      </c>
      <c r="P109" s="23">
        <v>4.8371174728529122E-2</v>
      </c>
      <c r="Q109" s="23">
        <v>0.13326752221125371</v>
      </c>
      <c r="R109" s="23">
        <v>0.19940769990128332</v>
      </c>
      <c r="S109" s="23">
        <v>0.24481737413622903</v>
      </c>
      <c r="T109" s="23">
        <v>0.25567620927936824</v>
      </c>
      <c r="U109" s="23">
        <v>0</v>
      </c>
      <c r="V109" s="24">
        <v>5065</v>
      </c>
    </row>
    <row r="110" spans="2:22" x14ac:dyDescent="0.2">
      <c r="B110" s="33" t="s">
        <v>269</v>
      </c>
      <c r="C110" s="18" t="s">
        <v>66</v>
      </c>
      <c r="D110" s="21" t="s">
        <v>322</v>
      </c>
      <c r="E110" s="23">
        <v>0.10556410820321091</v>
      </c>
      <c r="F110" s="23">
        <v>0.11678029469980207</v>
      </c>
      <c r="G110" s="23">
        <v>0.13261491093028371</v>
      </c>
      <c r="H110" s="23">
        <v>0.25269408401143612</v>
      </c>
      <c r="I110" s="23">
        <v>0.18979546954035628</v>
      </c>
      <c r="J110" s="23">
        <v>0.12051902353199911</v>
      </c>
      <c r="K110" s="23">
        <v>8.2032109082911808E-2</v>
      </c>
      <c r="L110" s="23">
        <v>0</v>
      </c>
      <c r="M110" s="24">
        <v>22735</v>
      </c>
      <c r="N110" s="23">
        <v>4.3074324324324322E-2</v>
      </c>
      <c r="O110" s="23">
        <v>2.9560810810810811E-2</v>
      </c>
      <c r="P110" s="23">
        <v>8.9527027027027029E-2</v>
      </c>
      <c r="Q110" s="23">
        <v>0.23395270270270271</v>
      </c>
      <c r="R110" s="23">
        <v>0.21283783783783783</v>
      </c>
      <c r="S110" s="23">
        <v>0.20861486486486486</v>
      </c>
      <c r="T110" s="23">
        <v>0.18327702702702703</v>
      </c>
      <c r="U110" s="23">
        <v>0</v>
      </c>
      <c r="V110" s="24">
        <v>5920</v>
      </c>
    </row>
    <row r="111" spans="2:22" x14ac:dyDescent="0.2">
      <c r="B111" s="33" t="s">
        <v>269</v>
      </c>
      <c r="C111" s="18" t="s">
        <v>67</v>
      </c>
      <c r="D111" s="21" t="s">
        <v>323</v>
      </c>
      <c r="E111" s="23">
        <v>7.8690807799442902E-2</v>
      </c>
      <c r="F111" s="23">
        <v>8.844011142061281E-2</v>
      </c>
      <c r="G111" s="23">
        <v>0.10515320334261838</v>
      </c>
      <c r="H111" s="23">
        <v>0.20717270194986073</v>
      </c>
      <c r="I111" s="23">
        <v>0.19986072423398329</v>
      </c>
      <c r="J111" s="23">
        <v>0.17235376044568246</v>
      </c>
      <c r="K111" s="23">
        <v>0.14867688022284123</v>
      </c>
      <c r="L111" s="23">
        <v>0</v>
      </c>
      <c r="M111" s="24">
        <v>14360</v>
      </c>
      <c r="N111" s="23">
        <v>4.9126637554585149E-2</v>
      </c>
      <c r="O111" s="23">
        <v>3.2751091703056769E-2</v>
      </c>
      <c r="P111" s="23">
        <v>4.5851528384279479E-2</v>
      </c>
      <c r="Q111" s="23">
        <v>0.1331877729257642</v>
      </c>
      <c r="R111" s="23">
        <v>0.19323144104803494</v>
      </c>
      <c r="S111" s="23">
        <v>0.26200873362445415</v>
      </c>
      <c r="T111" s="23">
        <v>0.28384279475982532</v>
      </c>
      <c r="U111" s="23">
        <v>0</v>
      </c>
      <c r="V111" s="24">
        <v>4580</v>
      </c>
    </row>
    <row r="112" spans="2:22" x14ac:dyDescent="0.2">
      <c r="B112" s="33" t="s">
        <v>269</v>
      </c>
      <c r="C112" s="18" t="s">
        <v>68</v>
      </c>
      <c r="D112" s="21" t="s">
        <v>173</v>
      </c>
      <c r="E112" s="23">
        <v>9.8795180722891562E-2</v>
      </c>
      <c r="F112" s="23">
        <v>9.6987951807228912E-2</v>
      </c>
      <c r="G112" s="23">
        <v>0.10963855421686747</v>
      </c>
      <c r="H112" s="23">
        <v>0.23915662650602409</v>
      </c>
      <c r="I112" s="23">
        <v>0.19819277108433736</v>
      </c>
      <c r="J112" s="23">
        <v>0.14337349397590363</v>
      </c>
      <c r="K112" s="23">
        <v>0.1144578313253012</v>
      </c>
      <c r="L112" s="23">
        <v>0</v>
      </c>
      <c r="M112" s="24">
        <v>8300</v>
      </c>
      <c r="N112" s="23">
        <v>8.1439393939393936E-2</v>
      </c>
      <c r="O112" s="23">
        <v>4.3560606060606064E-2</v>
      </c>
      <c r="P112" s="23">
        <v>6.4393939393939392E-2</v>
      </c>
      <c r="Q112" s="23">
        <v>0.17424242424242425</v>
      </c>
      <c r="R112" s="23">
        <v>0.18939393939393939</v>
      </c>
      <c r="S112" s="23">
        <v>0.2196969696969697</v>
      </c>
      <c r="T112" s="23">
        <v>0.22727272727272727</v>
      </c>
      <c r="U112" s="23">
        <v>0</v>
      </c>
      <c r="V112" s="24">
        <v>2640</v>
      </c>
    </row>
    <row r="113" spans="2:22" x14ac:dyDescent="0.2">
      <c r="B113" s="33" t="s">
        <v>269</v>
      </c>
      <c r="C113" s="18" t="s">
        <v>71</v>
      </c>
      <c r="D113" s="21" t="s">
        <v>175</v>
      </c>
      <c r="E113" s="23">
        <v>6.5925337569499601E-2</v>
      </c>
      <c r="F113" s="23">
        <v>8.9356632247815732E-2</v>
      </c>
      <c r="G113" s="23">
        <v>0.10484511517077046</v>
      </c>
      <c r="H113" s="23">
        <v>0.22716441620333597</v>
      </c>
      <c r="I113" s="23">
        <v>0.20095313741064336</v>
      </c>
      <c r="J113" s="23">
        <v>0.17315329626687848</v>
      </c>
      <c r="K113" s="23">
        <v>0.13860206513105638</v>
      </c>
      <c r="L113" s="23">
        <v>0</v>
      </c>
      <c r="M113" s="24">
        <v>12590</v>
      </c>
      <c r="N113" s="23">
        <v>3.2258064516129031E-2</v>
      </c>
      <c r="O113" s="23">
        <v>2.3041474654377881E-2</v>
      </c>
      <c r="P113" s="23">
        <v>5.683563748079877E-2</v>
      </c>
      <c r="Q113" s="23">
        <v>0.14285714285714285</v>
      </c>
      <c r="R113" s="23">
        <v>0.20430107526881722</v>
      </c>
      <c r="S113" s="23">
        <v>0.2642089093701997</v>
      </c>
      <c r="T113" s="23">
        <v>0.27649769585253459</v>
      </c>
      <c r="U113" s="23">
        <v>0</v>
      </c>
      <c r="V113" s="24">
        <v>3255</v>
      </c>
    </row>
    <row r="114" spans="2:22" x14ac:dyDescent="0.2">
      <c r="B114" s="33" t="s">
        <v>269</v>
      </c>
      <c r="C114" s="18" t="s">
        <v>72</v>
      </c>
      <c r="D114" s="21" t="s">
        <v>176</v>
      </c>
      <c r="E114" s="23">
        <v>7.2139303482587069E-2</v>
      </c>
      <c r="F114" s="23">
        <v>0.1077943615257048</v>
      </c>
      <c r="G114" s="23">
        <v>0.1077943615257048</v>
      </c>
      <c r="H114" s="23">
        <v>0.19402985074626866</v>
      </c>
      <c r="I114" s="23">
        <v>0.19237147595356552</v>
      </c>
      <c r="J114" s="23">
        <v>0.17661691542288557</v>
      </c>
      <c r="K114" s="23">
        <v>0.14925373134328357</v>
      </c>
      <c r="L114" s="23">
        <v>0</v>
      </c>
      <c r="M114" s="24">
        <v>6030</v>
      </c>
      <c r="N114" s="23">
        <v>6.9908814589665649E-2</v>
      </c>
      <c r="O114" s="23">
        <v>6.3829787234042548E-2</v>
      </c>
      <c r="P114" s="23">
        <v>5.7750759878419454E-2</v>
      </c>
      <c r="Q114" s="23">
        <v>0.11854103343465046</v>
      </c>
      <c r="R114" s="23">
        <v>0.16109422492401215</v>
      </c>
      <c r="S114" s="23">
        <v>0.24316109422492402</v>
      </c>
      <c r="T114" s="23">
        <v>0.28875379939209728</v>
      </c>
      <c r="U114" s="23">
        <v>0</v>
      </c>
      <c r="V114" s="24">
        <v>1645</v>
      </c>
    </row>
    <row r="115" spans="2:22" x14ac:dyDescent="0.2">
      <c r="B115" s="33" t="s">
        <v>281</v>
      </c>
      <c r="C115" s="18" t="s">
        <v>74</v>
      </c>
      <c r="D115" s="21" t="s">
        <v>178</v>
      </c>
      <c r="E115" s="23">
        <v>6.7589576547231273E-2</v>
      </c>
      <c r="F115" s="23">
        <v>0.10342019543973942</v>
      </c>
      <c r="G115" s="23">
        <v>0.11970684039087948</v>
      </c>
      <c r="H115" s="23">
        <v>0.21254071661237786</v>
      </c>
      <c r="I115" s="23">
        <v>0.21824104234527689</v>
      </c>
      <c r="J115" s="23">
        <v>0.16205211726384364</v>
      </c>
      <c r="K115" s="23">
        <v>0.11563517915309446</v>
      </c>
      <c r="L115" s="23">
        <v>0</v>
      </c>
      <c r="M115" s="24">
        <v>6140</v>
      </c>
      <c r="N115" s="23">
        <v>6.1643835616438353E-2</v>
      </c>
      <c r="O115" s="23">
        <v>4.4520547945205477E-2</v>
      </c>
      <c r="P115" s="23">
        <v>5.1369863013698627E-2</v>
      </c>
      <c r="Q115" s="23">
        <v>0.12328767123287671</v>
      </c>
      <c r="R115" s="23">
        <v>0.2226027397260274</v>
      </c>
      <c r="S115" s="23">
        <v>0.25684931506849318</v>
      </c>
      <c r="T115" s="23">
        <v>0.2363013698630137</v>
      </c>
      <c r="U115" s="23">
        <v>0</v>
      </c>
      <c r="V115" s="24">
        <v>1460</v>
      </c>
    </row>
    <row r="116" spans="2:22" x14ac:dyDescent="0.2">
      <c r="B116" s="33" t="s">
        <v>281</v>
      </c>
      <c r="C116" s="18" t="s">
        <v>76</v>
      </c>
      <c r="D116" s="21" t="s">
        <v>180</v>
      </c>
      <c r="E116" s="23">
        <v>8.6384439359267734E-2</v>
      </c>
      <c r="F116" s="23">
        <v>0.10183066361556065</v>
      </c>
      <c r="G116" s="23">
        <v>0.10354691075514874</v>
      </c>
      <c r="H116" s="23">
        <v>0.25629290617848971</v>
      </c>
      <c r="I116" s="23">
        <v>0.20709382151029748</v>
      </c>
      <c r="J116" s="23">
        <v>0.14645308924485126</v>
      </c>
      <c r="K116" s="23">
        <v>9.9542334096109839E-2</v>
      </c>
      <c r="L116" s="23">
        <v>0</v>
      </c>
      <c r="M116" s="24">
        <v>8740</v>
      </c>
      <c r="N116" s="23">
        <v>5.1440329218106998E-2</v>
      </c>
      <c r="O116" s="23">
        <v>2.4691358024691357E-2</v>
      </c>
      <c r="P116" s="23">
        <v>5.1440329218106998E-2</v>
      </c>
      <c r="Q116" s="23">
        <v>0.18518518518518517</v>
      </c>
      <c r="R116" s="23">
        <v>0.21193415637860083</v>
      </c>
      <c r="S116" s="23">
        <v>0.24691358024691357</v>
      </c>
      <c r="T116" s="23">
        <v>0.22839506172839505</v>
      </c>
      <c r="U116" s="23">
        <v>0</v>
      </c>
      <c r="V116" s="24">
        <v>2430</v>
      </c>
    </row>
    <row r="117" spans="2:22" x14ac:dyDescent="0.2">
      <c r="B117" s="33" t="s">
        <v>281</v>
      </c>
      <c r="C117" s="18" t="s">
        <v>79</v>
      </c>
      <c r="D117" s="21" t="s">
        <v>183</v>
      </c>
      <c r="E117" s="23">
        <v>8.935128518971848E-2</v>
      </c>
      <c r="F117" s="23">
        <v>0.13219094247246022</v>
      </c>
      <c r="G117" s="23">
        <v>0.13831089351285189</v>
      </c>
      <c r="H117" s="23">
        <v>0.2802937576499388</v>
      </c>
      <c r="I117" s="23">
        <v>0.19257445940432477</v>
      </c>
      <c r="J117" s="23">
        <v>9.8327213382292944E-2</v>
      </c>
      <c r="K117" s="23">
        <v>6.8543451652386775E-2</v>
      </c>
      <c r="L117" s="23">
        <v>0</v>
      </c>
      <c r="M117" s="24">
        <v>12255</v>
      </c>
      <c r="N117" s="23">
        <v>7.6225045372050812E-2</v>
      </c>
      <c r="O117" s="23">
        <v>5.9891107078039928E-2</v>
      </c>
      <c r="P117" s="23">
        <v>7.8039927404718698E-2</v>
      </c>
      <c r="Q117" s="23">
        <v>0.2014519056261343</v>
      </c>
      <c r="R117" s="23">
        <v>0.22867513611615245</v>
      </c>
      <c r="S117" s="23">
        <v>0.18874773139745918</v>
      </c>
      <c r="T117" s="23">
        <v>0.16696914700544466</v>
      </c>
      <c r="U117" s="23">
        <v>0</v>
      </c>
      <c r="V117" s="24">
        <v>2755</v>
      </c>
    </row>
    <row r="118" spans="2:22" x14ac:dyDescent="0.2">
      <c r="B118" s="33" t="s">
        <v>281</v>
      </c>
      <c r="C118" s="18" t="s">
        <v>80</v>
      </c>
      <c r="D118" s="21" t="s">
        <v>324</v>
      </c>
      <c r="E118" s="23">
        <v>7.8851864071263614E-2</v>
      </c>
      <c r="F118" s="23">
        <v>0.1184427581656219</v>
      </c>
      <c r="G118" s="23">
        <v>0.11877268228307489</v>
      </c>
      <c r="H118" s="23">
        <v>0.25503134279115802</v>
      </c>
      <c r="I118" s="23">
        <v>0.19762454635433852</v>
      </c>
      <c r="J118" s="23">
        <v>0.13559881227317716</v>
      </c>
      <c r="K118" s="23">
        <v>9.5677994061365887E-2</v>
      </c>
      <c r="L118" s="23">
        <v>0</v>
      </c>
      <c r="M118" s="24">
        <v>15155</v>
      </c>
      <c r="N118" s="23">
        <v>7.4964639321074958E-2</v>
      </c>
      <c r="O118" s="23">
        <v>6.6478076379066484E-2</v>
      </c>
      <c r="P118" s="23">
        <v>7.4964639321074958E-2</v>
      </c>
      <c r="Q118" s="23">
        <v>0.17114568599717114</v>
      </c>
      <c r="R118" s="23">
        <v>0.17256011315417255</v>
      </c>
      <c r="S118" s="23">
        <v>0.21074964639321075</v>
      </c>
      <c r="T118" s="23">
        <v>0.23055162659123055</v>
      </c>
      <c r="U118" s="23">
        <v>0</v>
      </c>
      <c r="V118" s="24">
        <v>3535</v>
      </c>
    </row>
    <row r="119" spans="2:22" x14ac:dyDescent="0.2">
      <c r="B119" s="33" t="s">
        <v>281</v>
      </c>
      <c r="C119" s="18" t="s">
        <v>82</v>
      </c>
      <c r="D119" s="21" t="s">
        <v>325</v>
      </c>
      <c r="E119" s="23" t="s">
        <v>452</v>
      </c>
      <c r="F119" s="23" t="s">
        <v>452</v>
      </c>
      <c r="G119" s="23" t="s">
        <v>452</v>
      </c>
      <c r="H119" s="23" t="s">
        <v>452</v>
      </c>
      <c r="I119" s="23" t="s">
        <v>452</v>
      </c>
      <c r="J119" s="23" t="s">
        <v>452</v>
      </c>
      <c r="K119" s="23" t="s">
        <v>452</v>
      </c>
      <c r="L119" s="23" t="s">
        <v>452</v>
      </c>
      <c r="M119" s="24" t="s">
        <v>452</v>
      </c>
      <c r="N119" s="23" t="s">
        <v>452</v>
      </c>
      <c r="O119" s="23" t="s">
        <v>452</v>
      </c>
      <c r="P119" s="23" t="s">
        <v>452</v>
      </c>
      <c r="Q119" s="23" t="s">
        <v>452</v>
      </c>
      <c r="R119" s="23" t="s">
        <v>452</v>
      </c>
      <c r="S119" s="23" t="s">
        <v>452</v>
      </c>
      <c r="T119" s="23" t="s">
        <v>452</v>
      </c>
      <c r="U119" s="23" t="s">
        <v>452</v>
      </c>
      <c r="V119" s="24" t="s">
        <v>452</v>
      </c>
    </row>
    <row r="120" spans="2:22" x14ac:dyDescent="0.2">
      <c r="B120" s="33" t="s">
        <v>281</v>
      </c>
      <c r="C120" s="18" t="s">
        <v>83</v>
      </c>
      <c r="D120" s="21" t="s">
        <v>326</v>
      </c>
      <c r="E120" s="23">
        <v>8.3700440528634359E-2</v>
      </c>
      <c r="F120" s="23">
        <v>9.8271772280582856E-2</v>
      </c>
      <c r="G120" s="23">
        <v>0.10877668586919688</v>
      </c>
      <c r="H120" s="23">
        <v>0.24364622161978991</v>
      </c>
      <c r="I120" s="23">
        <v>0.21077600813283634</v>
      </c>
      <c r="J120" s="23">
        <v>0.14876313114198578</v>
      </c>
      <c r="K120" s="23">
        <v>0.10572687224669604</v>
      </c>
      <c r="L120" s="23">
        <v>0</v>
      </c>
      <c r="M120" s="24">
        <v>14755</v>
      </c>
      <c r="N120" s="23">
        <v>0.10797546012269939</v>
      </c>
      <c r="O120" s="23">
        <v>7.4846625766871164E-2</v>
      </c>
      <c r="P120" s="23">
        <v>7.8527607361963195E-2</v>
      </c>
      <c r="Q120" s="23">
        <v>0.19877300613496932</v>
      </c>
      <c r="R120" s="23">
        <v>0.19386503067484662</v>
      </c>
      <c r="S120" s="23">
        <v>0.18773006134969325</v>
      </c>
      <c r="T120" s="23">
        <v>0.15950920245398773</v>
      </c>
      <c r="U120" s="23">
        <v>0</v>
      </c>
      <c r="V120" s="24">
        <v>4075</v>
      </c>
    </row>
    <row r="121" spans="2:22" x14ac:dyDescent="0.2">
      <c r="B121" s="33" t="s">
        <v>281</v>
      </c>
      <c r="C121" s="18" t="s">
        <v>86</v>
      </c>
      <c r="D121" s="21" t="s">
        <v>186</v>
      </c>
      <c r="E121" s="23">
        <v>9.7826086956521743E-2</v>
      </c>
      <c r="F121" s="23">
        <v>7.7639751552795025E-2</v>
      </c>
      <c r="G121" s="23">
        <v>9.4720496894409936E-2</v>
      </c>
      <c r="H121" s="23">
        <v>0.23291925465838509</v>
      </c>
      <c r="I121" s="23">
        <v>0.2127329192546584</v>
      </c>
      <c r="J121" s="23">
        <v>0.15372670807453417</v>
      </c>
      <c r="K121" s="23">
        <v>0.13043478260869565</v>
      </c>
      <c r="L121" s="23">
        <v>0</v>
      </c>
      <c r="M121" s="24">
        <v>6440</v>
      </c>
      <c r="N121" s="23" t="s">
        <v>452</v>
      </c>
      <c r="O121" s="23" t="s">
        <v>452</v>
      </c>
      <c r="P121" s="23" t="s">
        <v>452</v>
      </c>
      <c r="Q121" s="23" t="s">
        <v>452</v>
      </c>
      <c r="R121" s="23" t="s">
        <v>452</v>
      </c>
      <c r="S121" s="23" t="s">
        <v>452</v>
      </c>
      <c r="T121" s="23" t="s">
        <v>452</v>
      </c>
      <c r="U121" s="23" t="s">
        <v>452</v>
      </c>
      <c r="V121" s="24" t="s">
        <v>452</v>
      </c>
    </row>
    <row r="122" spans="2:22" x14ac:dyDescent="0.2">
      <c r="B122" s="33" t="s">
        <v>281</v>
      </c>
      <c r="C122" s="18" t="s">
        <v>87</v>
      </c>
      <c r="D122" s="21" t="s">
        <v>327</v>
      </c>
      <c r="E122" s="23">
        <v>5.8702368692070031E-2</v>
      </c>
      <c r="F122" s="23">
        <v>9.6807415036045313E-2</v>
      </c>
      <c r="G122" s="23">
        <v>9.7837281153450056E-2</v>
      </c>
      <c r="H122" s="23">
        <v>0.20597322348094749</v>
      </c>
      <c r="I122" s="23">
        <v>0.22657054582904224</v>
      </c>
      <c r="J122" s="23">
        <v>0.16786817713697219</v>
      </c>
      <c r="K122" s="23">
        <v>0.14727085478887744</v>
      </c>
      <c r="L122" s="23">
        <v>0</v>
      </c>
      <c r="M122" s="24">
        <v>4855</v>
      </c>
      <c r="N122" s="23">
        <v>4.5454545454545456E-2</v>
      </c>
      <c r="O122" s="23">
        <v>3.0303030303030304E-2</v>
      </c>
      <c r="P122" s="23">
        <v>4.5454545454545456E-2</v>
      </c>
      <c r="Q122" s="23">
        <v>0.11363636363636363</v>
      </c>
      <c r="R122" s="23">
        <v>0.20454545454545456</v>
      </c>
      <c r="S122" s="23">
        <v>0.25378787878787878</v>
      </c>
      <c r="T122" s="23">
        <v>0.30681818181818182</v>
      </c>
      <c r="U122" s="23">
        <v>0</v>
      </c>
      <c r="V122" s="24">
        <v>1320</v>
      </c>
    </row>
    <row r="123" spans="2:22" x14ac:dyDescent="0.2">
      <c r="B123" s="33" t="s">
        <v>281</v>
      </c>
      <c r="C123" s="18" t="s">
        <v>88</v>
      </c>
      <c r="D123" s="21" t="s">
        <v>328</v>
      </c>
      <c r="E123" s="23">
        <v>8.2989454378725361E-2</v>
      </c>
      <c r="F123" s="23">
        <v>0.10408069692801467</v>
      </c>
      <c r="G123" s="23">
        <v>0.11737734983952315</v>
      </c>
      <c r="H123" s="23">
        <v>0.24025676295277396</v>
      </c>
      <c r="I123" s="23">
        <v>0.20128381476386978</v>
      </c>
      <c r="J123" s="23">
        <v>0.13984410820724438</v>
      </c>
      <c r="K123" s="23">
        <v>0.11416781292984869</v>
      </c>
      <c r="L123" s="23">
        <v>0</v>
      </c>
      <c r="M123" s="24">
        <v>10905</v>
      </c>
      <c r="N123" s="23">
        <v>5.7098765432098762E-2</v>
      </c>
      <c r="O123" s="23">
        <v>4.3209876543209874E-2</v>
      </c>
      <c r="P123" s="23">
        <v>6.1728395061728392E-2</v>
      </c>
      <c r="Q123" s="23">
        <v>0.17129629629629631</v>
      </c>
      <c r="R123" s="23">
        <v>0.2021604938271605</v>
      </c>
      <c r="S123" s="23">
        <v>0.24074074074074073</v>
      </c>
      <c r="T123" s="23">
        <v>0.22222222222222221</v>
      </c>
      <c r="U123" s="23">
        <v>0</v>
      </c>
      <c r="V123" s="24">
        <v>3240</v>
      </c>
    </row>
    <row r="124" spans="2:22" x14ac:dyDescent="0.2">
      <c r="B124" s="33" t="s">
        <v>281</v>
      </c>
      <c r="C124" s="18" t="s">
        <v>90</v>
      </c>
      <c r="D124" s="21" t="s">
        <v>188</v>
      </c>
      <c r="E124" s="23">
        <v>8.8227750705309055E-2</v>
      </c>
      <c r="F124" s="23">
        <v>0.1002821236214414</v>
      </c>
      <c r="G124" s="23">
        <v>0.16260579635804051</v>
      </c>
      <c r="H124" s="23">
        <v>0.27058220056424725</v>
      </c>
      <c r="I124" s="23">
        <v>0.18466273403436778</v>
      </c>
      <c r="J124" s="23">
        <v>0.11002821236214413</v>
      </c>
      <c r="K124" s="23">
        <v>8.3867658373942042E-2</v>
      </c>
      <c r="L124" s="23">
        <v>0</v>
      </c>
      <c r="M124" s="24">
        <v>19495</v>
      </c>
      <c r="N124" s="23">
        <v>6.9456066945606701E-2</v>
      </c>
      <c r="O124" s="23">
        <v>4.8535564853556486E-2</v>
      </c>
      <c r="P124" s="23">
        <v>0.10209205020920502</v>
      </c>
      <c r="Q124" s="23">
        <v>0.21171548117154812</v>
      </c>
      <c r="R124" s="23">
        <v>0.20502092050209206</v>
      </c>
      <c r="S124" s="23">
        <v>0.18744769874476988</v>
      </c>
      <c r="T124" s="23">
        <v>0.17573221757322174</v>
      </c>
      <c r="U124" s="23">
        <v>0</v>
      </c>
      <c r="V124" s="24">
        <v>5975</v>
      </c>
    </row>
    <row r="125" spans="2:22" x14ac:dyDescent="0.2">
      <c r="B125" s="33" t="s">
        <v>281</v>
      </c>
      <c r="C125" s="18" t="s">
        <v>93</v>
      </c>
      <c r="D125" s="21" t="s">
        <v>191</v>
      </c>
      <c r="E125" s="23">
        <v>9.0483162518301616E-2</v>
      </c>
      <c r="F125" s="23">
        <v>0.1232796486090776</v>
      </c>
      <c r="G125" s="23">
        <v>0.11273792093704246</v>
      </c>
      <c r="H125" s="23">
        <v>0.25270863836017571</v>
      </c>
      <c r="I125" s="23">
        <v>0.19297218155197657</v>
      </c>
      <c r="J125" s="23">
        <v>0.13177159590043924</v>
      </c>
      <c r="K125" s="23">
        <v>9.6632503660322111E-2</v>
      </c>
      <c r="L125" s="23">
        <v>0</v>
      </c>
      <c r="M125" s="24">
        <v>17075</v>
      </c>
      <c r="N125" s="23">
        <v>5.3797468354430382E-2</v>
      </c>
      <c r="O125" s="23">
        <v>4.0084388185654012E-2</v>
      </c>
      <c r="P125" s="23">
        <v>6.0126582278481014E-2</v>
      </c>
      <c r="Q125" s="23">
        <v>0.18881856540084388</v>
      </c>
      <c r="R125" s="23">
        <v>0.22046413502109705</v>
      </c>
      <c r="S125" s="23">
        <v>0.22362869198312235</v>
      </c>
      <c r="T125" s="23">
        <v>0.21413502109704641</v>
      </c>
      <c r="U125" s="23">
        <v>0</v>
      </c>
      <c r="V125" s="24">
        <v>4740</v>
      </c>
    </row>
    <row r="126" spans="2:22" x14ac:dyDescent="0.2">
      <c r="B126" s="33" t="s">
        <v>281</v>
      </c>
      <c r="C126" s="18" t="s">
        <v>94</v>
      </c>
      <c r="D126" s="21" t="s">
        <v>192</v>
      </c>
      <c r="E126" s="23">
        <v>6.4790228359001598E-2</v>
      </c>
      <c r="F126" s="23">
        <v>9.8778544875199145E-2</v>
      </c>
      <c r="G126" s="23">
        <v>0.10143388210302709</v>
      </c>
      <c r="H126" s="23">
        <v>0.21986192246415295</v>
      </c>
      <c r="I126" s="23">
        <v>0.21402018056293148</v>
      </c>
      <c r="J126" s="23">
        <v>0.17737652681890601</v>
      </c>
      <c r="K126" s="23">
        <v>0.12373871481678173</v>
      </c>
      <c r="L126" s="23">
        <v>0</v>
      </c>
      <c r="M126" s="24">
        <v>9415</v>
      </c>
      <c r="N126" s="23">
        <v>3.8812785388127852E-2</v>
      </c>
      <c r="O126" s="23">
        <v>3.4246575342465752E-2</v>
      </c>
      <c r="P126" s="23">
        <v>3.6529680365296802E-2</v>
      </c>
      <c r="Q126" s="23">
        <v>0.11187214611872145</v>
      </c>
      <c r="R126" s="23">
        <v>0.19863013698630136</v>
      </c>
      <c r="S126" s="23">
        <v>0.30593607305936071</v>
      </c>
      <c r="T126" s="23">
        <v>0.27397260273972601</v>
      </c>
      <c r="U126" s="23">
        <v>0</v>
      </c>
      <c r="V126" s="24">
        <v>2190</v>
      </c>
    </row>
    <row r="127" spans="2:22" x14ac:dyDescent="0.2">
      <c r="B127" s="33" t="s">
        <v>281</v>
      </c>
      <c r="C127" s="18" t="s">
        <v>95</v>
      </c>
      <c r="D127" s="21" t="s">
        <v>329</v>
      </c>
      <c r="E127" s="23">
        <v>9.2446448703494929E-2</v>
      </c>
      <c r="F127" s="23">
        <v>5.8624577226606536E-2</v>
      </c>
      <c r="G127" s="23">
        <v>8.7936865839909811E-2</v>
      </c>
      <c r="H127" s="23">
        <v>0.21420518602029312</v>
      </c>
      <c r="I127" s="23">
        <v>0.20067643742953778</v>
      </c>
      <c r="J127" s="23">
        <v>0.18263810597519731</v>
      </c>
      <c r="K127" s="23">
        <v>0.16347237880496054</v>
      </c>
      <c r="L127" s="23">
        <v>0</v>
      </c>
      <c r="M127" s="24">
        <v>4435</v>
      </c>
      <c r="N127" s="23">
        <v>6.3829787234042548E-2</v>
      </c>
      <c r="O127" s="23">
        <v>3.64741641337386E-2</v>
      </c>
      <c r="P127" s="23">
        <v>4.2553191489361701E-2</v>
      </c>
      <c r="Q127" s="23">
        <v>0.14893617021276595</v>
      </c>
      <c r="R127" s="23">
        <v>0.20972644376899696</v>
      </c>
      <c r="S127" s="23">
        <v>0.24316109422492402</v>
      </c>
      <c r="T127" s="23">
        <v>0.25227963525835867</v>
      </c>
      <c r="U127" s="23">
        <v>0</v>
      </c>
      <c r="V127" s="24">
        <v>1645</v>
      </c>
    </row>
    <row r="128" spans="2:22" x14ac:dyDescent="0.2">
      <c r="B128" s="33" t="s">
        <v>281</v>
      </c>
      <c r="C128" s="18" t="s">
        <v>96</v>
      </c>
      <c r="D128" s="21" t="s">
        <v>330</v>
      </c>
      <c r="E128" s="23">
        <v>7.4879227053140096E-2</v>
      </c>
      <c r="F128" s="23">
        <v>0.11007591442374051</v>
      </c>
      <c r="G128" s="23">
        <v>0.10731538992408558</v>
      </c>
      <c r="H128" s="23">
        <v>0.23775017253278122</v>
      </c>
      <c r="I128" s="23">
        <v>0.20634920634920634</v>
      </c>
      <c r="J128" s="23">
        <v>0.15424430641821946</v>
      </c>
      <c r="K128" s="23">
        <v>0.1090407177363699</v>
      </c>
      <c r="L128" s="23">
        <v>0</v>
      </c>
      <c r="M128" s="24">
        <v>14490</v>
      </c>
      <c r="N128" s="23">
        <v>4.7563805104408351E-2</v>
      </c>
      <c r="O128" s="23">
        <v>3.5962877030162411E-2</v>
      </c>
      <c r="P128" s="23">
        <v>7.1925754060324823E-2</v>
      </c>
      <c r="Q128" s="23">
        <v>0.18561484918793503</v>
      </c>
      <c r="R128" s="23">
        <v>0.22853828306264501</v>
      </c>
      <c r="S128" s="23">
        <v>0.23781902552204176</v>
      </c>
      <c r="T128" s="23">
        <v>0.19373549883990721</v>
      </c>
      <c r="U128" s="23">
        <v>0</v>
      </c>
      <c r="V128" s="24">
        <v>4310</v>
      </c>
    </row>
    <row r="129" spans="2:22" x14ac:dyDescent="0.2">
      <c r="B129" s="33" t="s">
        <v>281</v>
      </c>
      <c r="C129" s="18" t="s">
        <v>97</v>
      </c>
      <c r="D129" s="21" t="s">
        <v>193</v>
      </c>
      <c r="E129" s="23">
        <v>0.10169491525423729</v>
      </c>
      <c r="F129" s="23">
        <v>7.2932717000513611E-2</v>
      </c>
      <c r="G129" s="23">
        <v>8.4745762711864403E-2</v>
      </c>
      <c r="H129" s="23">
        <v>0.18438623523369285</v>
      </c>
      <c r="I129" s="23">
        <v>0.19979455572675911</v>
      </c>
      <c r="J129" s="23">
        <v>0.21058038007190549</v>
      </c>
      <c r="K129" s="23">
        <v>0.14586543400102722</v>
      </c>
      <c r="L129" s="23">
        <v>0</v>
      </c>
      <c r="M129" s="24">
        <v>9735</v>
      </c>
      <c r="N129" s="23">
        <v>6.1243144424131625E-2</v>
      </c>
      <c r="O129" s="23">
        <v>4.0219378427787937E-2</v>
      </c>
      <c r="P129" s="23">
        <v>5.6672760511882997E-2</v>
      </c>
      <c r="Q129" s="23">
        <v>0.15447897623400367</v>
      </c>
      <c r="R129" s="23">
        <v>0.21663619744058502</v>
      </c>
      <c r="S129" s="23">
        <v>0.26782449725776963</v>
      </c>
      <c r="T129" s="23">
        <v>0.20292504570383912</v>
      </c>
      <c r="U129" s="23">
        <v>0</v>
      </c>
      <c r="V129" s="24">
        <v>5470</v>
      </c>
    </row>
    <row r="130" spans="2:22" x14ac:dyDescent="0.2">
      <c r="B130" s="33" t="s">
        <v>281</v>
      </c>
      <c r="C130" s="18" t="s">
        <v>99</v>
      </c>
      <c r="D130" s="21" t="s">
        <v>194</v>
      </c>
      <c r="E130" s="23">
        <v>0.44881170018281535</v>
      </c>
      <c r="F130" s="23">
        <v>0.50548446069469832</v>
      </c>
      <c r="G130" s="23">
        <v>4.5703839122486288E-2</v>
      </c>
      <c r="H130" s="23">
        <v>0</v>
      </c>
      <c r="I130" s="23">
        <v>0</v>
      </c>
      <c r="J130" s="23">
        <v>0</v>
      </c>
      <c r="K130" s="23">
        <v>0</v>
      </c>
      <c r="L130" s="23">
        <v>0</v>
      </c>
      <c r="M130" s="24">
        <v>5470</v>
      </c>
      <c r="N130" s="23">
        <v>0.55737704918032782</v>
      </c>
      <c r="O130" s="23">
        <v>0.38797814207650272</v>
      </c>
      <c r="P130" s="23">
        <v>5.4644808743169397E-2</v>
      </c>
      <c r="Q130" s="23">
        <v>0</v>
      </c>
      <c r="R130" s="23">
        <v>0</v>
      </c>
      <c r="S130" s="23">
        <v>0</v>
      </c>
      <c r="T130" s="23">
        <v>0</v>
      </c>
      <c r="U130" s="23">
        <v>0</v>
      </c>
      <c r="V130" s="24">
        <v>915</v>
      </c>
    </row>
    <row r="131" spans="2:22" x14ac:dyDescent="0.2">
      <c r="B131" s="33" t="s">
        <v>281</v>
      </c>
      <c r="C131" s="18" t="s">
        <v>100</v>
      </c>
      <c r="D131" s="21" t="s">
        <v>195</v>
      </c>
      <c r="E131" s="23">
        <v>9.5648015303682454E-4</v>
      </c>
      <c r="F131" s="23">
        <v>1.9129603060736491E-3</v>
      </c>
      <c r="G131" s="23">
        <v>0.13055954088952654</v>
      </c>
      <c r="H131" s="23">
        <v>0.28790052606408417</v>
      </c>
      <c r="I131" s="23">
        <v>0.25920612147297944</v>
      </c>
      <c r="J131" s="23">
        <v>0.18125298900047823</v>
      </c>
      <c r="K131" s="23">
        <v>0.13868962219033956</v>
      </c>
      <c r="L131" s="23">
        <v>0</v>
      </c>
      <c r="M131" s="24">
        <v>10455</v>
      </c>
      <c r="N131" s="23">
        <v>1.4164305949008499E-3</v>
      </c>
      <c r="O131" s="23">
        <v>2.8328611898016999E-3</v>
      </c>
      <c r="P131" s="23">
        <v>6.5155807365439092E-2</v>
      </c>
      <c r="Q131" s="23">
        <v>0.19263456090651557</v>
      </c>
      <c r="R131" s="23">
        <v>0.23512747875354106</v>
      </c>
      <c r="S131" s="23">
        <v>0.24787535410764872</v>
      </c>
      <c r="T131" s="23">
        <v>0.25495750708215298</v>
      </c>
      <c r="U131" s="23">
        <v>0</v>
      </c>
      <c r="V131" s="24">
        <v>3530</v>
      </c>
    </row>
    <row r="132" spans="2:22" x14ac:dyDescent="0.2">
      <c r="B132" s="33" t="s">
        <v>281</v>
      </c>
      <c r="C132" s="18" t="s">
        <v>101</v>
      </c>
      <c r="D132" s="21" t="s">
        <v>196</v>
      </c>
      <c r="E132" s="23">
        <v>0.11556383970177074</v>
      </c>
      <c r="F132" s="23">
        <v>0.11416589002795899</v>
      </c>
      <c r="G132" s="23">
        <v>0.11649580615097857</v>
      </c>
      <c r="H132" s="23">
        <v>0.24044734389561975</v>
      </c>
      <c r="I132" s="23">
        <v>0.18965517241379309</v>
      </c>
      <c r="J132" s="23">
        <v>0.14165890027958994</v>
      </c>
      <c r="K132" s="23">
        <v>8.1547064305684994E-2</v>
      </c>
      <c r="L132" s="23">
        <v>0</v>
      </c>
      <c r="M132" s="24">
        <v>10730</v>
      </c>
      <c r="N132" s="23">
        <v>0</v>
      </c>
      <c r="O132" s="23">
        <v>0</v>
      </c>
      <c r="P132" s="23">
        <v>0.15094339622641509</v>
      </c>
      <c r="Q132" s="23">
        <v>0.41509433962264153</v>
      </c>
      <c r="R132" s="23">
        <v>0.24528301886792453</v>
      </c>
      <c r="S132" s="23">
        <v>0.15094339622641509</v>
      </c>
      <c r="T132" s="23">
        <v>3.7735849056603772E-2</v>
      </c>
      <c r="U132" s="23">
        <v>0</v>
      </c>
      <c r="V132" s="24">
        <v>265</v>
      </c>
    </row>
    <row r="133" spans="2:22" x14ac:dyDescent="0.2">
      <c r="B133" s="33" t="s">
        <v>281</v>
      </c>
      <c r="C133" s="18" t="s">
        <v>102</v>
      </c>
      <c r="D133" s="21" t="s">
        <v>197</v>
      </c>
      <c r="E133" s="23">
        <v>0.10223182145428365</v>
      </c>
      <c r="F133" s="23">
        <v>7.9193664506839456E-2</v>
      </c>
      <c r="G133" s="23">
        <v>9.0352771778257734E-2</v>
      </c>
      <c r="H133" s="23">
        <v>0.23074154067674585</v>
      </c>
      <c r="I133" s="23">
        <v>0.20626349892008639</v>
      </c>
      <c r="J133" s="23">
        <v>0.17314614830813535</v>
      </c>
      <c r="K133" s="23">
        <v>0.11807055435565154</v>
      </c>
      <c r="L133" s="23">
        <v>0</v>
      </c>
      <c r="M133" s="24">
        <v>13890</v>
      </c>
      <c r="N133" s="23">
        <v>5.183585313174946E-2</v>
      </c>
      <c r="O133" s="23">
        <v>3.4557235421166309E-2</v>
      </c>
      <c r="P133" s="23">
        <v>4.859611231101512E-2</v>
      </c>
      <c r="Q133" s="23">
        <v>0.16954643628509719</v>
      </c>
      <c r="R133" s="23">
        <v>0.20734341252699784</v>
      </c>
      <c r="S133" s="23">
        <v>0.26025917926565872</v>
      </c>
      <c r="T133" s="23">
        <v>0.22786177105831534</v>
      </c>
      <c r="U133" s="23">
        <v>0</v>
      </c>
      <c r="V133" s="24">
        <v>4630</v>
      </c>
    </row>
    <row r="134" spans="2:22" x14ac:dyDescent="0.2">
      <c r="B134" s="33" t="s">
        <v>281</v>
      </c>
      <c r="C134" s="18" t="s">
        <v>106</v>
      </c>
      <c r="D134" s="21" t="s">
        <v>199</v>
      </c>
      <c r="E134" s="23">
        <v>0.10482804232804233</v>
      </c>
      <c r="F134" s="23">
        <v>0.10681216931216932</v>
      </c>
      <c r="G134" s="23">
        <v>0.14914021164021163</v>
      </c>
      <c r="H134" s="23">
        <v>0.25165343915343913</v>
      </c>
      <c r="I134" s="23">
        <v>0.18948412698412698</v>
      </c>
      <c r="J134" s="23">
        <v>0.12235449735449735</v>
      </c>
      <c r="K134" s="23">
        <v>7.5727513227513227E-2</v>
      </c>
      <c r="L134" s="23">
        <v>0</v>
      </c>
      <c r="M134" s="24">
        <v>15120</v>
      </c>
      <c r="N134" s="23">
        <v>0.12232415902140673</v>
      </c>
      <c r="O134" s="23">
        <v>0.10091743119266056</v>
      </c>
      <c r="P134" s="23">
        <v>8.5626911314984705E-2</v>
      </c>
      <c r="Q134" s="23">
        <v>0.15902140672782875</v>
      </c>
      <c r="R134" s="23">
        <v>0.18195718654434251</v>
      </c>
      <c r="S134" s="23">
        <v>0.18195718654434251</v>
      </c>
      <c r="T134" s="23">
        <v>0.16819571865443425</v>
      </c>
      <c r="U134" s="23">
        <v>0</v>
      </c>
      <c r="V134" s="24">
        <v>3270</v>
      </c>
    </row>
    <row r="135" spans="2:22" x14ac:dyDescent="0.2">
      <c r="B135" s="33" t="s">
        <v>281</v>
      </c>
      <c r="C135" s="18" t="s">
        <v>107</v>
      </c>
      <c r="D135" s="21" t="s">
        <v>200</v>
      </c>
      <c r="E135" s="23">
        <v>8.4007467330429367E-2</v>
      </c>
      <c r="F135" s="23">
        <v>0.104542626011201</v>
      </c>
      <c r="G135" s="23">
        <v>0.11263223397635345</v>
      </c>
      <c r="H135" s="23">
        <v>0.25762289981331676</v>
      </c>
      <c r="I135" s="23">
        <v>0.20535158680771623</v>
      </c>
      <c r="J135" s="23">
        <v>0.13814561294337274</v>
      </c>
      <c r="K135" s="23">
        <v>9.7075295581829493E-2</v>
      </c>
      <c r="L135" s="23">
        <v>0</v>
      </c>
      <c r="M135" s="24">
        <v>8035</v>
      </c>
      <c r="N135" s="23" t="s">
        <v>452</v>
      </c>
      <c r="O135" s="23" t="s">
        <v>452</v>
      </c>
      <c r="P135" s="23" t="s">
        <v>452</v>
      </c>
      <c r="Q135" s="23" t="s">
        <v>452</v>
      </c>
      <c r="R135" s="23" t="s">
        <v>452</v>
      </c>
      <c r="S135" s="23" t="s">
        <v>452</v>
      </c>
      <c r="T135" s="23" t="s">
        <v>452</v>
      </c>
      <c r="U135" s="23" t="s">
        <v>452</v>
      </c>
      <c r="V135" s="24" t="s">
        <v>452</v>
      </c>
    </row>
    <row r="136" spans="2:22" x14ac:dyDescent="0.2">
      <c r="B136" s="33" t="s">
        <v>281</v>
      </c>
      <c r="C136" s="18" t="s">
        <v>112</v>
      </c>
      <c r="D136" s="21" t="s">
        <v>331</v>
      </c>
      <c r="E136" s="23">
        <v>6.3748810656517607E-2</v>
      </c>
      <c r="F136" s="23">
        <v>5.1855375832540435E-2</v>
      </c>
      <c r="G136" s="23">
        <v>0.12226450999048526</v>
      </c>
      <c r="H136" s="23">
        <v>0.19743101807802094</v>
      </c>
      <c r="I136" s="23">
        <v>0.20456707897240722</v>
      </c>
      <c r="J136" s="23">
        <v>0.19219790675547099</v>
      </c>
      <c r="K136" s="23">
        <v>0.16745956232159848</v>
      </c>
      <c r="L136" s="23">
        <v>0</v>
      </c>
      <c r="M136" s="24">
        <v>10510</v>
      </c>
      <c r="N136" s="23">
        <v>3.8224414303329221E-2</v>
      </c>
      <c r="O136" s="23">
        <v>2.8360049321824909E-2</v>
      </c>
      <c r="P136" s="23">
        <v>5.0554870530209621E-2</v>
      </c>
      <c r="Q136" s="23">
        <v>0.13810110974106041</v>
      </c>
      <c r="R136" s="23">
        <v>0.20715166461159062</v>
      </c>
      <c r="S136" s="23">
        <v>0.27373612823674476</v>
      </c>
      <c r="T136" s="23">
        <v>0.26263871763255242</v>
      </c>
      <c r="U136" s="23">
        <v>0</v>
      </c>
      <c r="V136" s="24">
        <v>4055</v>
      </c>
    </row>
    <row r="137" spans="2:22" x14ac:dyDescent="0.2">
      <c r="B137" s="33" t="s">
        <v>286</v>
      </c>
      <c r="C137" s="18" t="s">
        <v>75</v>
      </c>
      <c r="D137" s="21" t="s">
        <v>179</v>
      </c>
      <c r="E137" s="23">
        <v>0.48003472222222221</v>
      </c>
      <c r="F137" s="23">
        <v>0.4609375</v>
      </c>
      <c r="G137" s="23">
        <v>5.7291666666666664E-2</v>
      </c>
      <c r="H137" s="23">
        <v>1.736111111111111E-3</v>
      </c>
      <c r="I137" s="23">
        <v>0</v>
      </c>
      <c r="J137" s="23">
        <v>0</v>
      </c>
      <c r="K137" s="23">
        <v>0</v>
      </c>
      <c r="L137" s="23">
        <v>0</v>
      </c>
      <c r="M137" s="24">
        <v>5760</v>
      </c>
      <c r="N137" s="23">
        <v>0.51970443349753692</v>
      </c>
      <c r="O137" s="23">
        <v>0.43596059113300495</v>
      </c>
      <c r="P137" s="23">
        <v>4.6798029556650245E-2</v>
      </c>
      <c r="Q137" s="23">
        <v>0</v>
      </c>
      <c r="R137" s="23">
        <v>0</v>
      </c>
      <c r="S137" s="23">
        <v>0</v>
      </c>
      <c r="T137" s="23">
        <v>0</v>
      </c>
      <c r="U137" s="23">
        <v>0</v>
      </c>
      <c r="V137" s="24">
        <v>2030</v>
      </c>
    </row>
    <row r="138" spans="2:22" x14ac:dyDescent="0.2">
      <c r="B138" s="33" t="s">
        <v>286</v>
      </c>
      <c r="C138" s="18" t="s">
        <v>77</v>
      </c>
      <c r="D138" s="21" t="s">
        <v>181</v>
      </c>
      <c r="E138" s="23">
        <v>6.1057334326135519E-2</v>
      </c>
      <c r="F138" s="23">
        <v>9.5309009679821297E-2</v>
      </c>
      <c r="G138" s="23">
        <v>9.6798212956068497E-2</v>
      </c>
      <c r="H138" s="23">
        <v>0.20774385703648549</v>
      </c>
      <c r="I138" s="23">
        <v>0.20848845867460908</v>
      </c>
      <c r="J138" s="23">
        <v>0.18242740134028296</v>
      </c>
      <c r="K138" s="23">
        <v>0.14817572598659717</v>
      </c>
      <c r="L138" s="23">
        <v>0</v>
      </c>
      <c r="M138" s="24">
        <v>6715</v>
      </c>
      <c r="N138" s="23">
        <v>3.6053130929791274E-2</v>
      </c>
      <c r="O138" s="23">
        <v>3.2258064516129031E-2</v>
      </c>
      <c r="P138" s="23">
        <v>5.1233396584440226E-2</v>
      </c>
      <c r="Q138" s="23">
        <v>0.15939278937381404</v>
      </c>
      <c r="R138" s="23">
        <v>0.22580645161290322</v>
      </c>
      <c r="S138" s="23">
        <v>0.26185958254269448</v>
      </c>
      <c r="T138" s="23">
        <v>0.23339658444022771</v>
      </c>
      <c r="U138" s="23">
        <v>0</v>
      </c>
      <c r="V138" s="24">
        <v>2635</v>
      </c>
    </row>
    <row r="139" spans="2:22" x14ac:dyDescent="0.2">
      <c r="B139" s="33" t="s">
        <v>286</v>
      </c>
      <c r="C139" s="18" t="s">
        <v>78</v>
      </c>
      <c r="D139" s="21" t="s">
        <v>182</v>
      </c>
      <c r="E139" s="23">
        <v>0.10118460019743336</v>
      </c>
      <c r="F139" s="23">
        <v>0.14067127344521224</v>
      </c>
      <c r="G139" s="23">
        <v>0.12487660414610069</v>
      </c>
      <c r="H139" s="23">
        <v>0.22754195459032575</v>
      </c>
      <c r="I139" s="23">
        <v>0.19348469891411649</v>
      </c>
      <c r="J139" s="23">
        <v>0.12438302073050346</v>
      </c>
      <c r="K139" s="23">
        <v>8.7857847976307996E-2</v>
      </c>
      <c r="L139" s="23">
        <v>0</v>
      </c>
      <c r="M139" s="24">
        <v>10130</v>
      </c>
      <c r="N139" s="23">
        <v>7.8947368421052627E-2</v>
      </c>
      <c r="O139" s="23">
        <v>4.3859649122807015E-2</v>
      </c>
      <c r="P139" s="23">
        <v>7.0175438596491224E-2</v>
      </c>
      <c r="Q139" s="23">
        <v>0.15131578947368421</v>
      </c>
      <c r="R139" s="23">
        <v>0.21271929824561403</v>
      </c>
      <c r="S139" s="23">
        <v>0.22807017543859648</v>
      </c>
      <c r="T139" s="23">
        <v>0.21491228070175439</v>
      </c>
      <c r="U139" s="23">
        <v>0</v>
      </c>
      <c r="V139" s="24">
        <v>2280</v>
      </c>
    </row>
    <row r="140" spans="2:22" x14ac:dyDescent="0.2">
      <c r="B140" s="33" t="s">
        <v>286</v>
      </c>
      <c r="C140" s="18" t="s">
        <v>81</v>
      </c>
      <c r="D140" s="21" t="s">
        <v>332</v>
      </c>
      <c r="E140" s="23">
        <v>7.6019350380096745E-2</v>
      </c>
      <c r="F140" s="23">
        <v>0.10919143054595715</v>
      </c>
      <c r="G140" s="23">
        <v>0.11679336558396683</v>
      </c>
      <c r="H140" s="23">
        <v>0.23704215618521077</v>
      </c>
      <c r="I140" s="23">
        <v>0.20110573600552867</v>
      </c>
      <c r="J140" s="23">
        <v>0.14029025570145129</v>
      </c>
      <c r="K140" s="23">
        <v>0.11955770559778853</v>
      </c>
      <c r="L140" s="23">
        <v>0</v>
      </c>
      <c r="M140" s="24">
        <v>7235</v>
      </c>
      <c r="N140" s="23">
        <v>0</v>
      </c>
      <c r="O140" s="23">
        <v>0</v>
      </c>
      <c r="P140" s="23">
        <v>9.0909090909090912E-2</v>
      </c>
      <c r="Q140" s="23">
        <v>9.0909090909090912E-2</v>
      </c>
      <c r="R140" s="23">
        <v>0.27272727272727271</v>
      </c>
      <c r="S140" s="23">
        <v>0.36363636363636365</v>
      </c>
      <c r="T140" s="23">
        <v>0.18181818181818182</v>
      </c>
      <c r="U140" s="23">
        <v>0</v>
      </c>
      <c r="V140" s="24">
        <v>55</v>
      </c>
    </row>
    <row r="141" spans="2:22" x14ac:dyDescent="0.2">
      <c r="B141" s="33" t="s">
        <v>286</v>
      </c>
      <c r="C141" s="18" t="s">
        <v>84</v>
      </c>
      <c r="D141" s="21" t="s">
        <v>184</v>
      </c>
      <c r="E141" s="23">
        <v>7.6456310679611644E-2</v>
      </c>
      <c r="F141" s="23">
        <v>9.7087378640776698E-2</v>
      </c>
      <c r="G141" s="23">
        <v>9.8300970873786406E-2</v>
      </c>
      <c r="H141" s="23">
        <v>0.19174757281553398</v>
      </c>
      <c r="I141" s="23">
        <v>0.220873786407767</v>
      </c>
      <c r="J141" s="23">
        <v>0.16990291262135923</v>
      </c>
      <c r="K141" s="23">
        <v>0.14563106796116504</v>
      </c>
      <c r="L141" s="23">
        <v>0</v>
      </c>
      <c r="M141" s="24">
        <v>4120</v>
      </c>
      <c r="N141" s="23">
        <v>0.1111111111111111</v>
      </c>
      <c r="O141" s="23">
        <v>6.5656565656565663E-2</v>
      </c>
      <c r="P141" s="23">
        <v>3.0303030303030304E-2</v>
      </c>
      <c r="Q141" s="23">
        <v>0.10606060606060606</v>
      </c>
      <c r="R141" s="23">
        <v>0.19191919191919191</v>
      </c>
      <c r="S141" s="23">
        <v>0.23232323232323232</v>
      </c>
      <c r="T141" s="23">
        <v>0.26767676767676768</v>
      </c>
      <c r="U141" s="23">
        <v>0</v>
      </c>
      <c r="V141" s="24">
        <v>990</v>
      </c>
    </row>
    <row r="142" spans="2:22" x14ac:dyDescent="0.2">
      <c r="B142" s="33" t="s">
        <v>286</v>
      </c>
      <c r="C142" s="18" t="s">
        <v>85</v>
      </c>
      <c r="D142" s="21" t="s">
        <v>185</v>
      </c>
      <c r="E142" s="23">
        <v>7.6447193990278398E-2</v>
      </c>
      <c r="F142" s="23">
        <v>9.3680954485196644E-2</v>
      </c>
      <c r="G142" s="23">
        <v>0.11975254087494476</v>
      </c>
      <c r="H142" s="23">
        <v>0.24480777728678746</v>
      </c>
      <c r="I142" s="23">
        <v>0.2138753866548829</v>
      </c>
      <c r="J142" s="23">
        <v>0.14980114891736632</v>
      </c>
      <c r="K142" s="23">
        <v>0.10251878038002651</v>
      </c>
      <c r="L142" s="23">
        <v>0</v>
      </c>
      <c r="M142" s="24">
        <v>11315</v>
      </c>
      <c r="N142" s="23" t="s">
        <v>452</v>
      </c>
      <c r="O142" s="23" t="s">
        <v>452</v>
      </c>
      <c r="P142" s="23" t="s">
        <v>452</v>
      </c>
      <c r="Q142" s="23" t="s">
        <v>452</v>
      </c>
      <c r="R142" s="23" t="s">
        <v>452</v>
      </c>
      <c r="S142" s="23" t="s">
        <v>452</v>
      </c>
      <c r="T142" s="23" t="s">
        <v>452</v>
      </c>
      <c r="U142" s="23" t="s">
        <v>452</v>
      </c>
      <c r="V142" s="24" t="s">
        <v>452</v>
      </c>
    </row>
    <row r="143" spans="2:22" x14ac:dyDescent="0.2">
      <c r="B143" s="33" t="s">
        <v>286</v>
      </c>
      <c r="C143" s="18" t="s">
        <v>89</v>
      </c>
      <c r="D143" s="21" t="s">
        <v>187</v>
      </c>
      <c r="E143" s="23">
        <v>8.0581761006289304E-2</v>
      </c>
      <c r="F143" s="23">
        <v>0.10534591194968554</v>
      </c>
      <c r="G143" s="23">
        <v>0.125</v>
      </c>
      <c r="H143" s="23">
        <v>0.25039308176100628</v>
      </c>
      <c r="I143" s="23">
        <v>0.20243710691823899</v>
      </c>
      <c r="J143" s="23">
        <v>0.13875786163522014</v>
      </c>
      <c r="K143" s="23">
        <v>9.6698113207547176E-2</v>
      </c>
      <c r="L143" s="23">
        <v>0</v>
      </c>
      <c r="M143" s="24">
        <v>12720</v>
      </c>
      <c r="N143" s="23">
        <v>5.4982817869415807E-2</v>
      </c>
      <c r="O143" s="23">
        <v>4.29553264604811E-2</v>
      </c>
      <c r="P143" s="23">
        <v>7.2164948453608241E-2</v>
      </c>
      <c r="Q143" s="23">
        <v>0.16151202749140894</v>
      </c>
      <c r="R143" s="23">
        <v>0.21305841924398625</v>
      </c>
      <c r="S143" s="23">
        <v>0.24914089347079038</v>
      </c>
      <c r="T143" s="23">
        <v>0.20446735395189003</v>
      </c>
      <c r="U143" s="23">
        <v>0</v>
      </c>
      <c r="V143" s="24">
        <v>2910</v>
      </c>
    </row>
    <row r="144" spans="2:22" x14ac:dyDescent="0.2">
      <c r="B144" s="33" t="s">
        <v>286</v>
      </c>
      <c r="C144" s="18" t="s">
        <v>73</v>
      </c>
      <c r="D144" s="21" t="s">
        <v>177</v>
      </c>
      <c r="E144" s="23">
        <v>5.5263885051119092E-4</v>
      </c>
      <c r="F144" s="23">
        <v>8.2895827576678644E-4</v>
      </c>
      <c r="G144" s="23">
        <v>0.14368610113290964</v>
      </c>
      <c r="H144" s="23">
        <v>0.30616192318319979</v>
      </c>
      <c r="I144" s="23">
        <v>0.26913512019894997</v>
      </c>
      <c r="J144" s="23">
        <v>0.17518651561204754</v>
      </c>
      <c r="K144" s="23">
        <v>0.10444874274661509</v>
      </c>
      <c r="L144" s="23">
        <v>0</v>
      </c>
      <c r="M144" s="24">
        <v>18095</v>
      </c>
      <c r="N144" s="23">
        <v>8.710801393728223E-4</v>
      </c>
      <c r="O144" s="23">
        <v>8.710801393728223E-4</v>
      </c>
      <c r="P144" s="23">
        <v>8.188153310104529E-2</v>
      </c>
      <c r="Q144" s="23">
        <v>0.20993031358885017</v>
      </c>
      <c r="R144" s="23">
        <v>0.26829268292682928</v>
      </c>
      <c r="S144" s="23">
        <v>0.24303135888501742</v>
      </c>
      <c r="T144" s="23">
        <v>0.1951219512195122</v>
      </c>
      <c r="U144" s="23">
        <v>0</v>
      </c>
      <c r="V144" s="24">
        <v>5740</v>
      </c>
    </row>
    <row r="145" spans="2:22" x14ac:dyDescent="0.2">
      <c r="B145" s="33" t="s">
        <v>286</v>
      </c>
      <c r="C145" s="18" t="s">
        <v>431</v>
      </c>
      <c r="D145" s="21" t="s">
        <v>432</v>
      </c>
      <c r="E145" s="23">
        <v>0</v>
      </c>
      <c r="F145" s="23">
        <v>0</v>
      </c>
      <c r="G145" s="23">
        <v>0.25957446808510637</v>
      </c>
      <c r="H145" s="23">
        <v>0.65531914893617016</v>
      </c>
      <c r="I145" s="23">
        <v>5.9574468085106386E-2</v>
      </c>
      <c r="J145" s="23">
        <v>2.1276595744680851E-2</v>
      </c>
      <c r="K145" s="23">
        <v>4.2553191489361703E-3</v>
      </c>
      <c r="L145" s="23">
        <v>0</v>
      </c>
      <c r="M145" s="24">
        <v>1175</v>
      </c>
      <c r="N145" s="23">
        <v>0</v>
      </c>
      <c r="O145" s="23">
        <v>0</v>
      </c>
      <c r="P145" s="23">
        <v>0.25</v>
      </c>
      <c r="Q145" s="23">
        <v>0.66666666666666663</v>
      </c>
      <c r="R145" s="23">
        <v>8.3333333333333329E-2</v>
      </c>
      <c r="S145" s="23">
        <v>0</v>
      </c>
      <c r="T145" s="23">
        <v>0</v>
      </c>
      <c r="U145" s="23">
        <v>0</v>
      </c>
      <c r="V145" s="24">
        <v>60</v>
      </c>
    </row>
    <row r="146" spans="2:22" x14ac:dyDescent="0.2">
      <c r="B146" s="33" t="s">
        <v>286</v>
      </c>
      <c r="C146" s="18" t="s">
        <v>91</v>
      </c>
      <c r="D146" s="21" t="s">
        <v>189</v>
      </c>
      <c r="E146" s="23">
        <v>0.1337700396483365</v>
      </c>
      <c r="F146" s="23">
        <v>0.15307705568005517</v>
      </c>
      <c r="G146" s="23">
        <v>0.12825374935355974</v>
      </c>
      <c r="H146" s="23">
        <v>0.251508360627478</v>
      </c>
      <c r="I146" s="23">
        <v>0.16721254956042061</v>
      </c>
      <c r="J146" s="23">
        <v>0.10205137045337011</v>
      </c>
      <c r="K146" s="23">
        <v>6.4126874676779869E-2</v>
      </c>
      <c r="L146" s="23">
        <v>0</v>
      </c>
      <c r="M146" s="24">
        <v>29005</v>
      </c>
      <c r="N146" s="23" t="s">
        <v>452</v>
      </c>
      <c r="O146" s="23" t="s">
        <v>452</v>
      </c>
      <c r="P146" s="23" t="s">
        <v>452</v>
      </c>
      <c r="Q146" s="23" t="s">
        <v>452</v>
      </c>
      <c r="R146" s="23" t="s">
        <v>452</v>
      </c>
      <c r="S146" s="23" t="s">
        <v>452</v>
      </c>
      <c r="T146" s="23" t="s">
        <v>452</v>
      </c>
      <c r="U146" s="23" t="s">
        <v>452</v>
      </c>
      <c r="V146" s="24" t="s">
        <v>452</v>
      </c>
    </row>
    <row r="147" spans="2:22" x14ac:dyDescent="0.2">
      <c r="B147" s="33" t="s">
        <v>286</v>
      </c>
      <c r="C147" s="18" t="s">
        <v>92</v>
      </c>
      <c r="D147" s="21" t="s">
        <v>190</v>
      </c>
      <c r="E147" s="23">
        <v>7.8212290502793297E-2</v>
      </c>
      <c r="F147" s="23">
        <v>9.1247672253258846E-2</v>
      </c>
      <c r="G147" s="23">
        <v>0.10366232153941651</v>
      </c>
      <c r="H147" s="23">
        <v>0.23711980136561142</v>
      </c>
      <c r="I147" s="23">
        <v>0.19553072625698323</v>
      </c>
      <c r="J147" s="23">
        <v>0.16076970825574177</v>
      </c>
      <c r="K147" s="23">
        <v>0.13345747982619491</v>
      </c>
      <c r="L147" s="23">
        <v>0</v>
      </c>
      <c r="M147" s="24">
        <v>8055</v>
      </c>
      <c r="N147" s="23">
        <v>3.2646048109965638E-2</v>
      </c>
      <c r="O147" s="23">
        <v>2.0618556701030927E-2</v>
      </c>
      <c r="P147" s="23">
        <v>5.3264604810996562E-2</v>
      </c>
      <c r="Q147" s="23">
        <v>0.16838487972508592</v>
      </c>
      <c r="R147" s="23">
        <v>0.19587628865979381</v>
      </c>
      <c r="S147" s="23">
        <v>0.25085910652920962</v>
      </c>
      <c r="T147" s="23">
        <v>0.2766323024054983</v>
      </c>
      <c r="U147" s="23">
        <v>0</v>
      </c>
      <c r="V147" s="24">
        <v>2910</v>
      </c>
    </row>
    <row r="148" spans="2:22" x14ac:dyDescent="0.2">
      <c r="B148" s="33" t="s">
        <v>286</v>
      </c>
      <c r="C148" s="18" t="s">
        <v>98</v>
      </c>
      <c r="D148" s="21" t="s">
        <v>333</v>
      </c>
      <c r="E148" s="23">
        <v>8.1478614282949488E-2</v>
      </c>
      <c r="F148" s="23">
        <v>0.10915424811302496</v>
      </c>
      <c r="G148" s="23">
        <v>0.11612154054577124</v>
      </c>
      <c r="H148" s="23">
        <v>0.26030578672343718</v>
      </c>
      <c r="I148" s="23">
        <v>0.20572866266692472</v>
      </c>
      <c r="J148" s="23">
        <v>0.13663634604219083</v>
      </c>
      <c r="K148" s="23">
        <v>9.057480162570157E-2</v>
      </c>
      <c r="L148" s="23">
        <v>0</v>
      </c>
      <c r="M148" s="24">
        <v>25835</v>
      </c>
      <c r="N148" s="23">
        <v>5.8278145695364242E-2</v>
      </c>
      <c r="O148" s="23">
        <v>3.9735099337748346E-2</v>
      </c>
      <c r="P148" s="23">
        <v>6.6887417218543049E-2</v>
      </c>
      <c r="Q148" s="23">
        <v>0.20596026490066224</v>
      </c>
      <c r="R148" s="23">
        <v>0.23112582781456953</v>
      </c>
      <c r="S148" s="23">
        <v>0.22119205298013245</v>
      </c>
      <c r="T148" s="23">
        <v>0.17748344370860927</v>
      </c>
      <c r="U148" s="23">
        <v>0</v>
      </c>
      <c r="V148" s="24">
        <v>7550</v>
      </c>
    </row>
    <row r="149" spans="2:22" x14ac:dyDescent="0.2">
      <c r="B149" s="33" t="s">
        <v>286</v>
      </c>
      <c r="C149" s="18" t="s">
        <v>448</v>
      </c>
      <c r="D149" s="21" t="s">
        <v>334</v>
      </c>
      <c r="E149" s="23">
        <v>0.15193189259986903</v>
      </c>
      <c r="F149" s="23">
        <v>0.18729535036018335</v>
      </c>
      <c r="G149" s="23">
        <v>8.1204977079240334E-2</v>
      </c>
      <c r="H149" s="23">
        <v>0.14145383104125736</v>
      </c>
      <c r="I149" s="23">
        <v>0.16175507531106745</v>
      </c>
      <c r="J149" s="23">
        <v>0.15193189259986903</v>
      </c>
      <c r="K149" s="23">
        <v>0.12508185985592665</v>
      </c>
      <c r="L149" s="23">
        <v>0</v>
      </c>
      <c r="M149" s="24">
        <v>7635</v>
      </c>
      <c r="N149" s="23">
        <v>0.10666666666666667</v>
      </c>
      <c r="O149" s="23">
        <v>6.6666666666666666E-2</v>
      </c>
      <c r="P149" s="23">
        <v>3.7333333333333336E-2</v>
      </c>
      <c r="Q149" s="23">
        <v>0.08</v>
      </c>
      <c r="R149" s="23">
        <v>0.184</v>
      </c>
      <c r="S149" s="23">
        <v>0.24533333333333332</v>
      </c>
      <c r="T149" s="23">
        <v>0.28000000000000003</v>
      </c>
      <c r="U149" s="23">
        <v>0</v>
      </c>
      <c r="V149" s="24">
        <v>1875</v>
      </c>
    </row>
    <row r="150" spans="2:22" x14ac:dyDescent="0.2">
      <c r="B150" s="33" t="s">
        <v>286</v>
      </c>
      <c r="C150" s="18" t="s">
        <v>103</v>
      </c>
      <c r="D150" s="21" t="s">
        <v>449</v>
      </c>
      <c r="E150" s="23">
        <v>7.7928363988383348E-2</v>
      </c>
      <c r="F150" s="23">
        <v>7.1636011616650536E-2</v>
      </c>
      <c r="G150" s="23">
        <v>0.10261374636979671</v>
      </c>
      <c r="H150" s="23">
        <v>0.23426911907066797</v>
      </c>
      <c r="I150" s="23">
        <v>0.22604065827686351</v>
      </c>
      <c r="J150" s="23">
        <v>0.16408518877057116</v>
      </c>
      <c r="K150" s="23">
        <v>0.1234269119070668</v>
      </c>
      <c r="L150" s="23">
        <v>0</v>
      </c>
      <c r="M150" s="24">
        <v>10330</v>
      </c>
      <c r="N150" s="23" t="s">
        <v>452</v>
      </c>
      <c r="O150" s="23" t="s">
        <v>452</v>
      </c>
      <c r="P150" s="23" t="s">
        <v>452</v>
      </c>
      <c r="Q150" s="23" t="s">
        <v>452</v>
      </c>
      <c r="R150" s="23" t="s">
        <v>452</v>
      </c>
      <c r="S150" s="23" t="s">
        <v>452</v>
      </c>
      <c r="T150" s="23" t="s">
        <v>452</v>
      </c>
      <c r="U150" s="23" t="s">
        <v>452</v>
      </c>
      <c r="V150" s="24" t="s">
        <v>452</v>
      </c>
    </row>
    <row r="151" spans="2:22" x14ac:dyDescent="0.2">
      <c r="B151" s="33" t="s">
        <v>286</v>
      </c>
      <c r="C151" s="18" t="s">
        <v>104</v>
      </c>
      <c r="D151" s="21" t="s">
        <v>198</v>
      </c>
      <c r="E151" s="23" t="s">
        <v>452</v>
      </c>
      <c r="F151" s="23" t="s">
        <v>452</v>
      </c>
      <c r="G151" s="23" t="s">
        <v>452</v>
      </c>
      <c r="H151" s="23" t="s">
        <v>452</v>
      </c>
      <c r="I151" s="23" t="s">
        <v>452</v>
      </c>
      <c r="J151" s="23" t="s">
        <v>452</v>
      </c>
      <c r="K151" s="23" t="s">
        <v>452</v>
      </c>
      <c r="L151" s="23" t="s">
        <v>452</v>
      </c>
      <c r="M151" s="24" t="s">
        <v>452</v>
      </c>
      <c r="N151" s="23" t="s">
        <v>452</v>
      </c>
      <c r="O151" s="23" t="s">
        <v>452</v>
      </c>
      <c r="P151" s="23" t="s">
        <v>452</v>
      </c>
      <c r="Q151" s="23" t="s">
        <v>452</v>
      </c>
      <c r="R151" s="23" t="s">
        <v>452</v>
      </c>
      <c r="S151" s="23" t="s">
        <v>452</v>
      </c>
      <c r="T151" s="23" t="s">
        <v>452</v>
      </c>
      <c r="U151" s="23" t="s">
        <v>452</v>
      </c>
      <c r="V151" s="24" t="s">
        <v>452</v>
      </c>
    </row>
    <row r="152" spans="2:22" x14ac:dyDescent="0.2">
      <c r="B152" s="33" t="s">
        <v>286</v>
      </c>
      <c r="C152" s="18" t="s">
        <v>105</v>
      </c>
      <c r="D152" s="21" t="s">
        <v>335</v>
      </c>
      <c r="E152" s="23">
        <v>9.3567251461988299E-2</v>
      </c>
      <c r="F152" s="23">
        <v>0.12163742690058479</v>
      </c>
      <c r="G152" s="23">
        <v>9.9415204678362568E-2</v>
      </c>
      <c r="H152" s="23">
        <v>0.24619883040935672</v>
      </c>
      <c r="I152" s="23">
        <v>0.20058479532163742</v>
      </c>
      <c r="J152" s="23">
        <v>0.14385964912280702</v>
      </c>
      <c r="K152" s="23">
        <v>9.5321637426900585E-2</v>
      </c>
      <c r="L152" s="23">
        <v>0</v>
      </c>
      <c r="M152" s="24">
        <v>8550</v>
      </c>
      <c r="N152" s="23">
        <v>5.7692307692307696E-2</v>
      </c>
      <c r="O152" s="23">
        <v>4.05982905982906E-2</v>
      </c>
      <c r="P152" s="23">
        <v>6.623931623931624E-2</v>
      </c>
      <c r="Q152" s="23">
        <v>0.20940170940170941</v>
      </c>
      <c r="R152" s="23">
        <v>0.20940170940170941</v>
      </c>
      <c r="S152" s="23">
        <v>0.23290598290598291</v>
      </c>
      <c r="T152" s="23">
        <v>0.1858974358974359</v>
      </c>
      <c r="U152" s="23">
        <v>0</v>
      </c>
      <c r="V152" s="24">
        <v>2340</v>
      </c>
    </row>
    <row r="153" spans="2:22" x14ac:dyDescent="0.2">
      <c r="B153" s="33" t="s">
        <v>286</v>
      </c>
      <c r="C153" s="18" t="s">
        <v>108</v>
      </c>
      <c r="D153" s="21" t="s">
        <v>336</v>
      </c>
      <c r="E153" s="23">
        <v>6.5868263473053898E-2</v>
      </c>
      <c r="F153" s="23">
        <v>8.6826347305389226E-2</v>
      </c>
      <c r="G153" s="23">
        <v>0.12035928143712575</v>
      </c>
      <c r="H153" s="23">
        <v>0.21317365269461078</v>
      </c>
      <c r="I153" s="23">
        <v>0.20239520958083831</v>
      </c>
      <c r="J153" s="23">
        <v>0.17664670658682635</v>
      </c>
      <c r="K153" s="23">
        <v>0.1341317365269461</v>
      </c>
      <c r="L153" s="23">
        <v>0</v>
      </c>
      <c r="M153" s="24">
        <v>8350</v>
      </c>
      <c r="N153" s="23">
        <v>4.9180327868852458E-2</v>
      </c>
      <c r="O153" s="23">
        <v>3.825136612021858E-2</v>
      </c>
      <c r="P153" s="23">
        <v>6.5573770491803282E-2</v>
      </c>
      <c r="Q153" s="23">
        <v>0.14025500910746813</v>
      </c>
      <c r="R153" s="23">
        <v>0.19854280510018216</v>
      </c>
      <c r="S153" s="23">
        <v>0.26047358834244078</v>
      </c>
      <c r="T153" s="23">
        <v>0.24954462659380691</v>
      </c>
      <c r="U153" s="23">
        <v>0</v>
      </c>
      <c r="V153" s="24">
        <v>2745</v>
      </c>
    </row>
    <row r="154" spans="2:22" x14ac:dyDescent="0.2">
      <c r="B154" s="33" t="s">
        <v>286</v>
      </c>
      <c r="C154" s="18" t="s">
        <v>109</v>
      </c>
      <c r="D154" s="21" t="s">
        <v>337</v>
      </c>
      <c r="E154" s="23">
        <v>9.0610636900853581E-2</v>
      </c>
      <c r="F154" s="23">
        <v>9.9146421536441237E-2</v>
      </c>
      <c r="G154" s="23">
        <v>0.103086014445174</v>
      </c>
      <c r="H154" s="23">
        <v>0.22783978988837819</v>
      </c>
      <c r="I154" s="23">
        <v>0.22127380170715694</v>
      </c>
      <c r="J154" s="23">
        <v>0.15430072225869992</v>
      </c>
      <c r="K154" s="23">
        <v>0.10439921208141825</v>
      </c>
      <c r="L154" s="23">
        <v>0</v>
      </c>
      <c r="M154" s="24">
        <v>7615</v>
      </c>
      <c r="N154" s="23">
        <v>5.2631578947368418E-2</v>
      </c>
      <c r="O154" s="23">
        <v>3.0701754385964911E-2</v>
      </c>
      <c r="P154" s="23">
        <v>5.921052631578947E-2</v>
      </c>
      <c r="Q154" s="23">
        <v>0.16447368421052633</v>
      </c>
      <c r="R154" s="23">
        <v>0.2412280701754386</v>
      </c>
      <c r="S154" s="23">
        <v>0.23684210526315788</v>
      </c>
      <c r="T154" s="23">
        <v>0.21271929824561403</v>
      </c>
      <c r="U154" s="23">
        <v>0</v>
      </c>
      <c r="V154" s="24">
        <v>2280</v>
      </c>
    </row>
    <row r="155" spans="2:22" x14ac:dyDescent="0.2">
      <c r="B155" s="33" t="s">
        <v>286</v>
      </c>
      <c r="C155" s="18" t="s">
        <v>110</v>
      </c>
      <c r="D155" s="21" t="s">
        <v>201</v>
      </c>
      <c r="E155" s="23">
        <v>9.7104945717732205E-2</v>
      </c>
      <c r="F155" s="23">
        <v>0.12303980699638119</v>
      </c>
      <c r="G155" s="23">
        <v>0.10012062726176116</v>
      </c>
      <c r="H155" s="23">
        <v>0.19903498190591074</v>
      </c>
      <c r="I155" s="23">
        <v>0.20446320868516285</v>
      </c>
      <c r="J155" s="23">
        <v>0.16103739445114595</v>
      </c>
      <c r="K155" s="23">
        <v>0.11459589867310012</v>
      </c>
      <c r="L155" s="23">
        <v>0</v>
      </c>
      <c r="M155" s="24">
        <v>8290</v>
      </c>
      <c r="N155" s="23">
        <v>5.8679706601466992E-2</v>
      </c>
      <c r="O155" s="23">
        <v>4.8899755501222497E-2</v>
      </c>
      <c r="P155" s="23">
        <v>5.1344743276283619E-2</v>
      </c>
      <c r="Q155" s="23">
        <v>0.12713936430317849</v>
      </c>
      <c r="R155" s="23">
        <v>0.20537897310513448</v>
      </c>
      <c r="S155" s="23">
        <v>0.25672371638141811</v>
      </c>
      <c r="T155" s="23">
        <v>0.25427872860635697</v>
      </c>
      <c r="U155" s="23">
        <v>0</v>
      </c>
      <c r="V155" s="24">
        <v>2045</v>
      </c>
    </row>
    <row r="156" spans="2:22" x14ac:dyDescent="0.2">
      <c r="B156" s="33" t="s">
        <v>286</v>
      </c>
      <c r="C156" s="18" t="s">
        <v>111</v>
      </c>
      <c r="D156" s="21" t="s">
        <v>338</v>
      </c>
      <c r="E156" s="23">
        <v>0.1103588354773189</v>
      </c>
      <c r="F156" s="23">
        <v>8.327691266079891E-2</v>
      </c>
      <c r="G156" s="23">
        <v>0.1069735951252539</v>
      </c>
      <c r="H156" s="23">
        <v>0.23290453622207177</v>
      </c>
      <c r="I156" s="23">
        <v>0.19769803656059581</v>
      </c>
      <c r="J156" s="23">
        <v>0.15368991198375084</v>
      </c>
      <c r="K156" s="23">
        <v>0.11577522004062288</v>
      </c>
      <c r="L156" s="23">
        <v>0</v>
      </c>
      <c r="M156" s="24">
        <v>7385</v>
      </c>
      <c r="N156" s="23">
        <v>4.0632054176072234E-2</v>
      </c>
      <c r="O156" s="23">
        <v>2.7088036117381489E-2</v>
      </c>
      <c r="P156" s="23">
        <v>6.320541760722348E-2</v>
      </c>
      <c r="Q156" s="23">
        <v>0.17832957110609482</v>
      </c>
      <c r="R156" s="23">
        <v>0.2144469525959368</v>
      </c>
      <c r="S156" s="23">
        <v>0.25733634311512416</v>
      </c>
      <c r="T156" s="23">
        <v>0.22121896162528218</v>
      </c>
      <c r="U156" s="23">
        <v>0</v>
      </c>
      <c r="V156" s="24">
        <v>2215</v>
      </c>
    </row>
    <row r="157" spans="2:22" x14ac:dyDescent="0.2">
      <c r="B157" s="33" t="s">
        <v>290</v>
      </c>
      <c r="C157" s="18" t="s">
        <v>113</v>
      </c>
      <c r="D157" s="21" t="s">
        <v>339</v>
      </c>
      <c r="E157" s="23">
        <v>0.1149789029535865</v>
      </c>
      <c r="F157" s="23">
        <v>0.11128691983122363</v>
      </c>
      <c r="G157" s="23">
        <v>9.7573839662447259E-2</v>
      </c>
      <c r="H157" s="23">
        <v>0.22995780590717299</v>
      </c>
      <c r="I157" s="23">
        <v>0.19092827004219409</v>
      </c>
      <c r="J157" s="23">
        <v>0.13132911392405064</v>
      </c>
      <c r="K157" s="23">
        <v>0.12394514767932489</v>
      </c>
      <c r="L157" s="23">
        <v>0</v>
      </c>
      <c r="M157" s="24">
        <v>9480</v>
      </c>
      <c r="N157" s="23">
        <v>2.2222222222222223E-2</v>
      </c>
      <c r="O157" s="23">
        <v>2.2222222222222223E-2</v>
      </c>
      <c r="P157" s="23">
        <v>6.6666666666666666E-2</v>
      </c>
      <c r="Q157" s="23">
        <v>0.18888888888888888</v>
      </c>
      <c r="R157" s="23">
        <v>0.20555555555555555</v>
      </c>
      <c r="S157" s="23">
        <v>0.23333333333333334</v>
      </c>
      <c r="T157" s="23">
        <v>0.26666666666666666</v>
      </c>
      <c r="U157" s="23">
        <v>0</v>
      </c>
      <c r="V157" s="24">
        <v>900</v>
      </c>
    </row>
    <row r="158" spans="2:22" x14ac:dyDescent="0.2">
      <c r="B158" s="33" t="s">
        <v>290</v>
      </c>
      <c r="C158" s="18" t="s">
        <v>114</v>
      </c>
      <c r="D158" s="21" t="s">
        <v>202</v>
      </c>
      <c r="E158" s="23">
        <v>0.18976279650436953</v>
      </c>
      <c r="F158" s="23">
        <v>0.15106117353308365</v>
      </c>
      <c r="G158" s="23">
        <v>0.10362047440699126</v>
      </c>
      <c r="H158" s="23">
        <v>0.21098626716604243</v>
      </c>
      <c r="I158" s="23">
        <v>0.17478152309612985</v>
      </c>
      <c r="J158" s="23">
        <v>0.10486891385767791</v>
      </c>
      <c r="K158" s="23">
        <v>6.4918851435705374E-2</v>
      </c>
      <c r="L158" s="23">
        <v>0</v>
      </c>
      <c r="M158" s="24">
        <v>4005</v>
      </c>
      <c r="N158" s="23" t="s">
        <v>452</v>
      </c>
      <c r="O158" s="23" t="s">
        <v>452</v>
      </c>
      <c r="P158" s="23" t="s">
        <v>452</v>
      </c>
      <c r="Q158" s="23" t="s">
        <v>452</v>
      </c>
      <c r="R158" s="23" t="s">
        <v>452</v>
      </c>
      <c r="S158" s="23" t="s">
        <v>452</v>
      </c>
      <c r="T158" s="23" t="s">
        <v>452</v>
      </c>
      <c r="U158" s="23" t="s">
        <v>452</v>
      </c>
      <c r="V158" s="24" t="s">
        <v>452</v>
      </c>
    </row>
    <row r="159" spans="2:22" x14ac:dyDescent="0.2">
      <c r="B159" s="33" t="s">
        <v>290</v>
      </c>
      <c r="C159" s="18" t="s">
        <v>115</v>
      </c>
      <c r="D159" s="21" t="s">
        <v>340</v>
      </c>
      <c r="E159" s="23">
        <v>0.13152028533214444</v>
      </c>
      <c r="F159" s="23">
        <v>0.11725367810967455</v>
      </c>
      <c r="G159" s="23">
        <v>9.9420419081587164E-2</v>
      </c>
      <c r="H159" s="23">
        <v>0.24966562639322337</v>
      </c>
      <c r="I159" s="23">
        <v>0.19081587160053501</v>
      </c>
      <c r="J159" s="23">
        <v>0.12171199286669639</v>
      </c>
      <c r="K159" s="23">
        <v>8.9166295140436919E-2</v>
      </c>
      <c r="L159" s="23">
        <v>0</v>
      </c>
      <c r="M159" s="24">
        <v>11215</v>
      </c>
      <c r="N159" s="23" t="s">
        <v>452</v>
      </c>
      <c r="O159" s="23" t="s">
        <v>452</v>
      </c>
      <c r="P159" s="23" t="s">
        <v>452</v>
      </c>
      <c r="Q159" s="23" t="s">
        <v>452</v>
      </c>
      <c r="R159" s="23" t="s">
        <v>452</v>
      </c>
      <c r="S159" s="23" t="s">
        <v>452</v>
      </c>
      <c r="T159" s="23" t="s">
        <v>452</v>
      </c>
      <c r="U159" s="23" t="s">
        <v>452</v>
      </c>
      <c r="V159" s="24" t="s">
        <v>452</v>
      </c>
    </row>
    <row r="160" spans="2:22" x14ac:dyDescent="0.2">
      <c r="B160" s="33" t="s">
        <v>290</v>
      </c>
      <c r="C160" s="18" t="s">
        <v>116</v>
      </c>
      <c r="D160" s="21" t="s">
        <v>203</v>
      </c>
      <c r="E160" s="23">
        <v>0.10510764035457999</v>
      </c>
      <c r="F160" s="23">
        <v>7.8514140987758552E-2</v>
      </c>
      <c r="G160" s="23">
        <v>9.2444069227522158E-2</v>
      </c>
      <c r="H160" s="23">
        <v>0.18742085268045588</v>
      </c>
      <c r="I160" s="23">
        <v>0.19164204305614183</v>
      </c>
      <c r="J160" s="23">
        <v>0.1941747572815534</v>
      </c>
      <c r="K160" s="23">
        <v>0.15069649641198818</v>
      </c>
      <c r="L160" s="23">
        <v>0</v>
      </c>
      <c r="M160" s="24">
        <v>11845</v>
      </c>
      <c r="N160" s="23">
        <v>4.5267489711934158E-2</v>
      </c>
      <c r="O160" s="23">
        <v>3.292181069958848E-2</v>
      </c>
      <c r="P160" s="23">
        <v>6.035665294924554E-2</v>
      </c>
      <c r="Q160" s="23">
        <v>0.16186556927297668</v>
      </c>
      <c r="R160" s="23">
        <v>0.19890260631001372</v>
      </c>
      <c r="S160" s="23">
        <v>0.27297668038408779</v>
      </c>
      <c r="T160" s="23">
        <v>0.22633744855967078</v>
      </c>
      <c r="U160" s="23">
        <v>0</v>
      </c>
      <c r="V160" s="24">
        <v>3645</v>
      </c>
    </row>
    <row r="161" spans="2:22" x14ac:dyDescent="0.2">
      <c r="B161" s="33" t="s">
        <v>290</v>
      </c>
      <c r="C161" s="18" t="s">
        <v>117</v>
      </c>
      <c r="D161" s="21" t="s">
        <v>204</v>
      </c>
      <c r="E161" s="23">
        <v>6.5743944636678195E-2</v>
      </c>
      <c r="F161" s="23">
        <v>7.0192782995551165E-2</v>
      </c>
      <c r="G161" s="23">
        <v>9.5897182402372716E-2</v>
      </c>
      <c r="H161" s="23">
        <v>0.20415224913494809</v>
      </c>
      <c r="I161" s="23">
        <v>0.20316361838853189</v>
      </c>
      <c r="J161" s="23">
        <v>0.19574888779041028</v>
      </c>
      <c r="K161" s="23">
        <v>0.16510133465150767</v>
      </c>
      <c r="L161" s="23">
        <v>0</v>
      </c>
      <c r="M161" s="24">
        <v>10115</v>
      </c>
      <c r="N161" s="23">
        <v>4.1984732824427481E-2</v>
      </c>
      <c r="O161" s="23">
        <v>4.5801526717557252E-2</v>
      </c>
      <c r="P161" s="23">
        <v>5.9160305343511452E-2</v>
      </c>
      <c r="Q161" s="23">
        <v>0.12977099236641221</v>
      </c>
      <c r="R161" s="23">
        <v>0.16984732824427481</v>
      </c>
      <c r="S161" s="23">
        <v>0.25763358778625955</v>
      </c>
      <c r="T161" s="23">
        <v>0.29389312977099236</v>
      </c>
      <c r="U161" s="23">
        <v>0</v>
      </c>
      <c r="V161" s="24">
        <v>2620</v>
      </c>
    </row>
    <row r="162" spans="2:22" x14ac:dyDescent="0.2">
      <c r="B162" s="33" t="s">
        <v>290</v>
      </c>
      <c r="C162" s="18" t="s">
        <v>118</v>
      </c>
      <c r="D162" s="21" t="s">
        <v>205</v>
      </c>
      <c r="E162" s="23">
        <v>9.7080787508486088E-2</v>
      </c>
      <c r="F162" s="23">
        <v>0.11246888436297806</v>
      </c>
      <c r="G162" s="23">
        <v>0.10047522063815342</v>
      </c>
      <c r="H162" s="23">
        <v>0.24281511654220411</v>
      </c>
      <c r="I162" s="23">
        <v>0.20162932790224034</v>
      </c>
      <c r="J162" s="23">
        <v>0.13509843856076034</v>
      </c>
      <c r="K162" s="23">
        <v>0.11065852002715547</v>
      </c>
      <c r="L162" s="23">
        <v>0</v>
      </c>
      <c r="M162" s="24">
        <v>22095</v>
      </c>
      <c r="N162" s="23">
        <v>7.5666380051590709E-2</v>
      </c>
      <c r="O162" s="23">
        <v>5.3310404127257092E-2</v>
      </c>
      <c r="P162" s="23">
        <v>4.9871023215821153E-2</v>
      </c>
      <c r="Q162" s="23">
        <v>0.15821152192605331</v>
      </c>
      <c r="R162" s="23">
        <v>0.1934651762682717</v>
      </c>
      <c r="S162" s="23">
        <v>0.21582115219260534</v>
      </c>
      <c r="T162" s="23">
        <v>0.25279449699054168</v>
      </c>
      <c r="U162" s="23">
        <v>0</v>
      </c>
      <c r="V162" s="24">
        <v>5815</v>
      </c>
    </row>
    <row r="163" spans="2:22" x14ac:dyDescent="0.2">
      <c r="B163" s="33" t="s">
        <v>290</v>
      </c>
      <c r="C163" s="18" t="s">
        <v>119</v>
      </c>
      <c r="D163" s="21" t="s">
        <v>206</v>
      </c>
      <c r="E163" s="23">
        <v>8.2061855670103087E-2</v>
      </c>
      <c r="F163" s="23">
        <v>0.11175257731958763</v>
      </c>
      <c r="G163" s="23">
        <v>0.12</v>
      </c>
      <c r="H163" s="23">
        <v>0.22762886597938145</v>
      </c>
      <c r="I163" s="23">
        <v>0.19422680412371135</v>
      </c>
      <c r="J163" s="23">
        <v>0.1447422680412371</v>
      </c>
      <c r="K163" s="23">
        <v>0.11958762886597939</v>
      </c>
      <c r="L163" s="23">
        <v>0</v>
      </c>
      <c r="M163" s="24">
        <v>12125</v>
      </c>
      <c r="N163" s="23" t="s">
        <v>452</v>
      </c>
      <c r="O163" s="23" t="s">
        <v>452</v>
      </c>
      <c r="P163" s="23" t="s">
        <v>452</v>
      </c>
      <c r="Q163" s="23" t="s">
        <v>452</v>
      </c>
      <c r="R163" s="23" t="s">
        <v>452</v>
      </c>
      <c r="S163" s="23" t="s">
        <v>452</v>
      </c>
      <c r="T163" s="23" t="s">
        <v>452</v>
      </c>
      <c r="U163" s="23" t="s">
        <v>452</v>
      </c>
      <c r="V163" s="24" t="s">
        <v>452</v>
      </c>
    </row>
    <row r="164" spans="2:22" x14ac:dyDescent="0.2">
      <c r="B164" s="33" t="s">
        <v>290</v>
      </c>
      <c r="C164" s="18" t="s">
        <v>120</v>
      </c>
      <c r="D164" s="21" t="s">
        <v>341</v>
      </c>
      <c r="E164" s="23">
        <v>8.6956521739130432E-2</v>
      </c>
      <c r="F164" s="23">
        <v>9.9033816425120769E-2</v>
      </c>
      <c r="G164" s="23">
        <v>8.9371980676328497E-2</v>
      </c>
      <c r="H164" s="23">
        <v>0.15338164251207728</v>
      </c>
      <c r="I164" s="23">
        <v>0.19323671497584541</v>
      </c>
      <c r="J164" s="23">
        <v>0.21497584541062803</v>
      </c>
      <c r="K164" s="23">
        <v>0.16425120772946861</v>
      </c>
      <c r="L164" s="23">
        <v>0</v>
      </c>
      <c r="M164" s="24">
        <v>4140</v>
      </c>
      <c r="N164" s="23">
        <v>4.2056074766355138E-2</v>
      </c>
      <c r="O164" s="23">
        <v>3.7383177570093455E-2</v>
      </c>
      <c r="P164" s="23">
        <v>3.7383177570093455E-2</v>
      </c>
      <c r="Q164" s="23">
        <v>7.476635514018691E-2</v>
      </c>
      <c r="R164" s="23">
        <v>0.18691588785046728</v>
      </c>
      <c r="S164" s="23">
        <v>0.32710280373831774</v>
      </c>
      <c r="T164" s="23">
        <v>0.29439252336448596</v>
      </c>
      <c r="U164" s="23">
        <v>0</v>
      </c>
      <c r="V164" s="24">
        <v>1070</v>
      </c>
    </row>
    <row r="165" spans="2:22" x14ac:dyDescent="0.2">
      <c r="B165" s="33" t="s">
        <v>290</v>
      </c>
      <c r="C165" s="18" t="s">
        <v>121</v>
      </c>
      <c r="D165" s="21" t="s">
        <v>342</v>
      </c>
      <c r="E165" s="23">
        <v>9.6913580246913586E-2</v>
      </c>
      <c r="F165" s="23">
        <v>0.11265432098765432</v>
      </c>
      <c r="G165" s="23">
        <v>9.6296296296296297E-2</v>
      </c>
      <c r="H165" s="23">
        <v>0.22623456790123456</v>
      </c>
      <c r="I165" s="23">
        <v>0.20956790123456789</v>
      </c>
      <c r="J165" s="23">
        <v>0.14969135802469136</v>
      </c>
      <c r="K165" s="23">
        <v>0.10864197530864197</v>
      </c>
      <c r="L165" s="23">
        <v>0</v>
      </c>
      <c r="M165" s="24">
        <v>16200</v>
      </c>
      <c r="N165" s="23">
        <v>3.0425963488843813E-2</v>
      </c>
      <c r="O165" s="23">
        <v>2.332657200811359E-2</v>
      </c>
      <c r="P165" s="23">
        <v>5.8823529411764705E-2</v>
      </c>
      <c r="Q165" s="23">
        <v>0.19066937119675456</v>
      </c>
      <c r="R165" s="23">
        <v>0.24036511156186613</v>
      </c>
      <c r="S165" s="23">
        <v>0.23123732251521298</v>
      </c>
      <c r="T165" s="23">
        <v>0.22515212981744423</v>
      </c>
      <c r="U165" s="23">
        <v>0</v>
      </c>
      <c r="V165" s="24">
        <v>4930</v>
      </c>
    </row>
    <row r="166" spans="2:22" x14ac:dyDescent="0.2">
      <c r="B166" s="33" t="s">
        <v>290</v>
      </c>
      <c r="C166" s="18" t="s">
        <v>122</v>
      </c>
      <c r="D166" s="21" t="s">
        <v>207</v>
      </c>
      <c r="E166" s="23" t="s">
        <v>452</v>
      </c>
      <c r="F166" s="23" t="s">
        <v>452</v>
      </c>
      <c r="G166" s="23" t="s">
        <v>452</v>
      </c>
      <c r="H166" s="23" t="s">
        <v>452</v>
      </c>
      <c r="I166" s="23" t="s">
        <v>452</v>
      </c>
      <c r="J166" s="23" t="s">
        <v>452</v>
      </c>
      <c r="K166" s="23" t="s">
        <v>452</v>
      </c>
      <c r="L166" s="23" t="s">
        <v>452</v>
      </c>
      <c r="M166" s="24" t="s">
        <v>452</v>
      </c>
      <c r="N166" s="23" t="s">
        <v>452</v>
      </c>
      <c r="O166" s="23" t="s">
        <v>452</v>
      </c>
      <c r="P166" s="23" t="s">
        <v>452</v>
      </c>
      <c r="Q166" s="23" t="s">
        <v>452</v>
      </c>
      <c r="R166" s="23" t="s">
        <v>452</v>
      </c>
      <c r="S166" s="23" t="s">
        <v>452</v>
      </c>
      <c r="T166" s="23" t="s">
        <v>452</v>
      </c>
      <c r="U166" s="23" t="s">
        <v>452</v>
      </c>
      <c r="V166" s="24" t="s">
        <v>452</v>
      </c>
    </row>
    <row r="167" spans="2:22" x14ac:dyDescent="0.2">
      <c r="B167" s="33" t="s">
        <v>290</v>
      </c>
      <c r="C167" s="18" t="s">
        <v>123</v>
      </c>
      <c r="D167" s="21" t="s">
        <v>208</v>
      </c>
      <c r="E167" s="23">
        <v>9.9352874000761329E-2</v>
      </c>
      <c r="F167" s="23">
        <v>0.10925009516558812</v>
      </c>
      <c r="G167" s="23">
        <v>0.13247049866768176</v>
      </c>
      <c r="H167" s="23">
        <v>0.22763608679101638</v>
      </c>
      <c r="I167" s="23">
        <v>0.19299581271412258</v>
      </c>
      <c r="J167" s="23">
        <v>0.13437381043014845</v>
      </c>
      <c r="K167" s="23">
        <v>0.10430148458317473</v>
      </c>
      <c r="L167" s="23">
        <v>0</v>
      </c>
      <c r="M167" s="24">
        <v>13135</v>
      </c>
      <c r="N167" s="23">
        <v>7.5630252100840331E-2</v>
      </c>
      <c r="O167" s="23">
        <v>4.6218487394957986E-2</v>
      </c>
      <c r="P167" s="23">
        <v>7.0028011204481794E-2</v>
      </c>
      <c r="Q167" s="23">
        <v>0.18627450980392157</v>
      </c>
      <c r="R167" s="23">
        <v>0.21008403361344538</v>
      </c>
      <c r="S167" s="23">
        <v>0.20868347338935575</v>
      </c>
      <c r="T167" s="23">
        <v>0.20448179271708683</v>
      </c>
      <c r="U167" s="23">
        <v>0</v>
      </c>
      <c r="V167" s="24">
        <v>3570</v>
      </c>
    </row>
    <row r="168" spans="2:22" x14ac:dyDescent="0.2">
      <c r="B168" s="33" t="s">
        <v>290</v>
      </c>
      <c r="C168" s="18" t="s">
        <v>124</v>
      </c>
      <c r="D168" s="21" t="s">
        <v>343</v>
      </c>
      <c r="E168" s="23">
        <v>6.8086883876357557E-2</v>
      </c>
      <c r="F168" s="23">
        <v>8.8554720133667497E-2</v>
      </c>
      <c r="G168" s="23">
        <v>0.11487050960735171</v>
      </c>
      <c r="H168" s="23">
        <v>0.21637426900584794</v>
      </c>
      <c r="I168" s="23">
        <v>0.1996658312447786</v>
      </c>
      <c r="J168" s="23">
        <v>0.17084377610693399</v>
      </c>
      <c r="K168" s="23">
        <v>0.14202172096908938</v>
      </c>
      <c r="L168" s="23">
        <v>0</v>
      </c>
      <c r="M168" s="24">
        <v>11970</v>
      </c>
      <c r="N168" s="23">
        <v>2.2486772486772486E-2</v>
      </c>
      <c r="O168" s="23">
        <v>2.1164021164021163E-2</v>
      </c>
      <c r="P168" s="23">
        <v>6.4814814814814811E-2</v>
      </c>
      <c r="Q168" s="23">
        <v>0.15873015873015872</v>
      </c>
      <c r="R168" s="23">
        <v>0.18783068783068782</v>
      </c>
      <c r="S168" s="23">
        <v>0.25529100529100529</v>
      </c>
      <c r="T168" s="23">
        <v>0.28835978835978837</v>
      </c>
      <c r="U168" s="23">
        <v>0</v>
      </c>
      <c r="V168" s="24">
        <v>3780</v>
      </c>
    </row>
    <row r="169" spans="2:22" x14ac:dyDescent="0.2">
      <c r="B169" s="33" t="s">
        <v>290</v>
      </c>
      <c r="C169" s="18" t="s">
        <v>125</v>
      </c>
      <c r="D169" s="21" t="s">
        <v>209</v>
      </c>
      <c r="E169" s="23">
        <v>9.3000328623069339E-2</v>
      </c>
      <c r="F169" s="23">
        <v>0.1137035819914558</v>
      </c>
      <c r="G169" s="23">
        <v>0.11403220506079527</v>
      </c>
      <c r="H169" s="23">
        <v>0.23365100230036148</v>
      </c>
      <c r="I169" s="23">
        <v>0.20900427209990141</v>
      </c>
      <c r="J169" s="23">
        <v>0.13440683535984227</v>
      </c>
      <c r="K169" s="23">
        <v>0.10187315149523496</v>
      </c>
      <c r="L169" s="23">
        <v>0</v>
      </c>
      <c r="M169" s="24">
        <v>15215</v>
      </c>
      <c r="N169" s="23">
        <v>0.10507246376811594</v>
      </c>
      <c r="O169" s="23">
        <v>6.1594202898550728E-2</v>
      </c>
      <c r="P169" s="23">
        <v>7.0652173913043473E-2</v>
      </c>
      <c r="Q169" s="23">
        <v>0.14673913043478262</v>
      </c>
      <c r="R169" s="23">
        <v>0.18478260869565216</v>
      </c>
      <c r="S169" s="23">
        <v>0.19927536231884058</v>
      </c>
      <c r="T169" s="23">
        <v>0.23007246376811594</v>
      </c>
      <c r="U169" s="23">
        <v>0</v>
      </c>
      <c r="V169" s="24">
        <v>2760</v>
      </c>
    </row>
    <row r="170" spans="2:22" x14ac:dyDescent="0.2">
      <c r="B170" s="33" t="s">
        <v>290</v>
      </c>
      <c r="C170" s="18" t="s">
        <v>126</v>
      </c>
      <c r="D170" s="21" t="s">
        <v>210</v>
      </c>
      <c r="E170" s="23">
        <v>8.6120996441281142E-2</v>
      </c>
      <c r="F170" s="23">
        <v>0.10960854092526691</v>
      </c>
      <c r="G170" s="23">
        <v>0.13950177935943062</v>
      </c>
      <c r="H170" s="23">
        <v>0.2199288256227758</v>
      </c>
      <c r="I170" s="23">
        <v>0.19572953736654805</v>
      </c>
      <c r="J170" s="23">
        <v>0.13879003558718861</v>
      </c>
      <c r="K170" s="23">
        <v>0.1103202846975089</v>
      </c>
      <c r="L170" s="23">
        <v>0</v>
      </c>
      <c r="M170" s="24">
        <v>7025</v>
      </c>
      <c r="N170" s="23" t="s">
        <v>452</v>
      </c>
      <c r="O170" s="23" t="s">
        <v>452</v>
      </c>
      <c r="P170" s="23" t="s">
        <v>452</v>
      </c>
      <c r="Q170" s="23" t="s">
        <v>452</v>
      </c>
      <c r="R170" s="23" t="s">
        <v>452</v>
      </c>
      <c r="S170" s="23" t="s">
        <v>452</v>
      </c>
      <c r="T170" s="23" t="s">
        <v>452</v>
      </c>
      <c r="U170" s="23" t="s">
        <v>452</v>
      </c>
      <c r="V170" s="24" t="s">
        <v>452</v>
      </c>
    </row>
    <row r="171" spans="2:22" x14ac:dyDescent="0.2">
      <c r="B171" s="33" t="s">
        <v>290</v>
      </c>
      <c r="C171" s="18" t="s">
        <v>127</v>
      </c>
      <c r="D171" s="21" t="s">
        <v>344</v>
      </c>
      <c r="E171" s="23">
        <v>0.12263099219620958</v>
      </c>
      <c r="F171" s="23">
        <v>0.12374581939799331</v>
      </c>
      <c r="G171" s="23">
        <v>0.10479375696767002</v>
      </c>
      <c r="H171" s="23">
        <v>0.2391304347826087</v>
      </c>
      <c r="I171" s="23">
        <v>0.19175027870680045</v>
      </c>
      <c r="J171" s="23">
        <v>0.13099219620958752</v>
      </c>
      <c r="K171" s="23">
        <v>8.6956521739130432E-2</v>
      </c>
      <c r="L171" s="23">
        <v>0</v>
      </c>
      <c r="M171" s="24">
        <v>8970</v>
      </c>
      <c r="N171" s="23">
        <v>8.0882352941176475E-2</v>
      </c>
      <c r="O171" s="23">
        <v>4.9019607843137254E-2</v>
      </c>
      <c r="P171" s="23">
        <v>8.0882352941176475E-2</v>
      </c>
      <c r="Q171" s="23">
        <v>0.22549019607843138</v>
      </c>
      <c r="R171" s="23">
        <v>0.20588235294117646</v>
      </c>
      <c r="S171" s="23">
        <v>0.18872549019607843</v>
      </c>
      <c r="T171" s="23">
        <v>0.16911764705882354</v>
      </c>
      <c r="U171" s="23">
        <v>0</v>
      </c>
      <c r="V171" s="24">
        <v>2040</v>
      </c>
    </row>
    <row r="172" spans="2:22" x14ac:dyDescent="0.2">
      <c r="B172" s="33" t="s">
        <v>290</v>
      </c>
      <c r="C172" s="18" t="s">
        <v>128</v>
      </c>
      <c r="D172" s="21" t="s">
        <v>211</v>
      </c>
      <c r="E172" s="23">
        <v>9.2452830188679239E-2</v>
      </c>
      <c r="F172" s="23">
        <v>9.5849056603773589E-2</v>
      </c>
      <c r="G172" s="23">
        <v>0.12490566037735849</v>
      </c>
      <c r="H172" s="23">
        <v>0.23169811320754716</v>
      </c>
      <c r="I172" s="23">
        <v>0.19433962264150945</v>
      </c>
      <c r="J172" s="23">
        <v>0.14867924528301887</v>
      </c>
      <c r="K172" s="23">
        <v>0.11245283018867924</v>
      </c>
      <c r="L172" s="23">
        <v>0</v>
      </c>
      <c r="M172" s="24">
        <v>13250</v>
      </c>
      <c r="N172" s="23">
        <v>4.3543543543543541E-2</v>
      </c>
      <c r="O172" s="23">
        <v>4.0540540540540543E-2</v>
      </c>
      <c r="P172" s="23">
        <v>7.3573573573573567E-2</v>
      </c>
      <c r="Q172" s="23">
        <v>0.16666666666666666</v>
      </c>
      <c r="R172" s="23">
        <v>0.19369369369369369</v>
      </c>
      <c r="S172" s="23">
        <v>0.24474474474474475</v>
      </c>
      <c r="T172" s="23">
        <v>0.23723723723723725</v>
      </c>
      <c r="U172" s="23">
        <v>0</v>
      </c>
      <c r="V172" s="24">
        <v>3330</v>
      </c>
    </row>
    <row r="173" spans="2:22" x14ac:dyDescent="0.2">
      <c r="B173" s="33" t="s">
        <v>290</v>
      </c>
      <c r="C173" s="18" t="s">
        <v>129</v>
      </c>
      <c r="D173" s="21" t="s">
        <v>345</v>
      </c>
      <c r="E173" s="23">
        <v>0.10340856748042376</v>
      </c>
      <c r="F173" s="23">
        <v>0.11469368954398894</v>
      </c>
      <c r="G173" s="23">
        <v>9.3965914325195757E-2</v>
      </c>
      <c r="H173" s="23">
        <v>0.18148318747121142</v>
      </c>
      <c r="I173" s="23">
        <v>0.1932289267618609</v>
      </c>
      <c r="J173" s="23">
        <v>0.16467065868263472</v>
      </c>
      <c r="K173" s="23">
        <v>0.14877936434822661</v>
      </c>
      <c r="L173" s="23">
        <v>0</v>
      </c>
      <c r="M173" s="24">
        <v>21710</v>
      </c>
      <c r="N173" s="23" t="s">
        <v>452</v>
      </c>
      <c r="O173" s="23" t="s">
        <v>452</v>
      </c>
      <c r="P173" s="23" t="s">
        <v>452</v>
      </c>
      <c r="Q173" s="23" t="s">
        <v>452</v>
      </c>
      <c r="R173" s="23" t="s">
        <v>452</v>
      </c>
      <c r="S173" s="23" t="s">
        <v>452</v>
      </c>
      <c r="T173" s="23" t="s">
        <v>452</v>
      </c>
      <c r="U173" s="23" t="s">
        <v>452</v>
      </c>
      <c r="V173" s="24" t="s">
        <v>452</v>
      </c>
    </row>
    <row r="174" spans="2:22" x14ac:dyDescent="0.2">
      <c r="B174" s="33" t="s">
        <v>297</v>
      </c>
      <c r="C174" s="18" t="s">
        <v>130</v>
      </c>
      <c r="D174" s="21" t="s">
        <v>212</v>
      </c>
      <c r="E174" s="23">
        <v>5.8163265306122446E-2</v>
      </c>
      <c r="F174" s="23">
        <v>7.6530612244897961E-2</v>
      </c>
      <c r="G174" s="23">
        <v>0.10510204081632653</v>
      </c>
      <c r="H174" s="23">
        <v>0.18979591836734694</v>
      </c>
      <c r="I174" s="23">
        <v>0.20408163265306123</v>
      </c>
      <c r="J174" s="23">
        <v>0.21326530612244898</v>
      </c>
      <c r="K174" s="23">
        <v>0.15102040816326531</v>
      </c>
      <c r="L174" s="23">
        <v>0</v>
      </c>
      <c r="M174" s="24">
        <v>4900</v>
      </c>
      <c r="N174" s="23">
        <v>3.7681159420289857E-2</v>
      </c>
      <c r="O174" s="23">
        <v>2.6086956521739129E-2</v>
      </c>
      <c r="P174" s="23">
        <v>5.2173913043478258E-2</v>
      </c>
      <c r="Q174" s="23">
        <v>0.12173913043478261</v>
      </c>
      <c r="R174" s="23">
        <v>0.18260869565217391</v>
      </c>
      <c r="S174" s="23">
        <v>0.29565217391304349</v>
      </c>
      <c r="T174" s="23">
        <v>0.28405797101449276</v>
      </c>
      <c r="U174" s="23">
        <v>0</v>
      </c>
      <c r="V174" s="24">
        <v>1725</v>
      </c>
    </row>
    <row r="175" spans="2:22" x14ac:dyDescent="0.2">
      <c r="B175" s="33" t="s">
        <v>297</v>
      </c>
      <c r="C175" s="18" t="s">
        <v>131</v>
      </c>
      <c r="D175" s="21" t="s">
        <v>213</v>
      </c>
      <c r="E175" s="23">
        <v>7.4903474903474904E-2</v>
      </c>
      <c r="F175" s="23">
        <v>9.8841698841698841E-2</v>
      </c>
      <c r="G175" s="23">
        <v>0.12857142857142856</v>
      </c>
      <c r="H175" s="23">
        <v>0.23552123552123552</v>
      </c>
      <c r="I175" s="23">
        <v>0.20386100386100386</v>
      </c>
      <c r="J175" s="23">
        <v>0.14478764478764478</v>
      </c>
      <c r="K175" s="23">
        <v>0.11312741312741313</v>
      </c>
      <c r="L175" s="23">
        <v>0</v>
      </c>
      <c r="M175" s="24">
        <v>12950</v>
      </c>
      <c r="N175" s="23">
        <v>6.5808297567954227E-2</v>
      </c>
      <c r="O175" s="23">
        <v>3.7195994277539342E-2</v>
      </c>
      <c r="P175" s="23">
        <v>6.5808297567954227E-2</v>
      </c>
      <c r="Q175" s="23">
        <v>0.18168812589413447</v>
      </c>
      <c r="R175" s="23">
        <v>0.21030042918454936</v>
      </c>
      <c r="S175" s="23">
        <v>0.21316165951359084</v>
      </c>
      <c r="T175" s="23">
        <v>0.22603719599427755</v>
      </c>
      <c r="U175" s="23">
        <v>0</v>
      </c>
      <c r="V175" s="24">
        <v>3495</v>
      </c>
    </row>
    <row r="176" spans="2:22" x14ac:dyDescent="0.2">
      <c r="B176" s="33" t="s">
        <v>297</v>
      </c>
      <c r="C176" s="18" t="s">
        <v>132</v>
      </c>
      <c r="D176" s="21" t="s">
        <v>214</v>
      </c>
      <c r="E176" s="23">
        <v>9.6190476190476187E-2</v>
      </c>
      <c r="F176" s="23">
        <v>7.8095238095238093E-2</v>
      </c>
      <c r="G176" s="23">
        <v>9.1428571428571428E-2</v>
      </c>
      <c r="H176" s="23">
        <v>0.21428571428571427</v>
      </c>
      <c r="I176" s="23">
        <v>0.21714285714285714</v>
      </c>
      <c r="J176" s="23">
        <v>0.17333333333333334</v>
      </c>
      <c r="K176" s="23">
        <v>0.12952380952380951</v>
      </c>
      <c r="L176" s="23">
        <v>0</v>
      </c>
      <c r="M176" s="24">
        <v>5250</v>
      </c>
      <c r="N176" s="23" t="s">
        <v>452</v>
      </c>
      <c r="O176" s="23" t="s">
        <v>452</v>
      </c>
      <c r="P176" s="23" t="s">
        <v>452</v>
      </c>
      <c r="Q176" s="23" t="s">
        <v>452</v>
      </c>
      <c r="R176" s="23" t="s">
        <v>452</v>
      </c>
      <c r="S176" s="23" t="s">
        <v>452</v>
      </c>
      <c r="T176" s="23" t="s">
        <v>452</v>
      </c>
      <c r="U176" s="23" t="s">
        <v>452</v>
      </c>
      <c r="V176" s="24" t="s">
        <v>452</v>
      </c>
    </row>
    <row r="177" spans="2:22" x14ac:dyDescent="0.2">
      <c r="B177" s="33" t="s">
        <v>297</v>
      </c>
      <c r="C177" s="18" t="s">
        <v>133</v>
      </c>
      <c r="D177" s="21" t="s">
        <v>215</v>
      </c>
      <c r="E177" s="23">
        <v>1.340033500837521E-2</v>
      </c>
      <c r="F177" s="23">
        <v>4.3551088777219429E-2</v>
      </c>
      <c r="G177" s="23">
        <v>0.14628699050809604</v>
      </c>
      <c r="H177" s="23">
        <v>0.28922389726409825</v>
      </c>
      <c r="I177" s="23">
        <v>0.22613065326633167</v>
      </c>
      <c r="J177" s="23">
        <v>0.1541038525963149</v>
      </c>
      <c r="K177" s="23">
        <v>0.12674483528754885</v>
      </c>
      <c r="L177" s="23">
        <v>0</v>
      </c>
      <c r="M177" s="24">
        <v>8955</v>
      </c>
      <c r="N177" s="23">
        <v>1.4947683109118087E-3</v>
      </c>
      <c r="O177" s="23">
        <v>2.9895366218236174E-3</v>
      </c>
      <c r="P177" s="23">
        <v>7.3243647234678619E-2</v>
      </c>
      <c r="Q177" s="23">
        <v>0.22720478325859492</v>
      </c>
      <c r="R177" s="23">
        <v>0.23766816143497757</v>
      </c>
      <c r="S177" s="23">
        <v>0.22869955156950672</v>
      </c>
      <c r="T177" s="23">
        <v>0.22869955156950672</v>
      </c>
      <c r="U177" s="23">
        <v>0</v>
      </c>
      <c r="V177" s="24">
        <v>3345</v>
      </c>
    </row>
    <row r="178" spans="2:22" x14ac:dyDescent="0.2">
      <c r="B178" s="33" t="s">
        <v>297</v>
      </c>
      <c r="C178" s="18" t="s">
        <v>135</v>
      </c>
      <c r="D178" s="21" t="s">
        <v>216</v>
      </c>
      <c r="E178" s="23">
        <v>7.5899843505477307E-2</v>
      </c>
      <c r="F178" s="23">
        <v>6.5727699530516437E-2</v>
      </c>
      <c r="G178" s="23">
        <v>0.11424100156494522</v>
      </c>
      <c r="H178" s="23">
        <v>0.19561815336463223</v>
      </c>
      <c r="I178" s="23">
        <v>0.19170579029733958</v>
      </c>
      <c r="J178" s="23">
        <v>0.20266040688575901</v>
      </c>
      <c r="K178" s="23">
        <v>0.15414710485133021</v>
      </c>
      <c r="L178" s="23">
        <v>0</v>
      </c>
      <c r="M178" s="24">
        <v>6390</v>
      </c>
      <c r="N178" s="23">
        <v>3.6170212765957444E-2</v>
      </c>
      <c r="O178" s="23">
        <v>3.1914893617021274E-2</v>
      </c>
      <c r="P178" s="23">
        <v>7.4468085106382975E-2</v>
      </c>
      <c r="Q178" s="23">
        <v>0.14468085106382977</v>
      </c>
      <c r="R178" s="23">
        <v>0.18297872340425531</v>
      </c>
      <c r="S178" s="23">
        <v>0.27446808510638299</v>
      </c>
      <c r="T178" s="23">
        <v>0.25531914893617019</v>
      </c>
      <c r="U178" s="23">
        <v>0</v>
      </c>
      <c r="V178" s="24">
        <v>2350</v>
      </c>
    </row>
    <row r="179" spans="2:22" x14ac:dyDescent="0.2">
      <c r="B179" s="33" t="s">
        <v>297</v>
      </c>
      <c r="C179" s="18" t="s">
        <v>136</v>
      </c>
      <c r="D179" s="21" t="s">
        <v>346</v>
      </c>
      <c r="E179" s="23">
        <v>8.0459770114942528E-2</v>
      </c>
      <c r="F179" s="23">
        <v>0.10344827586206896</v>
      </c>
      <c r="G179" s="23">
        <v>0.12345679012345678</v>
      </c>
      <c r="H179" s="23">
        <v>0.19497658578118349</v>
      </c>
      <c r="I179" s="23">
        <v>0.19625372498935717</v>
      </c>
      <c r="J179" s="23">
        <v>0.17113665389527458</v>
      </c>
      <c r="K179" s="23">
        <v>0.13026819923371646</v>
      </c>
      <c r="L179" s="23">
        <v>0</v>
      </c>
      <c r="M179" s="24">
        <v>11745</v>
      </c>
      <c r="N179" s="23">
        <v>6.0606060606060608E-2</v>
      </c>
      <c r="O179" s="23">
        <v>3.0303030303030304E-2</v>
      </c>
      <c r="P179" s="23">
        <v>3.0303030303030304E-2</v>
      </c>
      <c r="Q179" s="23">
        <v>0.15151515151515152</v>
      </c>
      <c r="R179" s="23">
        <v>0.15151515151515152</v>
      </c>
      <c r="S179" s="23">
        <v>0.27272727272727271</v>
      </c>
      <c r="T179" s="23">
        <v>0.33333333333333331</v>
      </c>
      <c r="U179" s="23">
        <v>0</v>
      </c>
      <c r="V179" s="24">
        <v>165</v>
      </c>
    </row>
    <row r="180" spans="2:22" x14ac:dyDescent="0.2">
      <c r="B180" s="33" t="s">
        <v>297</v>
      </c>
      <c r="C180" s="18" t="s">
        <v>137</v>
      </c>
      <c r="D180" s="21" t="s">
        <v>217</v>
      </c>
      <c r="E180" s="23">
        <v>8.3025830258302583E-2</v>
      </c>
      <c r="F180" s="23">
        <v>9.1020910209102093E-2</v>
      </c>
      <c r="G180" s="23">
        <v>0.14944649446494465</v>
      </c>
      <c r="H180" s="23">
        <v>0.19926199261992619</v>
      </c>
      <c r="I180" s="23">
        <v>0.20172201722017219</v>
      </c>
      <c r="J180" s="23">
        <v>0.15067650676506766</v>
      </c>
      <c r="K180" s="23">
        <v>0.12484624846248463</v>
      </c>
      <c r="L180" s="23">
        <v>0</v>
      </c>
      <c r="M180" s="24">
        <v>8130</v>
      </c>
      <c r="N180" s="23">
        <v>4.6464646464646465E-2</v>
      </c>
      <c r="O180" s="23">
        <v>2.8282828282828285E-2</v>
      </c>
      <c r="P180" s="23">
        <v>7.6767676767676762E-2</v>
      </c>
      <c r="Q180" s="23">
        <v>0.12525252525252525</v>
      </c>
      <c r="R180" s="23">
        <v>0.19797979797979798</v>
      </c>
      <c r="S180" s="23">
        <v>0.24848484848484848</v>
      </c>
      <c r="T180" s="23">
        <v>0.27676767676767677</v>
      </c>
      <c r="U180" s="23">
        <v>0</v>
      </c>
      <c r="V180" s="24">
        <v>2475</v>
      </c>
    </row>
    <row r="181" spans="2:22" x14ac:dyDescent="0.2">
      <c r="B181" s="33" t="s">
        <v>297</v>
      </c>
      <c r="C181" s="18" t="s">
        <v>138</v>
      </c>
      <c r="D181" s="21" t="s">
        <v>218</v>
      </c>
      <c r="E181" s="23">
        <v>6.9506726457399109E-2</v>
      </c>
      <c r="F181" s="23">
        <v>0.10538116591928251</v>
      </c>
      <c r="G181" s="23">
        <v>0.1132286995515695</v>
      </c>
      <c r="H181" s="23">
        <v>0.22421524663677131</v>
      </c>
      <c r="I181" s="23">
        <v>0.2085201793721973</v>
      </c>
      <c r="J181" s="23">
        <v>0.15695067264573992</v>
      </c>
      <c r="K181" s="23">
        <v>0.1210762331838565</v>
      </c>
      <c r="L181" s="23">
        <v>0</v>
      </c>
      <c r="M181" s="24">
        <v>4460</v>
      </c>
      <c r="N181" s="23">
        <v>4.7619047619047616E-2</v>
      </c>
      <c r="O181" s="23">
        <v>3.896103896103896E-2</v>
      </c>
      <c r="P181" s="23">
        <v>4.7619047619047616E-2</v>
      </c>
      <c r="Q181" s="23">
        <v>0.11688311688311688</v>
      </c>
      <c r="R181" s="23">
        <v>0.18181818181818182</v>
      </c>
      <c r="S181" s="23">
        <v>0.27272727272727271</v>
      </c>
      <c r="T181" s="23">
        <v>0.29004329004329005</v>
      </c>
      <c r="U181" s="23">
        <v>0</v>
      </c>
      <c r="V181" s="24">
        <v>1155</v>
      </c>
    </row>
    <row r="182" spans="2:22" x14ac:dyDescent="0.2">
      <c r="B182" s="33" t="s">
        <v>297</v>
      </c>
      <c r="C182" s="18" t="s">
        <v>139</v>
      </c>
      <c r="D182" s="21" t="s">
        <v>219</v>
      </c>
      <c r="E182" s="23">
        <v>7.1455865494841425E-2</v>
      </c>
      <c r="F182" s="23">
        <v>0.10431792128391287</v>
      </c>
      <c r="G182" s="23">
        <v>0.1157814291173099</v>
      </c>
      <c r="H182" s="23">
        <v>0.21704241497898358</v>
      </c>
      <c r="I182" s="23">
        <v>0.19679021780664885</v>
      </c>
      <c r="J182" s="23">
        <v>0.16316392816201758</v>
      </c>
      <c r="K182" s="23">
        <v>0.13144822315628582</v>
      </c>
      <c r="L182" s="23">
        <v>0</v>
      </c>
      <c r="M182" s="24">
        <v>13085</v>
      </c>
      <c r="N182" s="23" t="s">
        <v>452</v>
      </c>
      <c r="O182" s="23" t="s">
        <v>452</v>
      </c>
      <c r="P182" s="23" t="s">
        <v>452</v>
      </c>
      <c r="Q182" s="23" t="s">
        <v>452</v>
      </c>
      <c r="R182" s="23" t="s">
        <v>452</v>
      </c>
      <c r="S182" s="23" t="s">
        <v>452</v>
      </c>
      <c r="T182" s="23" t="s">
        <v>452</v>
      </c>
      <c r="U182" s="23" t="s">
        <v>452</v>
      </c>
      <c r="V182" s="24" t="s">
        <v>452</v>
      </c>
    </row>
    <row r="183" spans="2:22" x14ac:dyDescent="0.2">
      <c r="B183" s="33" t="s">
        <v>297</v>
      </c>
      <c r="C183" s="18" t="s">
        <v>140</v>
      </c>
      <c r="D183" s="21" t="s">
        <v>347</v>
      </c>
      <c r="E183" s="23">
        <v>7.1373752877973901E-2</v>
      </c>
      <c r="F183" s="23">
        <v>8.5955487336914813E-2</v>
      </c>
      <c r="G183" s="23">
        <v>9.9769762087490402E-2</v>
      </c>
      <c r="H183" s="23">
        <v>0.19877206446661549</v>
      </c>
      <c r="I183" s="23">
        <v>0.20874904067536454</v>
      </c>
      <c r="J183" s="23">
        <v>0.18956254796623176</v>
      </c>
      <c r="K183" s="23">
        <v>0.14658480429777437</v>
      </c>
      <c r="L183" s="23">
        <v>0</v>
      </c>
      <c r="M183" s="24">
        <v>6515</v>
      </c>
      <c r="N183" s="23">
        <v>3.8369304556354913E-2</v>
      </c>
      <c r="O183" s="23">
        <v>2.8776978417266189E-2</v>
      </c>
      <c r="P183" s="23">
        <v>5.5155875299760189E-2</v>
      </c>
      <c r="Q183" s="23">
        <v>0.1366906474820144</v>
      </c>
      <c r="R183" s="23">
        <v>0.17985611510791366</v>
      </c>
      <c r="S183" s="23">
        <v>0.2733812949640288</v>
      </c>
      <c r="T183" s="23">
        <v>0.28537170263788969</v>
      </c>
      <c r="U183" s="23">
        <v>0</v>
      </c>
      <c r="V183" s="24">
        <v>2085</v>
      </c>
    </row>
    <row r="184" spans="2:22" x14ac:dyDescent="0.2">
      <c r="B184" s="33" t="s">
        <v>297</v>
      </c>
      <c r="C184" s="18" t="s">
        <v>141</v>
      </c>
      <c r="D184" s="21" t="s">
        <v>220</v>
      </c>
      <c r="E184" s="23">
        <v>0.13591410002825657</v>
      </c>
      <c r="F184" s="23">
        <v>0.13054535179429216</v>
      </c>
      <c r="G184" s="23">
        <v>0.12658943204294998</v>
      </c>
      <c r="H184" s="23">
        <v>0.22520486012998023</v>
      </c>
      <c r="I184" s="23">
        <v>0.17547329754167845</v>
      </c>
      <c r="J184" s="23">
        <v>0.12122068380898558</v>
      </c>
      <c r="K184" s="23">
        <v>8.5052274653857021E-2</v>
      </c>
      <c r="L184" s="23">
        <v>0</v>
      </c>
      <c r="M184" s="24">
        <v>17695</v>
      </c>
      <c r="N184" s="23" t="s">
        <v>452</v>
      </c>
      <c r="O184" s="23" t="s">
        <v>452</v>
      </c>
      <c r="P184" s="23" t="s">
        <v>452</v>
      </c>
      <c r="Q184" s="23" t="s">
        <v>452</v>
      </c>
      <c r="R184" s="23" t="s">
        <v>452</v>
      </c>
      <c r="S184" s="23" t="s">
        <v>452</v>
      </c>
      <c r="T184" s="23" t="s">
        <v>452</v>
      </c>
      <c r="U184" s="23" t="s">
        <v>452</v>
      </c>
      <c r="V184" s="24" t="s">
        <v>452</v>
      </c>
    </row>
    <row r="185" spans="2:22" x14ac:dyDescent="0.2">
      <c r="B185" s="33" t="s">
        <v>297</v>
      </c>
      <c r="C185" s="18" t="s">
        <v>348</v>
      </c>
      <c r="D185" s="21" t="s">
        <v>349</v>
      </c>
      <c r="E185" s="23">
        <v>6.3238359972202923E-2</v>
      </c>
      <c r="F185" s="23">
        <v>9.8679638637943018E-2</v>
      </c>
      <c r="G185" s="23">
        <v>0.12786657400972898</v>
      </c>
      <c r="H185" s="23">
        <v>0.22411396803335651</v>
      </c>
      <c r="I185" s="23">
        <v>0.2004864489228631</v>
      </c>
      <c r="J185" s="23">
        <v>0.14836692147324532</v>
      </c>
      <c r="K185" s="23">
        <v>0.13724808895066018</v>
      </c>
      <c r="L185" s="23">
        <v>0</v>
      </c>
      <c r="M185" s="24">
        <v>14390</v>
      </c>
      <c r="N185" s="23" t="s">
        <v>452</v>
      </c>
      <c r="O185" s="23" t="s">
        <v>452</v>
      </c>
      <c r="P185" s="23" t="s">
        <v>452</v>
      </c>
      <c r="Q185" s="23" t="s">
        <v>452</v>
      </c>
      <c r="R185" s="23" t="s">
        <v>452</v>
      </c>
      <c r="S185" s="23" t="s">
        <v>452</v>
      </c>
      <c r="T185" s="23" t="s">
        <v>452</v>
      </c>
      <c r="U185" s="23" t="s">
        <v>452</v>
      </c>
      <c r="V185" s="24" t="s">
        <v>452</v>
      </c>
    </row>
    <row r="186" spans="2:22" x14ac:dyDescent="0.2">
      <c r="B186" s="33" t="s">
        <v>297</v>
      </c>
      <c r="C186" s="18" t="s">
        <v>134</v>
      </c>
      <c r="D186" s="21" t="s">
        <v>350</v>
      </c>
      <c r="E186" s="23">
        <v>7.7697037451089995E-2</v>
      </c>
      <c r="F186" s="23">
        <v>8.8876467300167697E-2</v>
      </c>
      <c r="G186" s="23">
        <v>0.12632755729457798</v>
      </c>
      <c r="H186" s="23">
        <v>0.22079373951928452</v>
      </c>
      <c r="I186" s="23">
        <v>0.19340413638904416</v>
      </c>
      <c r="J186" s="23">
        <v>0.17272219116825041</v>
      </c>
      <c r="K186" s="23">
        <v>0.12073784237003912</v>
      </c>
      <c r="L186" s="23">
        <v>0</v>
      </c>
      <c r="M186" s="24">
        <v>8945</v>
      </c>
      <c r="N186" s="23">
        <v>4.5602605863192182E-2</v>
      </c>
      <c r="O186" s="23">
        <v>3.5830618892508145E-2</v>
      </c>
      <c r="P186" s="23">
        <v>6.5146579804560262E-2</v>
      </c>
      <c r="Q186" s="23">
        <v>0.15635179153094461</v>
      </c>
      <c r="R186" s="23">
        <v>0.19055374592833876</v>
      </c>
      <c r="S186" s="23">
        <v>0.2719869706840391</v>
      </c>
      <c r="T186" s="23">
        <v>0.23615635179153094</v>
      </c>
      <c r="U186" s="23">
        <v>0</v>
      </c>
      <c r="V186" s="24">
        <v>3070</v>
      </c>
    </row>
    <row r="187" spans="2:22" x14ac:dyDescent="0.2">
      <c r="B187"/>
      <c r="C187"/>
      <c r="D187"/>
      <c r="E187"/>
      <c r="F187"/>
      <c r="G187"/>
      <c r="H187"/>
      <c r="I187"/>
      <c r="J187"/>
      <c r="K187"/>
      <c r="L187"/>
      <c r="M187"/>
      <c r="N187"/>
      <c r="O187"/>
      <c r="P187"/>
      <c r="Q187"/>
      <c r="R187"/>
      <c r="S187"/>
      <c r="T187"/>
      <c r="U187"/>
      <c r="V187"/>
    </row>
    <row r="188" spans="2:22" x14ac:dyDescent="0.2">
      <c r="B188" s="35" t="s">
        <v>245</v>
      </c>
    </row>
    <row r="189" spans="2:22" x14ac:dyDescent="0.2">
      <c r="B189" s="16"/>
    </row>
    <row r="190" spans="2:22" x14ac:dyDescent="0.2">
      <c r="B190" s="16" t="s">
        <v>246</v>
      </c>
    </row>
    <row r="191" spans="2:22" x14ac:dyDescent="0.2">
      <c r="B191" s="16" t="s">
        <v>247</v>
      </c>
    </row>
    <row r="192" spans="2:22" x14ac:dyDescent="0.2">
      <c r="B192" s="16" t="s">
        <v>250</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3"/>
  <sheetViews>
    <sheetView showGridLines="0" zoomScale="85" zoomScaleNormal="85" zoomScaleSheetLayoutView="25" workbookViewId="0"/>
  </sheetViews>
  <sheetFormatPr defaultColWidth="9.140625" defaultRowHeight="12.75" x14ac:dyDescent="0.2"/>
  <cols>
    <col min="1" max="1" width="1.85546875" style="2" customWidth="1"/>
    <col min="2" max="2" width="26" style="2" customWidth="1"/>
    <col min="3" max="3" width="10.85546875" style="2" customWidth="1"/>
    <col min="4" max="4" width="82.85546875" style="2" bestFit="1" customWidth="1"/>
    <col min="5" max="6" width="14.28515625" style="2" customWidth="1"/>
    <col min="7" max="7" width="17.140625" style="2" bestFit="1" customWidth="1"/>
    <col min="8" max="11" width="14.28515625" style="2" customWidth="1"/>
    <col min="12" max="12" width="17.140625" style="2" bestFit="1" customWidth="1"/>
    <col min="13" max="14" width="14.28515625" style="2" customWidth="1"/>
    <col min="15" max="15" width="9.140625" style="2" customWidth="1"/>
    <col min="16" max="16384" width="9.140625" style="2"/>
  </cols>
  <sheetData>
    <row r="1" spans="2:14" s="15" customFormat="1" ht="18" customHeight="1" x14ac:dyDescent="0.25"/>
    <row r="2" spans="2:14" ht="19.5" customHeight="1" x14ac:dyDescent="0.2">
      <c r="B2" s="3" t="s">
        <v>0</v>
      </c>
      <c r="C2" s="22" t="s">
        <v>411</v>
      </c>
    </row>
    <row r="3" spans="2:14" ht="12.75" customHeight="1" x14ac:dyDescent="0.2">
      <c r="B3" s="3" t="s">
        <v>4</v>
      </c>
      <c r="C3" s="12" t="s">
        <v>438</v>
      </c>
    </row>
    <row r="4" spans="2:14" ht="12.75" customHeight="1" x14ac:dyDescent="0.2">
      <c r="B4" s="3"/>
      <c r="C4" s="6"/>
    </row>
    <row r="5" spans="2:14" ht="15" x14ac:dyDescent="0.2">
      <c r="B5" s="3" t="s">
        <v>1</v>
      </c>
      <c r="C5" s="47" t="str">
        <f>'System &amp; Provider Summary -T1'!$C$5</f>
        <v>May 2023</v>
      </c>
    </row>
    <row r="6" spans="2:14" x14ac:dyDescent="0.2">
      <c r="B6" s="3" t="s">
        <v>2</v>
      </c>
      <c r="C6" s="2" t="s">
        <v>403</v>
      </c>
    </row>
    <row r="7" spans="2:14" ht="12.75" customHeight="1" x14ac:dyDescent="0.2">
      <c r="B7" s="3" t="s">
        <v>6</v>
      </c>
      <c r="C7" s="2" t="s">
        <v>430</v>
      </c>
    </row>
    <row r="8" spans="2:14" ht="12.75" customHeight="1" x14ac:dyDescent="0.2">
      <c r="B8" s="3" t="s">
        <v>3</v>
      </c>
      <c r="C8" s="2" t="str">
        <f>'System &amp; Provider Summary -T1'!C8</f>
        <v>9th November 2023</v>
      </c>
    </row>
    <row r="9" spans="2:14" ht="12.75" customHeight="1" x14ac:dyDescent="0.2">
      <c r="B9" s="3" t="s">
        <v>5</v>
      </c>
      <c r="C9" s="8" t="s">
        <v>407</v>
      </c>
    </row>
    <row r="10" spans="2:14" ht="12.75" customHeight="1" x14ac:dyDescent="0.2">
      <c r="B10" s="3" t="s">
        <v>8</v>
      </c>
      <c r="C10" s="2" t="str">
        <f>'System &amp; Provider Summary -T1'!C10</f>
        <v>Published - Official Statistics in development</v>
      </c>
    </row>
    <row r="11" spans="2:14" ht="12.75" customHeight="1" x14ac:dyDescent="0.2">
      <c r="B11" s="3" t="s">
        <v>9</v>
      </c>
      <c r="C11" s="2" t="str">
        <f>'System &amp; Provider Summary -T1'!C11</f>
        <v>Chris Evison - england.nhsdata@nhs.net</v>
      </c>
    </row>
    <row r="12" spans="2:14" x14ac:dyDescent="0.2">
      <c r="B12" s="3"/>
    </row>
    <row r="13" spans="2:14" ht="15" x14ac:dyDescent="0.2">
      <c r="B13" s="5" t="s">
        <v>417</v>
      </c>
    </row>
    <row r="14" spans="2:14" ht="15" x14ac:dyDescent="0.2">
      <c r="B14" s="5"/>
      <c r="C14" s="5"/>
    </row>
    <row r="15" spans="2:14" customFormat="1" x14ac:dyDescent="0.2">
      <c r="C15" s="40"/>
      <c r="E15" s="57" t="s">
        <v>400</v>
      </c>
      <c r="F15" s="58"/>
      <c r="G15" s="58"/>
      <c r="H15" s="58"/>
      <c r="I15" s="59"/>
      <c r="J15" s="57" t="s">
        <v>399</v>
      </c>
      <c r="K15" s="58"/>
      <c r="L15" s="58"/>
      <c r="M15" s="58"/>
      <c r="N15" s="59"/>
    </row>
    <row r="16" spans="2:14" s="12" customFormat="1" ht="25.5" x14ac:dyDescent="0.2">
      <c r="B16" s="49" t="s">
        <v>243</v>
      </c>
      <c r="C16" s="11" t="s">
        <v>255</v>
      </c>
      <c r="D16" s="10" t="s">
        <v>256</v>
      </c>
      <c r="E16" s="41" t="s">
        <v>11</v>
      </c>
      <c r="F16" s="41" t="s">
        <v>12</v>
      </c>
      <c r="G16" s="41" t="s">
        <v>412</v>
      </c>
      <c r="H16" s="42" t="s">
        <v>14</v>
      </c>
      <c r="I16" s="42" t="s">
        <v>351</v>
      </c>
      <c r="J16" s="41" t="s">
        <v>11</v>
      </c>
      <c r="K16" s="41" t="s">
        <v>12</v>
      </c>
      <c r="L16" s="41" t="s">
        <v>412</v>
      </c>
      <c r="M16" s="42" t="s">
        <v>14</v>
      </c>
      <c r="N16" s="42" t="s">
        <v>351</v>
      </c>
    </row>
    <row r="17" spans="2:14" x14ac:dyDescent="0.2">
      <c r="B17" s="51" t="s">
        <v>7</v>
      </c>
      <c r="C17" s="1" t="s">
        <v>7</v>
      </c>
      <c r="D17" s="13" t="s">
        <v>10</v>
      </c>
      <c r="E17" s="26">
        <v>0.48660897782585183</v>
      </c>
      <c r="F17" s="26">
        <v>0.51194880115377683</v>
      </c>
      <c r="G17" s="26">
        <v>1.1105101856859563E-3</v>
      </c>
      <c r="H17" s="26">
        <v>3.3171083468541555E-4</v>
      </c>
      <c r="I17" s="25">
        <v>1386750</v>
      </c>
      <c r="J17" s="26">
        <v>0.47892603198095302</v>
      </c>
      <c r="K17" s="26">
        <v>0.51957787715967951</v>
      </c>
      <c r="L17" s="26">
        <v>1.3673948714648821E-3</v>
      </c>
      <c r="M17" s="26">
        <v>1.1260898941475499E-4</v>
      </c>
      <c r="N17" s="25">
        <v>310810</v>
      </c>
    </row>
    <row r="18" spans="2:14" x14ac:dyDescent="0.2">
      <c r="D18" s="4"/>
      <c r="E18" s="7"/>
      <c r="F18" s="7"/>
      <c r="G18" s="7"/>
      <c r="H18" s="7"/>
      <c r="J18" s="7"/>
      <c r="K18" s="7"/>
      <c r="L18" s="7"/>
      <c r="M18" s="7"/>
    </row>
    <row r="19" spans="2:14" x14ac:dyDescent="0.2">
      <c r="B19" s="33" t="s">
        <v>257</v>
      </c>
      <c r="C19" s="18" t="s">
        <v>258</v>
      </c>
      <c r="D19" s="18" t="s">
        <v>372</v>
      </c>
      <c r="E19" s="39">
        <v>0.47811094452773611</v>
      </c>
      <c r="F19" s="39">
        <v>0.52158920539730136</v>
      </c>
      <c r="G19" s="39">
        <v>2.9985007496251872E-4</v>
      </c>
      <c r="H19" s="39">
        <v>0</v>
      </c>
      <c r="I19" s="25">
        <v>33350</v>
      </c>
      <c r="J19" s="39">
        <v>0.4641555285540705</v>
      </c>
      <c r="K19" s="39">
        <v>0.53523693803159178</v>
      </c>
      <c r="L19" s="39">
        <v>6.0753341433778852E-4</v>
      </c>
      <c r="M19" s="39">
        <v>0</v>
      </c>
      <c r="N19" s="25">
        <v>8230</v>
      </c>
    </row>
    <row r="20" spans="2:14" x14ac:dyDescent="0.2">
      <c r="B20" s="33" t="s">
        <v>257</v>
      </c>
      <c r="C20" s="18" t="s">
        <v>259</v>
      </c>
      <c r="D20" s="18" t="s">
        <v>373</v>
      </c>
      <c r="E20" s="39">
        <v>0.49330900243309</v>
      </c>
      <c r="F20" s="39">
        <v>0.50669099756690994</v>
      </c>
      <c r="G20" s="39">
        <v>0</v>
      </c>
      <c r="H20" s="39">
        <v>0</v>
      </c>
      <c r="I20" s="25">
        <v>24660</v>
      </c>
      <c r="J20" s="39">
        <v>0.46977811782708495</v>
      </c>
      <c r="K20" s="39">
        <v>0.5302218821729151</v>
      </c>
      <c r="L20" s="39">
        <v>0</v>
      </c>
      <c r="M20" s="39">
        <v>0</v>
      </c>
      <c r="N20" s="25">
        <v>6535</v>
      </c>
    </row>
    <row r="21" spans="2:14" x14ac:dyDescent="0.2">
      <c r="B21" s="33" t="s">
        <v>257</v>
      </c>
      <c r="C21" s="18" t="s">
        <v>260</v>
      </c>
      <c r="D21" s="18" t="s">
        <v>374</v>
      </c>
      <c r="E21" s="39">
        <v>0.47979201134483573</v>
      </c>
      <c r="F21" s="39">
        <v>0.51997163791065937</v>
      </c>
      <c r="G21" s="39">
        <v>2.363507445048452E-4</v>
      </c>
      <c r="H21" s="39">
        <v>0</v>
      </c>
      <c r="I21" s="25">
        <v>21155</v>
      </c>
      <c r="J21" s="39">
        <v>0.45215311004784686</v>
      </c>
      <c r="K21" s="39">
        <v>0.54784688995215314</v>
      </c>
      <c r="L21" s="39">
        <v>0</v>
      </c>
      <c r="M21" s="39">
        <v>0</v>
      </c>
      <c r="N21" s="25">
        <v>2090</v>
      </c>
    </row>
    <row r="22" spans="2:14" x14ac:dyDescent="0.2">
      <c r="B22" s="33" t="s">
        <v>257</v>
      </c>
      <c r="C22" s="18" t="s">
        <v>261</v>
      </c>
      <c r="D22" s="18" t="s">
        <v>375</v>
      </c>
      <c r="E22" s="39">
        <v>0.47966009763153139</v>
      </c>
      <c r="F22" s="39">
        <v>0.52033990236846861</v>
      </c>
      <c r="G22" s="39">
        <v>0</v>
      </c>
      <c r="H22" s="39">
        <v>0</v>
      </c>
      <c r="I22" s="25">
        <v>27655</v>
      </c>
      <c r="J22" s="39">
        <v>0.47831253713606653</v>
      </c>
      <c r="K22" s="39">
        <v>0.52168746286393342</v>
      </c>
      <c r="L22" s="39">
        <v>0</v>
      </c>
      <c r="M22" s="39">
        <v>0</v>
      </c>
      <c r="N22" s="25">
        <v>8415</v>
      </c>
    </row>
    <row r="23" spans="2:14" x14ac:dyDescent="0.2">
      <c r="B23" s="33" t="s">
        <v>257</v>
      </c>
      <c r="C23" s="18" t="s">
        <v>262</v>
      </c>
      <c r="D23" s="18" t="s">
        <v>376</v>
      </c>
      <c r="E23" s="39">
        <v>0.48397435897435898</v>
      </c>
      <c r="F23" s="39">
        <v>0.51602564102564108</v>
      </c>
      <c r="G23" s="39">
        <v>2.0032051282051281E-4</v>
      </c>
      <c r="H23" s="39">
        <v>0</v>
      </c>
      <c r="I23" s="25">
        <v>24960</v>
      </c>
      <c r="J23" s="39">
        <v>0.4772058823529412</v>
      </c>
      <c r="K23" s="39">
        <v>0.52279411764705885</v>
      </c>
      <c r="L23" s="39">
        <v>0</v>
      </c>
      <c r="M23" s="39">
        <v>0</v>
      </c>
      <c r="N23" s="25">
        <v>6800</v>
      </c>
    </row>
    <row r="24" spans="2:14" x14ac:dyDescent="0.2">
      <c r="B24" s="33" t="s">
        <v>257</v>
      </c>
      <c r="C24" s="18" t="s">
        <v>263</v>
      </c>
      <c r="D24" s="18" t="s">
        <v>377</v>
      </c>
      <c r="E24" s="39">
        <v>0.47946084724005134</v>
      </c>
      <c r="F24" s="39">
        <v>0.50706033376123238</v>
      </c>
      <c r="G24" s="39">
        <v>2.139495079161318E-4</v>
      </c>
      <c r="H24" s="39">
        <v>1.3050919982884039E-2</v>
      </c>
      <c r="I24" s="25">
        <v>23370</v>
      </c>
      <c r="J24" s="39">
        <v>0.49029126213592233</v>
      </c>
      <c r="K24" s="39">
        <v>0.50647249190938515</v>
      </c>
      <c r="L24" s="39">
        <v>0</v>
      </c>
      <c r="M24" s="39">
        <v>2.4271844660194173E-3</v>
      </c>
      <c r="N24" s="25">
        <v>6180</v>
      </c>
    </row>
    <row r="25" spans="2:14" x14ac:dyDescent="0.2">
      <c r="B25" s="33" t="s">
        <v>244</v>
      </c>
      <c r="C25" s="18" t="s">
        <v>264</v>
      </c>
      <c r="D25" s="18" t="s">
        <v>354</v>
      </c>
      <c r="E25" s="39">
        <v>0.4873898139079334</v>
      </c>
      <c r="F25" s="39">
        <v>0.51236532810969637</v>
      </c>
      <c r="G25" s="39">
        <v>1.2242899118511264E-4</v>
      </c>
      <c r="H25" s="39">
        <v>1.2242899118511264E-4</v>
      </c>
      <c r="I25" s="25">
        <v>40840</v>
      </c>
      <c r="J25" s="39">
        <v>0.48560209424083772</v>
      </c>
      <c r="K25" s="39">
        <v>0.51396160558464221</v>
      </c>
      <c r="L25" s="39">
        <v>4.3630017452006982E-4</v>
      </c>
      <c r="M25" s="39">
        <v>4.3630017452006982E-4</v>
      </c>
      <c r="N25" s="25">
        <v>11460</v>
      </c>
    </row>
    <row r="26" spans="2:14" x14ac:dyDescent="0.2">
      <c r="B26" s="33" t="s">
        <v>244</v>
      </c>
      <c r="C26" s="18" t="s">
        <v>265</v>
      </c>
      <c r="D26" s="18" t="s">
        <v>355</v>
      </c>
      <c r="E26" s="39">
        <v>0.48225641025641025</v>
      </c>
      <c r="F26" s="39">
        <v>0.51733333333333331</v>
      </c>
      <c r="G26" s="39">
        <v>4.1025641025641023E-4</v>
      </c>
      <c r="H26" s="39">
        <v>0</v>
      </c>
      <c r="I26" s="25">
        <v>48750</v>
      </c>
      <c r="J26" s="39">
        <v>0.49904030710172742</v>
      </c>
      <c r="K26" s="39">
        <v>0.50031989763275753</v>
      </c>
      <c r="L26" s="39">
        <v>0</v>
      </c>
      <c r="M26" s="39">
        <v>0</v>
      </c>
      <c r="N26" s="25">
        <v>7815</v>
      </c>
    </row>
    <row r="27" spans="2:14" x14ac:dyDescent="0.2">
      <c r="B27" s="33" t="s">
        <v>244</v>
      </c>
      <c r="C27" s="18" t="s">
        <v>266</v>
      </c>
      <c r="D27" s="18" t="s">
        <v>356</v>
      </c>
      <c r="E27" s="39">
        <v>0.48743525800882409</v>
      </c>
      <c r="F27" s="39">
        <v>0.51218108574717058</v>
      </c>
      <c r="G27" s="39">
        <v>1.918281220026856E-4</v>
      </c>
      <c r="H27" s="39">
        <v>2.8774218300402839E-4</v>
      </c>
      <c r="I27" s="25">
        <v>52130</v>
      </c>
      <c r="J27" s="39">
        <v>0.48631029986962188</v>
      </c>
      <c r="K27" s="39">
        <v>0.51303780964797918</v>
      </c>
      <c r="L27" s="39">
        <v>0</v>
      </c>
      <c r="M27" s="39">
        <v>0</v>
      </c>
      <c r="N27" s="25">
        <v>7670</v>
      </c>
    </row>
    <row r="28" spans="2:14" x14ac:dyDescent="0.2">
      <c r="B28" s="33" t="s">
        <v>244</v>
      </c>
      <c r="C28" s="18" t="s">
        <v>267</v>
      </c>
      <c r="D28" s="18" t="s">
        <v>357</v>
      </c>
      <c r="E28" s="39">
        <v>0.48993661736906485</v>
      </c>
      <c r="F28" s="39">
        <v>0.50984098743467143</v>
      </c>
      <c r="G28" s="39">
        <v>1.1119759813188036E-4</v>
      </c>
      <c r="H28" s="39">
        <v>0</v>
      </c>
      <c r="I28" s="25">
        <v>44965</v>
      </c>
      <c r="J28" s="39">
        <v>0.5022438294689604</v>
      </c>
      <c r="K28" s="39">
        <v>0.49775617053103965</v>
      </c>
      <c r="L28" s="39">
        <v>0</v>
      </c>
      <c r="M28" s="39">
        <v>0</v>
      </c>
      <c r="N28" s="25">
        <v>13370</v>
      </c>
    </row>
    <row r="29" spans="2:14" x14ac:dyDescent="0.2">
      <c r="B29" s="33" t="s">
        <v>244</v>
      </c>
      <c r="C29" s="18" t="s">
        <v>268</v>
      </c>
      <c r="D29" s="18" t="s">
        <v>358</v>
      </c>
      <c r="E29" s="39">
        <v>0.47872224045509243</v>
      </c>
      <c r="F29" s="39">
        <v>0.52127775954490752</v>
      </c>
      <c r="G29" s="39">
        <v>0</v>
      </c>
      <c r="H29" s="39">
        <v>0</v>
      </c>
      <c r="I29" s="25">
        <v>45705</v>
      </c>
      <c r="J29" s="39">
        <v>0.48101265822784811</v>
      </c>
      <c r="K29" s="39">
        <v>0.51898734177215189</v>
      </c>
      <c r="L29" s="39">
        <v>0</v>
      </c>
      <c r="M29" s="39">
        <v>0</v>
      </c>
      <c r="N29" s="25">
        <v>4345</v>
      </c>
    </row>
    <row r="30" spans="2:14" x14ac:dyDescent="0.2">
      <c r="B30" s="33" t="s">
        <v>269</v>
      </c>
      <c r="C30" s="18" t="s">
        <v>270</v>
      </c>
      <c r="D30" s="18" t="s">
        <v>378</v>
      </c>
      <c r="E30" s="39">
        <v>0.49127048079505775</v>
      </c>
      <c r="F30" s="39">
        <v>0.50872951920494225</v>
      </c>
      <c r="G30" s="39">
        <v>0</v>
      </c>
      <c r="H30" s="39">
        <v>0</v>
      </c>
      <c r="I30" s="25">
        <v>18615</v>
      </c>
      <c r="J30" s="39">
        <v>0.47701736465781408</v>
      </c>
      <c r="K30" s="39">
        <v>0.52400408580183866</v>
      </c>
      <c r="L30" s="39">
        <v>0</v>
      </c>
      <c r="M30" s="39">
        <v>0</v>
      </c>
      <c r="N30" s="25">
        <v>4895</v>
      </c>
    </row>
    <row r="31" spans="2:14" x14ac:dyDescent="0.2">
      <c r="B31" s="33" t="s">
        <v>269</v>
      </c>
      <c r="C31" s="18" t="s">
        <v>271</v>
      </c>
      <c r="D31" s="18" t="s">
        <v>379</v>
      </c>
      <c r="E31" s="39">
        <v>0.49298674559258782</v>
      </c>
      <c r="F31" s="39">
        <v>0.5067558872731952</v>
      </c>
      <c r="G31" s="39">
        <v>0</v>
      </c>
      <c r="H31" s="39">
        <v>2.5736713421696051E-4</v>
      </c>
      <c r="I31" s="25">
        <v>38855</v>
      </c>
      <c r="J31" s="39">
        <v>0.47127016129032256</v>
      </c>
      <c r="K31" s="39">
        <v>0.52872983870967738</v>
      </c>
      <c r="L31" s="39">
        <v>0</v>
      </c>
      <c r="M31" s="39">
        <v>0</v>
      </c>
      <c r="N31" s="25">
        <v>9920</v>
      </c>
    </row>
    <row r="32" spans="2:14" x14ac:dyDescent="0.2">
      <c r="B32" s="33" t="s">
        <v>269</v>
      </c>
      <c r="C32" s="18" t="s">
        <v>272</v>
      </c>
      <c r="D32" s="18" t="s">
        <v>380</v>
      </c>
      <c r="E32" s="39">
        <v>0.48316693754353379</v>
      </c>
      <c r="F32" s="39">
        <v>0.51613652194102622</v>
      </c>
      <c r="G32" s="39">
        <v>0</v>
      </c>
      <c r="H32" s="39">
        <v>6.9654051543998144E-4</v>
      </c>
      <c r="I32" s="25">
        <v>21535</v>
      </c>
      <c r="J32" s="39">
        <v>0.4776609724047306</v>
      </c>
      <c r="K32" s="39">
        <v>0.5223390275952694</v>
      </c>
      <c r="L32" s="39">
        <v>0</v>
      </c>
      <c r="M32" s="39">
        <v>0</v>
      </c>
      <c r="N32" s="25">
        <v>7610</v>
      </c>
    </row>
    <row r="33" spans="2:14" x14ac:dyDescent="0.2">
      <c r="B33" s="33" t="s">
        <v>269</v>
      </c>
      <c r="C33" s="18" t="s">
        <v>273</v>
      </c>
      <c r="D33" s="18" t="s">
        <v>359</v>
      </c>
      <c r="E33" s="39">
        <v>0.48486071861122326</v>
      </c>
      <c r="F33" s="39">
        <v>0.51352442470730719</v>
      </c>
      <c r="G33" s="39">
        <v>1.6148566814695195E-3</v>
      </c>
      <c r="H33" s="39">
        <v>0</v>
      </c>
      <c r="I33" s="25">
        <v>12385</v>
      </c>
      <c r="J33" s="39">
        <v>0.5</v>
      </c>
      <c r="K33" s="39">
        <v>0.49746192893401014</v>
      </c>
      <c r="L33" s="39">
        <v>2.5380710659898475E-3</v>
      </c>
      <c r="M33" s="39">
        <v>0</v>
      </c>
      <c r="N33" s="25">
        <v>3940</v>
      </c>
    </row>
    <row r="34" spans="2:14" x14ac:dyDescent="0.2">
      <c r="B34" s="33" t="s">
        <v>269</v>
      </c>
      <c r="C34" s="18" t="s">
        <v>274</v>
      </c>
      <c r="D34" s="18" t="s">
        <v>381</v>
      </c>
      <c r="E34" s="39">
        <v>0.49461183197712777</v>
      </c>
      <c r="F34" s="39">
        <v>0.50472839234660216</v>
      </c>
      <c r="G34" s="39">
        <v>0</v>
      </c>
      <c r="H34" s="39">
        <v>6.5977567627006819E-4</v>
      </c>
      <c r="I34" s="25">
        <v>22735</v>
      </c>
      <c r="J34" s="39">
        <v>0.46030405405405406</v>
      </c>
      <c r="K34" s="39">
        <v>0.53969594594594594</v>
      </c>
      <c r="L34" s="39">
        <v>0</v>
      </c>
      <c r="M34" s="39">
        <v>0</v>
      </c>
      <c r="N34" s="25">
        <v>5920</v>
      </c>
    </row>
    <row r="35" spans="2:14" x14ac:dyDescent="0.2">
      <c r="B35" s="33" t="s">
        <v>269</v>
      </c>
      <c r="C35" s="18" t="s">
        <v>275</v>
      </c>
      <c r="D35" s="18" t="s">
        <v>382</v>
      </c>
      <c r="E35" s="39">
        <v>0.5</v>
      </c>
      <c r="F35" s="39">
        <v>0.49930362116991645</v>
      </c>
      <c r="G35" s="39">
        <v>6.9637883008356546E-4</v>
      </c>
      <c r="H35" s="39">
        <v>0</v>
      </c>
      <c r="I35" s="25">
        <v>14360</v>
      </c>
      <c r="J35" s="39">
        <v>0.48799126637554585</v>
      </c>
      <c r="K35" s="39">
        <v>0.51200873362445409</v>
      </c>
      <c r="L35" s="39">
        <v>1.0917030567685589E-3</v>
      </c>
      <c r="M35" s="39">
        <v>0</v>
      </c>
      <c r="N35" s="25">
        <v>4580</v>
      </c>
    </row>
    <row r="36" spans="2:14" x14ac:dyDescent="0.2">
      <c r="B36" s="33" t="s">
        <v>269</v>
      </c>
      <c r="C36" s="18" t="s">
        <v>276</v>
      </c>
      <c r="D36" s="18" t="s">
        <v>383</v>
      </c>
      <c r="E36" s="39">
        <v>0.48340154615734426</v>
      </c>
      <c r="F36" s="39">
        <v>0.51659845384265579</v>
      </c>
      <c r="G36" s="39">
        <v>0</v>
      </c>
      <c r="H36" s="39">
        <v>0</v>
      </c>
      <c r="I36" s="25">
        <v>10995</v>
      </c>
      <c r="J36" s="39">
        <v>0.46845124282982792</v>
      </c>
      <c r="K36" s="39">
        <v>0.53154875717017214</v>
      </c>
      <c r="L36" s="39">
        <v>0</v>
      </c>
      <c r="M36" s="39">
        <v>0</v>
      </c>
      <c r="N36" s="25">
        <v>2615</v>
      </c>
    </row>
    <row r="37" spans="2:14" x14ac:dyDescent="0.2">
      <c r="B37" s="33" t="s">
        <v>269</v>
      </c>
      <c r="C37" s="18" t="s">
        <v>277</v>
      </c>
      <c r="D37" s="18" t="s">
        <v>360</v>
      </c>
      <c r="E37" s="39">
        <v>0.48981211960836202</v>
      </c>
      <c r="F37" s="39">
        <v>0.51018788039163798</v>
      </c>
      <c r="G37" s="39">
        <v>0</v>
      </c>
      <c r="H37" s="39">
        <v>0</v>
      </c>
      <c r="I37" s="25">
        <v>18895</v>
      </c>
      <c r="J37" s="39">
        <v>0.48298676748582231</v>
      </c>
      <c r="K37" s="39">
        <v>0.51701323251417775</v>
      </c>
      <c r="L37" s="39">
        <v>0</v>
      </c>
      <c r="M37" s="39">
        <v>0</v>
      </c>
      <c r="N37" s="25">
        <v>5290</v>
      </c>
    </row>
    <row r="38" spans="2:14" x14ac:dyDescent="0.2">
      <c r="B38" s="33" t="s">
        <v>269</v>
      </c>
      <c r="C38" s="18" t="s">
        <v>278</v>
      </c>
      <c r="D38" s="18" t="s">
        <v>384</v>
      </c>
      <c r="E38" s="39">
        <v>0.49338842975206609</v>
      </c>
      <c r="F38" s="39">
        <v>0.50661157024793391</v>
      </c>
      <c r="G38" s="39">
        <v>2.7548209366391182E-4</v>
      </c>
      <c r="H38" s="39">
        <v>0</v>
      </c>
      <c r="I38" s="25">
        <v>18150</v>
      </c>
      <c r="J38" s="39">
        <v>0.48863636363636365</v>
      </c>
      <c r="K38" s="39">
        <v>0.51010101010101006</v>
      </c>
      <c r="L38" s="39">
        <v>0</v>
      </c>
      <c r="M38" s="39">
        <v>0</v>
      </c>
      <c r="N38" s="25">
        <v>3960</v>
      </c>
    </row>
    <row r="39" spans="2:14" x14ac:dyDescent="0.2">
      <c r="B39" s="33" t="s">
        <v>269</v>
      </c>
      <c r="C39" s="18" t="s">
        <v>279</v>
      </c>
      <c r="D39" s="18" t="s">
        <v>361</v>
      </c>
      <c r="E39" s="39">
        <v>0.49286591703675708</v>
      </c>
      <c r="F39" s="39">
        <v>0.50656713597278658</v>
      </c>
      <c r="G39" s="39">
        <v>4.7245582538032695E-4</v>
      </c>
      <c r="H39" s="39">
        <v>9.4491165076065393E-5</v>
      </c>
      <c r="I39" s="25">
        <v>52915</v>
      </c>
      <c r="J39" s="39">
        <v>0.47242921013412814</v>
      </c>
      <c r="K39" s="39">
        <v>0.52727272727272723</v>
      </c>
      <c r="L39" s="39">
        <v>2.9806259314456036E-4</v>
      </c>
      <c r="M39" s="39">
        <v>2.9806259314456036E-4</v>
      </c>
      <c r="N39" s="25">
        <v>16775</v>
      </c>
    </row>
    <row r="40" spans="2:14" x14ac:dyDescent="0.2">
      <c r="B40" s="33" t="s">
        <v>269</v>
      </c>
      <c r="C40" s="18" t="s">
        <v>280</v>
      </c>
      <c r="D40" s="18" t="s">
        <v>385</v>
      </c>
      <c r="E40" s="39">
        <v>0.47504553734061933</v>
      </c>
      <c r="F40" s="39">
        <v>0.52477231329690344</v>
      </c>
      <c r="G40" s="39">
        <v>3.6429872495446266E-4</v>
      </c>
      <c r="H40" s="39">
        <v>0</v>
      </c>
      <c r="I40" s="25">
        <v>27450</v>
      </c>
      <c r="J40" s="39">
        <v>0.47986798679867987</v>
      </c>
      <c r="K40" s="39">
        <v>0.52013201320132019</v>
      </c>
      <c r="L40" s="39">
        <v>0</v>
      </c>
      <c r="M40" s="39">
        <v>0</v>
      </c>
      <c r="N40" s="25">
        <v>7575</v>
      </c>
    </row>
    <row r="41" spans="2:14" x14ac:dyDescent="0.2">
      <c r="B41" s="33" t="s">
        <v>281</v>
      </c>
      <c r="C41" s="18" t="s">
        <v>282</v>
      </c>
      <c r="D41" s="18" t="s">
        <v>362</v>
      </c>
      <c r="E41" s="39">
        <v>0.49689179222421243</v>
      </c>
      <c r="F41" s="39">
        <v>0.50215994099673378</v>
      </c>
      <c r="G41" s="39">
        <v>0</v>
      </c>
      <c r="H41" s="39">
        <v>9.4826677905384044E-4</v>
      </c>
      <c r="I41" s="25">
        <v>47455</v>
      </c>
      <c r="J41" s="39">
        <v>0.48401826484018262</v>
      </c>
      <c r="K41" s="39">
        <v>0.51552511415525115</v>
      </c>
      <c r="L41" s="39">
        <v>0</v>
      </c>
      <c r="M41" s="39">
        <v>0</v>
      </c>
      <c r="N41" s="25">
        <v>10950</v>
      </c>
    </row>
    <row r="42" spans="2:14" x14ac:dyDescent="0.2">
      <c r="B42" s="33" t="s">
        <v>281</v>
      </c>
      <c r="C42" s="18" t="s">
        <v>283</v>
      </c>
      <c r="D42" s="18" t="s">
        <v>386</v>
      </c>
      <c r="E42" s="39">
        <v>0.48247688669103417</v>
      </c>
      <c r="F42" s="39">
        <v>0.51737977495879017</v>
      </c>
      <c r="G42" s="39">
        <v>1.4333835017558947E-4</v>
      </c>
      <c r="H42" s="39">
        <v>0</v>
      </c>
      <c r="I42" s="25">
        <v>69765</v>
      </c>
      <c r="J42" s="39">
        <v>0.48311390955924444</v>
      </c>
      <c r="K42" s="39">
        <v>0.51688609044075562</v>
      </c>
      <c r="L42" s="39">
        <v>0</v>
      </c>
      <c r="M42" s="39">
        <v>0</v>
      </c>
      <c r="N42" s="25">
        <v>17470</v>
      </c>
    </row>
    <row r="43" spans="2:14" x14ac:dyDescent="0.2">
      <c r="B43" s="33" t="s">
        <v>281</v>
      </c>
      <c r="C43" s="18" t="s">
        <v>284</v>
      </c>
      <c r="D43" s="18" t="s">
        <v>387</v>
      </c>
      <c r="E43" s="39">
        <v>0.48537604456824512</v>
      </c>
      <c r="F43" s="39">
        <v>0.51392757660167132</v>
      </c>
      <c r="G43" s="39">
        <v>6.9637883008356546E-4</v>
      </c>
      <c r="H43" s="39">
        <v>0</v>
      </c>
      <c r="I43" s="25">
        <v>35900</v>
      </c>
      <c r="J43" s="39">
        <v>0.47738043946574754</v>
      </c>
      <c r="K43" s="39">
        <v>0.52218871176217152</v>
      </c>
      <c r="L43" s="39">
        <v>4.3084877208099956E-4</v>
      </c>
      <c r="M43" s="39">
        <v>0</v>
      </c>
      <c r="N43" s="25">
        <v>11605</v>
      </c>
    </row>
    <row r="44" spans="2:14" x14ac:dyDescent="0.2">
      <c r="B44" s="33" t="s">
        <v>281</v>
      </c>
      <c r="C44" s="18" t="s">
        <v>285</v>
      </c>
      <c r="D44" s="18" t="s">
        <v>363</v>
      </c>
      <c r="E44" s="39">
        <v>0.49063021007002333</v>
      </c>
      <c r="F44" s="39">
        <v>0.50916972324108034</v>
      </c>
      <c r="G44" s="39">
        <v>2.0006668889629878E-4</v>
      </c>
      <c r="H44" s="39">
        <v>0</v>
      </c>
      <c r="I44" s="25">
        <v>74975</v>
      </c>
      <c r="J44" s="39">
        <v>0.48193075562294668</v>
      </c>
      <c r="K44" s="39">
        <v>0.5178165276724791</v>
      </c>
      <c r="L44" s="39">
        <v>2.5271670457417233E-4</v>
      </c>
      <c r="M44" s="39">
        <v>0</v>
      </c>
      <c r="N44" s="25">
        <v>19785</v>
      </c>
    </row>
    <row r="45" spans="2:14" x14ac:dyDescent="0.2">
      <c r="B45" s="33" t="s">
        <v>286</v>
      </c>
      <c r="C45" s="18" t="s">
        <v>287</v>
      </c>
      <c r="D45" s="18" t="s">
        <v>388</v>
      </c>
      <c r="E45" s="39">
        <v>0.49891290446348641</v>
      </c>
      <c r="F45" s="39">
        <v>0.50083130835145162</v>
      </c>
      <c r="G45" s="39">
        <v>2.5578718506202841E-4</v>
      </c>
      <c r="H45" s="39">
        <v>0</v>
      </c>
      <c r="I45" s="25">
        <v>39095</v>
      </c>
      <c r="J45" s="39">
        <v>0.48793727382388419</v>
      </c>
      <c r="K45" s="39">
        <v>0.51206272617611581</v>
      </c>
      <c r="L45" s="39">
        <v>6.0313630880579007E-4</v>
      </c>
      <c r="M45" s="39">
        <v>0</v>
      </c>
      <c r="N45" s="25">
        <v>8290</v>
      </c>
    </row>
    <row r="46" spans="2:14" x14ac:dyDescent="0.2">
      <c r="B46" s="33" t="s">
        <v>286</v>
      </c>
      <c r="C46" s="18" t="s">
        <v>288</v>
      </c>
      <c r="D46" s="18" t="s">
        <v>364</v>
      </c>
      <c r="E46" s="39">
        <v>0.48933934861875039</v>
      </c>
      <c r="F46" s="39">
        <v>0.51041344787095977</v>
      </c>
      <c r="G46" s="39">
        <v>1.8540263271738457E-4</v>
      </c>
      <c r="H46" s="39">
        <v>0</v>
      </c>
      <c r="I46" s="25">
        <v>80905</v>
      </c>
      <c r="J46" s="39">
        <v>0.4735927727588603</v>
      </c>
      <c r="K46" s="39">
        <v>0.52605976372480889</v>
      </c>
      <c r="L46" s="39">
        <v>0</v>
      </c>
      <c r="M46" s="39">
        <v>0</v>
      </c>
      <c r="N46" s="25">
        <v>14390</v>
      </c>
    </row>
    <row r="47" spans="2:14" x14ac:dyDescent="0.2">
      <c r="B47" s="33" t="s">
        <v>286</v>
      </c>
      <c r="C47" s="18" t="s">
        <v>289</v>
      </c>
      <c r="D47" s="18" t="s">
        <v>389</v>
      </c>
      <c r="E47" s="39">
        <v>0.4826969735665943</v>
      </c>
      <c r="F47" s="39">
        <v>0.51704763120929642</v>
      </c>
      <c r="G47" s="39">
        <v>1.2769761205465457E-4</v>
      </c>
      <c r="H47" s="39">
        <v>6.3848806027327283E-5</v>
      </c>
      <c r="I47" s="25">
        <v>78310</v>
      </c>
      <c r="J47" s="39">
        <v>0.47985551542095028</v>
      </c>
      <c r="K47" s="39">
        <v>0.52014448457904972</v>
      </c>
      <c r="L47" s="39">
        <v>0</v>
      </c>
      <c r="M47" s="39">
        <v>0</v>
      </c>
      <c r="N47" s="25">
        <v>17995</v>
      </c>
    </row>
    <row r="48" spans="2:14" x14ac:dyDescent="0.2">
      <c r="B48" s="33" t="s">
        <v>290</v>
      </c>
      <c r="C48" s="18" t="s">
        <v>291</v>
      </c>
      <c r="D48" s="18" t="s">
        <v>390</v>
      </c>
      <c r="E48" s="39">
        <v>0.46242995415180843</v>
      </c>
      <c r="F48" s="39">
        <v>0.50573102394294445</v>
      </c>
      <c r="G48" s="39">
        <v>3.1839021905247074E-2</v>
      </c>
      <c r="H48" s="39">
        <v>0</v>
      </c>
      <c r="I48" s="25">
        <v>39260</v>
      </c>
      <c r="J48" s="39">
        <v>0.45014577259475219</v>
      </c>
      <c r="K48" s="39">
        <v>0.5061224489795918</v>
      </c>
      <c r="L48" s="39">
        <v>4.3731778425655975E-2</v>
      </c>
      <c r="M48" s="39">
        <v>0</v>
      </c>
      <c r="N48" s="25">
        <v>8575</v>
      </c>
    </row>
    <row r="49" spans="2:14" x14ac:dyDescent="0.2">
      <c r="B49" s="33" t="s">
        <v>290</v>
      </c>
      <c r="C49" s="18" t="s">
        <v>292</v>
      </c>
      <c r="D49" s="18" t="s">
        <v>365</v>
      </c>
      <c r="E49" s="39">
        <v>0.48811948404616429</v>
      </c>
      <c r="F49" s="39">
        <v>0.51165422041185793</v>
      </c>
      <c r="G49" s="39">
        <v>0</v>
      </c>
      <c r="H49" s="39">
        <v>2.2629554197782303E-4</v>
      </c>
      <c r="I49" s="25">
        <v>22095</v>
      </c>
      <c r="J49" s="39">
        <v>0.48065348237317285</v>
      </c>
      <c r="K49" s="39">
        <v>0.51934651762682715</v>
      </c>
      <c r="L49" s="39">
        <v>0</v>
      </c>
      <c r="M49" s="39">
        <v>0</v>
      </c>
      <c r="N49" s="25">
        <v>5815</v>
      </c>
    </row>
    <row r="50" spans="2:14" x14ac:dyDescent="0.2">
      <c r="B50" s="33" t="s">
        <v>290</v>
      </c>
      <c r="C50" s="18" t="s">
        <v>293</v>
      </c>
      <c r="D50" s="18" t="s">
        <v>366</v>
      </c>
      <c r="E50" s="39">
        <v>0.47816525290606349</v>
      </c>
      <c r="F50" s="39">
        <v>0.52120640904806781</v>
      </c>
      <c r="G50" s="39">
        <v>3.1416902293433867E-4</v>
      </c>
      <c r="H50" s="39">
        <v>1.5708451146716933E-4</v>
      </c>
      <c r="I50" s="25">
        <v>31830</v>
      </c>
      <c r="J50" s="39">
        <v>0.48282442748091603</v>
      </c>
      <c r="K50" s="39">
        <v>0.51717557251908397</v>
      </c>
      <c r="L50" s="39">
        <v>0</v>
      </c>
      <c r="M50" s="39">
        <v>0</v>
      </c>
      <c r="N50" s="25">
        <v>2620</v>
      </c>
    </row>
    <row r="51" spans="2:14" x14ac:dyDescent="0.2">
      <c r="B51" s="33" t="s">
        <v>290</v>
      </c>
      <c r="C51" s="18" t="s">
        <v>294</v>
      </c>
      <c r="D51" s="18" t="s">
        <v>391</v>
      </c>
      <c r="E51" s="39">
        <v>0.48252590985779709</v>
      </c>
      <c r="F51" s="39">
        <v>0.51699204627621109</v>
      </c>
      <c r="G51" s="39">
        <v>6.0255483248975654E-4</v>
      </c>
      <c r="H51" s="39">
        <v>0</v>
      </c>
      <c r="I51" s="25">
        <v>41490</v>
      </c>
      <c r="J51" s="39">
        <v>0.47310513447432762</v>
      </c>
      <c r="K51" s="39">
        <v>0.52628361858190709</v>
      </c>
      <c r="L51" s="39">
        <v>0</v>
      </c>
      <c r="M51" s="39">
        <v>0</v>
      </c>
      <c r="N51" s="25">
        <v>8180</v>
      </c>
    </row>
    <row r="52" spans="2:14" x14ac:dyDescent="0.2">
      <c r="B52" s="33" t="s">
        <v>290</v>
      </c>
      <c r="C52" s="18" t="s">
        <v>295</v>
      </c>
      <c r="D52" s="18" t="s">
        <v>392</v>
      </c>
      <c r="E52" s="39">
        <v>0.49544119919641477</v>
      </c>
      <c r="F52" s="39">
        <v>0.50424972956266423</v>
      </c>
      <c r="G52" s="39">
        <v>1.5453562046051616E-4</v>
      </c>
      <c r="H52" s="39">
        <v>1.5453562046051616E-4</v>
      </c>
      <c r="I52" s="25">
        <v>32355</v>
      </c>
      <c r="J52" s="39">
        <v>0.49210110584518169</v>
      </c>
      <c r="K52" s="39">
        <v>0.50710900473933651</v>
      </c>
      <c r="L52" s="39">
        <v>0</v>
      </c>
      <c r="M52" s="39">
        <v>0</v>
      </c>
      <c r="N52" s="25">
        <v>6330</v>
      </c>
    </row>
    <row r="53" spans="2:14" x14ac:dyDescent="0.2">
      <c r="B53" s="33" t="s">
        <v>290</v>
      </c>
      <c r="C53" s="18" t="s">
        <v>296</v>
      </c>
      <c r="D53" s="18" t="s">
        <v>367</v>
      </c>
      <c r="E53" s="39">
        <v>0.48154691794267768</v>
      </c>
      <c r="F53" s="39">
        <v>0.51825677267373382</v>
      </c>
      <c r="G53" s="39">
        <v>3.9261876717707107E-4</v>
      </c>
      <c r="H53" s="39">
        <v>0</v>
      </c>
      <c r="I53" s="25">
        <v>25470</v>
      </c>
      <c r="J53" s="39">
        <v>0.45408163265306123</v>
      </c>
      <c r="K53" s="39">
        <v>0.54761904761904767</v>
      </c>
      <c r="L53" s="39">
        <v>0</v>
      </c>
      <c r="M53" s="39">
        <v>0</v>
      </c>
      <c r="N53" s="25">
        <v>2940</v>
      </c>
    </row>
    <row r="54" spans="2:14" x14ac:dyDescent="0.2">
      <c r="B54" s="33" t="s">
        <v>297</v>
      </c>
      <c r="C54" s="18" t="s">
        <v>298</v>
      </c>
      <c r="D54" s="18" t="s">
        <v>368</v>
      </c>
      <c r="E54" s="39">
        <v>0.49108619739018561</v>
      </c>
      <c r="F54" s="39">
        <v>0.50873001286528208</v>
      </c>
      <c r="G54" s="39">
        <v>1.8378974453225509E-4</v>
      </c>
      <c r="H54" s="39">
        <v>0</v>
      </c>
      <c r="I54" s="25">
        <v>27205</v>
      </c>
      <c r="J54" s="39">
        <v>0.47274436090225563</v>
      </c>
      <c r="K54" s="39">
        <v>0.52725563909774431</v>
      </c>
      <c r="L54" s="39">
        <v>0</v>
      </c>
      <c r="M54" s="39">
        <v>0</v>
      </c>
      <c r="N54" s="25">
        <v>5320</v>
      </c>
    </row>
    <row r="55" spans="2:14" x14ac:dyDescent="0.2">
      <c r="B55" s="33" t="s">
        <v>297</v>
      </c>
      <c r="C55" s="18" t="s">
        <v>299</v>
      </c>
      <c r="D55" s="18" t="s">
        <v>393</v>
      </c>
      <c r="E55" s="39">
        <v>0.48486547085201792</v>
      </c>
      <c r="F55" s="39">
        <v>0.51485426008968604</v>
      </c>
      <c r="G55" s="39">
        <v>2.8026905829596412E-4</v>
      </c>
      <c r="H55" s="39">
        <v>0</v>
      </c>
      <c r="I55" s="25">
        <v>17840</v>
      </c>
      <c r="J55" s="39">
        <v>0.46831955922865015</v>
      </c>
      <c r="K55" s="39">
        <v>0.5316804407713499</v>
      </c>
      <c r="L55" s="39">
        <v>0</v>
      </c>
      <c r="M55" s="39">
        <v>0</v>
      </c>
      <c r="N55" s="25">
        <v>3630</v>
      </c>
    </row>
    <row r="56" spans="2:14" x14ac:dyDescent="0.2">
      <c r="B56" s="33" t="s">
        <v>297</v>
      </c>
      <c r="C56" s="18" t="s">
        <v>300</v>
      </c>
      <c r="D56" s="18" t="s">
        <v>369</v>
      </c>
      <c r="E56" s="39">
        <v>0.48687258687258689</v>
      </c>
      <c r="F56" s="39">
        <v>0.51274131274131274</v>
      </c>
      <c r="G56" s="39">
        <v>3.861003861003861E-4</v>
      </c>
      <c r="H56" s="39">
        <v>0</v>
      </c>
      <c r="I56" s="25">
        <v>12950</v>
      </c>
      <c r="J56" s="39">
        <v>0.45922746781115881</v>
      </c>
      <c r="K56" s="39">
        <v>0.54077253218884125</v>
      </c>
      <c r="L56" s="39">
        <v>0</v>
      </c>
      <c r="M56" s="39">
        <v>0</v>
      </c>
      <c r="N56" s="25">
        <v>3495</v>
      </c>
    </row>
    <row r="57" spans="2:14" x14ac:dyDescent="0.2">
      <c r="B57" s="33" t="s">
        <v>297</v>
      </c>
      <c r="C57" s="18" t="s">
        <v>301</v>
      </c>
      <c r="D57" s="18" t="s">
        <v>370</v>
      </c>
      <c r="E57" s="39">
        <v>0.48949178448605274</v>
      </c>
      <c r="F57" s="39">
        <v>0.51012609858616742</v>
      </c>
      <c r="G57" s="39">
        <v>0</v>
      </c>
      <c r="H57" s="39">
        <v>3.8211692777990065E-4</v>
      </c>
      <c r="I57" s="25">
        <v>13085</v>
      </c>
      <c r="J57" s="39" t="s">
        <v>452</v>
      </c>
      <c r="K57" s="39" t="s">
        <v>452</v>
      </c>
      <c r="L57" s="39" t="s">
        <v>452</v>
      </c>
      <c r="M57" s="39" t="s">
        <v>452</v>
      </c>
      <c r="N57" s="25" t="s">
        <v>452</v>
      </c>
    </row>
    <row r="58" spans="2:14" x14ac:dyDescent="0.2">
      <c r="B58" s="33" t="s">
        <v>297</v>
      </c>
      <c r="C58" s="18" t="s">
        <v>302</v>
      </c>
      <c r="D58" s="18" t="s">
        <v>394</v>
      </c>
      <c r="E58" s="39">
        <v>0.48435054773082942</v>
      </c>
      <c r="F58" s="39">
        <v>0.51564945226917058</v>
      </c>
      <c r="G58" s="39">
        <v>0</v>
      </c>
      <c r="H58" s="39">
        <v>0</v>
      </c>
      <c r="I58" s="25">
        <v>6390</v>
      </c>
      <c r="J58" s="39">
        <v>0.47659574468085109</v>
      </c>
      <c r="K58" s="39">
        <v>0.52127659574468088</v>
      </c>
      <c r="L58" s="39">
        <v>0</v>
      </c>
      <c r="M58" s="39">
        <v>0</v>
      </c>
      <c r="N58" s="25">
        <v>2350</v>
      </c>
    </row>
    <row r="59" spans="2:14" x14ac:dyDescent="0.2">
      <c r="B59" s="33" t="s">
        <v>297</v>
      </c>
      <c r="C59" s="18" t="s">
        <v>303</v>
      </c>
      <c r="D59" s="18" t="s">
        <v>395</v>
      </c>
      <c r="E59" s="39">
        <v>0.50112570356472796</v>
      </c>
      <c r="F59" s="39">
        <v>0.49849906191369608</v>
      </c>
      <c r="G59" s="39">
        <v>1.876172607879925E-4</v>
      </c>
      <c r="H59" s="39">
        <v>1.876172607879925E-4</v>
      </c>
      <c r="I59" s="25">
        <v>26650</v>
      </c>
      <c r="J59" s="39">
        <v>0.46935724962630793</v>
      </c>
      <c r="K59" s="39">
        <v>0.53213751868460391</v>
      </c>
      <c r="L59" s="39">
        <v>0</v>
      </c>
      <c r="M59" s="39">
        <v>0</v>
      </c>
      <c r="N59" s="25">
        <v>3345</v>
      </c>
    </row>
    <row r="60" spans="2:14" x14ac:dyDescent="0.2">
      <c r="B60" s="33" t="s">
        <v>297</v>
      </c>
      <c r="C60" s="18" t="s">
        <v>304</v>
      </c>
      <c r="D60" s="18" t="s">
        <v>371</v>
      </c>
      <c r="E60" s="39">
        <v>0.49209229971480423</v>
      </c>
      <c r="F60" s="39">
        <v>0.50790770028519572</v>
      </c>
      <c r="G60" s="39">
        <v>0</v>
      </c>
      <c r="H60" s="39">
        <v>0</v>
      </c>
      <c r="I60" s="25">
        <v>19285</v>
      </c>
      <c r="J60" s="39">
        <v>0.47246376811594204</v>
      </c>
      <c r="K60" s="39">
        <v>0.52753623188405796</v>
      </c>
      <c r="L60" s="39">
        <v>0</v>
      </c>
      <c r="M60" s="39">
        <v>0</v>
      </c>
      <c r="N60" s="25">
        <v>1725</v>
      </c>
    </row>
    <row r="61" spans="2:14" ht="6.75" customHeight="1" x14ac:dyDescent="0.2">
      <c r="I61" s="24" t="s">
        <v>452</v>
      </c>
    </row>
    <row r="62" spans="2:14" x14ac:dyDescent="0.2">
      <c r="B62" s="33" t="s">
        <v>257</v>
      </c>
      <c r="C62" s="18" t="s">
        <v>39</v>
      </c>
      <c r="D62" s="21" t="s">
        <v>154</v>
      </c>
      <c r="E62" s="23">
        <v>0.49905956112852662</v>
      </c>
      <c r="F62" s="23">
        <v>0.50094043887147333</v>
      </c>
      <c r="G62" s="23">
        <v>0</v>
      </c>
      <c r="H62" s="23">
        <v>0</v>
      </c>
      <c r="I62" s="24">
        <v>15950</v>
      </c>
      <c r="J62" s="23">
        <v>0.47794117647058826</v>
      </c>
      <c r="K62" s="23">
        <v>0.5220588235294118</v>
      </c>
      <c r="L62" s="23">
        <v>0</v>
      </c>
      <c r="M62" s="23">
        <v>0</v>
      </c>
      <c r="N62" s="24">
        <v>4760</v>
      </c>
    </row>
    <row r="63" spans="2:14" x14ac:dyDescent="0.2">
      <c r="B63" s="33" t="s">
        <v>257</v>
      </c>
      <c r="C63" s="18" t="s">
        <v>41</v>
      </c>
      <c r="D63" s="21" t="s">
        <v>155</v>
      </c>
      <c r="E63" s="23">
        <v>0.48821218074656186</v>
      </c>
      <c r="F63" s="23">
        <v>0.51129666011787822</v>
      </c>
      <c r="G63" s="23">
        <v>4.9115913555992138E-4</v>
      </c>
      <c r="H63" s="23">
        <v>0</v>
      </c>
      <c r="I63" s="24">
        <v>10180</v>
      </c>
      <c r="J63" s="23">
        <v>0.47398843930635837</v>
      </c>
      <c r="K63" s="23">
        <v>0.5274566473988439</v>
      </c>
      <c r="L63" s="23">
        <v>0</v>
      </c>
      <c r="M63" s="23">
        <v>0</v>
      </c>
      <c r="N63" s="24">
        <v>3460</v>
      </c>
    </row>
    <row r="64" spans="2:14" x14ac:dyDescent="0.2">
      <c r="B64" s="33" t="s">
        <v>257</v>
      </c>
      <c r="C64" s="18" t="s">
        <v>43</v>
      </c>
      <c r="D64" s="21" t="s">
        <v>307</v>
      </c>
      <c r="E64" s="23">
        <v>0.47499999999999998</v>
      </c>
      <c r="F64" s="23">
        <v>0.52447916666666672</v>
      </c>
      <c r="G64" s="23">
        <v>0</v>
      </c>
      <c r="H64" s="23">
        <v>0</v>
      </c>
      <c r="I64" s="24">
        <v>9600</v>
      </c>
      <c r="J64" s="23">
        <v>0.48494453248811409</v>
      </c>
      <c r="K64" s="23">
        <v>0.51505546751188591</v>
      </c>
      <c r="L64" s="23">
        <v>0</v>
      </c>
      <c r="M64" s="23">
        <v>0</v>
      </c>
      <c r="N64" s="24">
        <v>3155</v>
      </c>
    </row>
    <row r="65" spans="2:14" x14ac:dyDescent="0.2">
      <c r="B65" s="33" t="s">
        <v>257</v>
      </c>
      <c r="C65" s="18" t="s">
        <v>44</v>
      </c>
      <c r="D65" s="21" t="s">
        <v>308</v>
      </c>
      <c r="E65" s="23">
        <v>0.48250265111346763</v>
      </c>
      <c r="F65" s="23">
        <v>0.51714386709084481</v>
      </c>
      <c r="G65" s="23">
        <v>3.5348179568752211E-4</v>
      </c>
      <c r="H65" s="23">
        <v>0</v>
      </c>
      <c r="I65" s="24">
        <v>14145</v>
      </c>
      <c r="J65" s="23" t="s">
        <v>452</v>
      </c>
      <c r="K65" s="23" t="s">
        <v>452</v>
      </c>
      <c r="L65" s="23" t="s">
        <v>452</v>
      </c>
      <c r="M65" s="23" t="s">
        <v>452</v>
      </c>
      <c r="N65" s="24" t="s">
        <v>452</v>
      </c>
    </row>
    <row r="66" spans="2:14" x14ac:dyDescent="0.2">
      <c r="B66" s="33" t="s">
        <v>257</v>
      </c>
      <c r="C66" s="18" t="s">
        <v>46</v>
      </c>
      <c r="D66" s="21" t="s">
        <v>158</v>
      </c>
      <c r="E66" s="23">
        <v>0.47489239598278338</v>
      </c>
      <c r="F66" s="23">
        <v>0.52510760401721668</v>
      </c>
      <c r="G66" s="23">
        <v>0</v>
      </c>
      <c r="H66" s="23">
        <v>0</v>
      </c>
      <c r="I66" s="24">
        <v>6970</v>
      </c>
      <c r="J66" s="23">
        <v>0.48701298701298701</v>
      </c>
      <c r="K66" s="23">
        <v>0.51298701298701299</v>
      </c>
      <c r="L66" s="23">
        <v>0</v>
      </c>
      <c r="M66" s="23">
        <v>0</v>
      </c>
      <c r="N66" s="24">
        <v>1540</v>
      </c>
    </row>
    <row r="67" spans="2:14" x14ac:dyDescent="0.2">
      <c r="B67" s="33" t="s">
        <v>257</v>
      </c>
      <c r="C67" s="18" t="s">
        <v>48</v>
      </c>
      <c r="D67" s="21" t="s">
        <v>160</v>
      </c>
      <c r="E67" s="23">
        <v>0.47811094452773611</v>
      </c>
      <c r="F67" s="23">
        <v>0.52158920539730136</v>
      </c>
      <c r="G67" s="23">
        <v>2.9985007496251872E-4</v>
      </c>
      <c r="H67" s="23">
        <v>0</v>
      </c>
      <c r="I67" s="24">
        <v>33350</v>
      </c>
      <c r="J67" s="23">
        <v>0.4641555285540705</v>
      </c>
      <c r="K67" s="23">
        <v>0.53523693803159178</v>
      </c>
      <c r="L67" s="23">
        <v>6.0753341433778852E-4</v>
      </c>
      <c r="M67" s="23">
        <v>0</v>
      </c>
      <c r="N67" s="24">
        <v>8230</v>
      </c>
    </row>
    <row r="68" spans="2:14" x14ac:dyDescent="0.2">
      <c r="B68" s="33" t="s">
        <v>257</v>
      </c>
      <c r="C68" s="18" t="s">
        <v>49</v>
      </c>
      <c r="D68" s="21" t="s">
        <v>161</v>
      </c>
      <c r="E68" s="23">
        <v>0.48277841561423651</v>
      </c>
      <c r="F68" s="23">
        <v>0.51722158438576349</v>
      </c>
      <c r="G68" s="23">
        <v>0</v>
      </c>
      <c r="H68" s="23">
        <v>0</v>
      </c>
      <c r="I68" s="24">
        <v>8710</v>
      </c>
      <c r="J68" s="23">
        <v>0.44788732394366199</v>
      </c>
      <c r="K68" s="23">
        <v>0.55211267605633807</v>
      </c>
      <c r="L68" s="23">
        <v>0</v>
      </c>
      <c r="M68" s="23">
        <v>0</v>
      </c>
      <c r="N68" s="24">
        <v>1775</v>
      </c>
    </row>
    <row r="69" spans="2:14" x14ac:dyDescent="0.2">
      <c r="B69" s="33" t="s">
        <v>257</v>
      </c>
      <c r="C69" s="18" t="s">
        <v>50</v>
      </c>
      <c r="D69" s="21" t="s">
        <v>309</v>
      </c>
      <c r="E69" s="23">
        <v>0.48930597992143171</v>
      </c>
      <c r="F69" s="23">
        <v>0.51025752946311653</v>
      </c>
      <c r="G69" s="23">
        <v>4.3649061545176777E-4</v>
      </c>
      <c r="H69" s="23">
        <v>0</v>
      </c>
      <c r="I69" s="24">
        <v>11455</v>
      </c>
      <c r="J69" s="23">
        <v>0.49009900990099009</v>
      </c>
      <c r="K69" s="23">
        <v>0.50990099009900991</v>
      </c>
      <c r="L69" s="23">
        <v>0</v>
      </c>
      <c r="M69" s="23">
        <v>0</v>
      </c>
      <c r="N69" s="24">
        <v>3030</v>
      </c>
    </row>
    <row r="70" spans="2:14" x14ac:dyDescent="0.2">
      <c r="B70" s="33" t="s">
        <v>257</v>
      </c>
      <c r="C70" s="18" t="s">
        <v>51</v>
      </c>
      <c r="D70" s="21" t="s">
        <v>162</v>
      </c>
      <c r="E70" s="23">
        <v>0.47308567096285065</v>
      </c>
      <c r="F70" s="23">
        <v>0.50379075056861256</v>
      </c>
      <c r="G70" s="23">
        <v>0</v>
      </c>
      <c r="H70" s="23">
        <v>2.3123578468536771E-2</v>
      </c>
      <c r="I70" s="24">
        <v>13190</v>
      </c>
      <c r="J70" s="23">
        <v>0.51381215469613262</v>
      </c>
      <c r="K70" s="23">
        <v>0.48066298342541436</v>
      </c>
      <c r="L70" s="23">
        <v>0</v>
      </c>
      <c r="M70" s="23">
        <v>5.5248618784530384E-3</v>
      </c>
      <c r="N70" s="24">
        <v>2715</v>
      </c>
    </row>
    <row r="71" spans="2:14" x14ac:dyDescent="0.2">
      <c r="B71" s="33" t="s">
        <v>257</v>
      </c>
      <c r="C71" s="18" t="s">
        <v>59</v>
      </c>
      <c r="D71" s="21" t="s">
        <v>168</v>
      </c>
      <c r="E71" s="23">
        <v>0.48374575448811258</v>
      </c>
      <c r="F71" s="23">
        <v>0.51625424551188748</v>
      </c>
      <c r="G71" s="23">
        <v>0</v>
      </c>
      <c r="H71" s="23">
        <v>0</v>
      </c>
      <c r="I71" s="24">
        <v>10305</v>
      </c>
      <c r="J71" s="23">
        <v>0.471976401179941</v>
      </c>
      <c r="K71" s="23">
        <v>0.52507374631268433</v>
      </c>
      <c r="L71" s="23">
        <v>0</v>
      </c>
      <c r="M71" s="23">
        <v>0</v>
      </c>
      <c r="N71" s="24">
        <v>1695</v>
      </c>
    </row>
    <row r="72" spans="2:14" x14ac:dyDescent="0.2">
      <c r="B72" s="33" t="s">
        <v>257</v>
      </c>
      <c r="C72" s="18" t="s">
        <v>60</v>
      </c>
      <c r="D72" s="21" t="s">
        <v>169</v>
      </c>
      <c r="E72" s="23">
        <v>0.48355011476664117</v>
      </c>
      <c r="F72" s="23">
        <v>0.51644988523335889</v>
      </c>
      <c r="G72" s="23">
        <v>0</v>
      </c>
      <c r="H72" s="23">
        <v>0</v>
      </c>
      <c r="I72" s="24">
        <v>6535</v>
      </c>
      <c r="J72" s="23">
        <v>0.452914798206278</v>
      </c>
      <c r="K72" s="23">
        <v>0.547085201793722</v>
      </c>
      <c r="L72" s="23">
        <v>0</v>
      </c>
      <c r="M72" s="23">
        <v>0</v>
      </c>
      <c r="N72" s="24">
        <v>2230</v>
      </c>
    </row>
    <row r="73" spans="2:14" x14ac:dyDescent="0.2">
      <c r="B73" s="33" t="s">
        <v>257</v>
      </c>
      <c r="C73" s="18" t="s">
        <v>69</v>
      </c>
      <c r="D73" s="21" t="s">
        <v>310</v>
      </c>
      <c r="E73" s="23">
        <v>0.47935483870967743</v>
      </c>
      <c r="F73" s="23">
        <v>0.52064516129032257</v>
      </c>
      <c r="G73" s="23">
        <v>0</v>
      </c>
      <c r="H73" s="23">
        <v>0</v>
      </c>
      <c r="I73" s="24">
        <v>7750</v>
      </c>
      <c r="J73" s="23">
        <v>0.47478991596638653</v>
      </c>
      <c r="K73" s="23">
        <v>0.52521008403361347</v>
      </c>
      <c r="L73" s="23">
        <v>0</v>
      </c>
      <c r="M73" s="23">
        <v>0</v>
      </c>
      <c r="N73" s="24">
        <v>3570</v>
      </c>
    </row>
    <row r="74" spans="2:14" x14ac:dyDescent="0.2">
      <c r="B74" s="33" t="s">
        <v>257</v>
      </c>
      <c r="C74" s="18" t="s">
        <v>70</v>
      </c>
      <c r="D74" s="21" t="s">
        <v>174</v>
      </c>
      <c r="E74" s="23">
        <v>0.47394718058529622</v>
      </c>
      <c r="F74" s="23">
        <v>0.52605281941470383</v>
      </c>
      <c r="G74" s="23">
        <v>0</v>
      </c>
      <c r="H74" s="23">
        <v>0</v>
      </c>
      <c r="I74" s="24">
        <v>7005</v>
      </c>
      <c r="J74" s="23">
        <v>0.45215311004784686</v>
      </c>
      <c r="K74" s="23">
        <v>0.54784688995215314</v>
      </c>
      <c r="L74" s="23">
        <v>0</v>
      </c>
      <c r="M74" s="23">
        <v>0</v>
      </c>
      <c r="N74" s="24">
        <v>2090</v>
      </c>
    </row>
    <row r="75" spans="2:14" x14ac:dyDescent="0.2">
      <c r="B75" s="33" t="s">
        <v>244</v>
      </c>
      <c r="C75" s="18" t="s">
        <v>21</v>
      </c>
      <c r="D75" s="21" t="s">
        <v>311</v>
      </c>
      <c r="E75" s="23">
        <v>0.44268337633615923</v>
      </c>
      <c r="F75" s="23">
        <v>0.55621083671212679</v>
      </c>
      <c r="G75" s="23">
        <v>1.1057869517139699E-3</v>
      </c>
      <c r="H75" s="23">
        <v>0</v>
      </c>
      <c r="I75" s="24">
        <v>13565</v>
      </c>
      <c r="J75" s="23" t="s">
        <v>452</v>
      </c>
      <c r="K75" s="23" t="s">
        <v>452</v>
      </c>
      <c r="L75" s="23" t="s">
        <v>452</v>
      </c>
      <c r="M75" s="23" t="s">
        <v>452</v>
      </c>
      <c r="N75" s="24" t="s">
        <v>452</v>
      </c>
    </row>
    <row r="76" spans="2:14" x14ac:dyDescent="0.2">
      <c r="B76" s="33" t="s">
        <v>244</v>
      </c>
      <c r="C76" s="18" t="s">
        <v>22</v>
      </c>
      <c r="D76" s="21" t="s">
        <v>142</v>
      </c>
      <c r="E76" s="23">
        <v>0.51091433278418452</v>
      </c>
      <c r="F76" s="23">
        <v>0.48887973640856675</v>
      </c>
      <c r="G76" s="23">
        <v>0</v>
      </c>
      <c r="H76" s="23">
        <v>0</v>
      </c>
      <c r="I76" s="24">
        <v>24280</v>
      </c>
      <c r="J76" s="23">
        <v>0.50995024875621886</v>
      </c>
      <c r="K76" s="23">
        <v>0.48922056384742951</v>
      </c>
      <c r="L76" s="23">
        <v>0</v>
      </c>
      <c r="M76" s="23">
        <v>0</v>
      </c>
      <c r="N76" s="24">
        <v>6030</v>
      </c>
    </row>
    <row r="77" spans="2:14" x14ac:dyDescent="0.2">
      <c r="B77" s="33" t="s">
        <v>244</v>
      </c>
      <c r="C77" s="18" t="s">
        <v>23</v>
      </c>
      <c r="D77" s="21" t="s">
        <v>312</v>
      </c>
      <c r="E77" s="23">
        <v>0.49159865578492556</v>
      </c>
      <c r="F77" s="23">
        <v>0.50840134421507444</v>
      </c>
      <c r="G77" s="23">
        <v>0</v>
      </c>
      <c r="H77" s="23">
        <v>0</v>
      </c>
      <c r="I77" s="24">
        <v>10415</v>
      </c>
      <c r="J77" s="23">
        <v>0.49395973154362416</v>
      </c>
      <c r="K77" s="23">
        <v>0.50604026845637584</v>
      </c>
      <c r="L77" s="23">
        <v>0</v>
      </c>
      <c r="M77" s="23">
        <v>0</v>
      </c>
      <c r="N77" s="24">
        <v>3725</v>
      </c>
    </row>
    <row r="78" spans="2:14" x14ac:dyDescent="0.2">
      <c r="B78" s="33" t="s">
        <v>244</v>
      </c>
      <c r="C78" s="18" t="s">
        <v>24</v>
      </c>
      <c r="D78" s="21" t="s">
        <v>143</v>
      </c>
      <c r="E78" s="23">
        <v>0.48070309514711501</v>
      </c>
      <c r="F78" s="23">
        <v>0.51929690485288493</v>
      </c>
      <c r="G78" s="23">
        <v>0</v>
      </c>
      <c r="H78" s="23">
        <v>0</v>
      </c>
      <c r="I78" s="24">
        <v>13085</v>
      </c>
      <c r="J78" s="23" t="s">
        <v>452</v>
      </c>
      <c r="K78" s="23" t="s">
        <v>452</v>
      </c>
      <c r="L78" s="23" t="s">
        <v>452</v>
      </c>
      <c r="M78" s="23" t="s">
        <v>452</v>
      </c>
      <c r="N78" s="24" t="s">
        <v>452</v>
      </c>
    </row>
    <row r="79" spans="2:14" x14ac:dyDescent="0.2">
      <c r="B79" s="33" t="s">
        <v>244</v>
      </c>
      <c r="C79" s="18" t="s">
        <v>25</v>
      </c>
      <c r="D79" s="21" t="s">
        <v>313</v>
      </c>
      <c r="E79" s="23">
        <v>0.47809667673716011</v>
      </c>
      <c r="F79" s="23">
        <v>0.52228096676737157</v>
      </c>
      <c r="G79" s="23">
        <v>0</v>
      </c>
      <c r="H79" s="23">
        <v>0</v>
      </c>
      <c r="I79" s="24">
        <v>13240</v>
      </c>
      <c r="J79" s="23">
        <v>0.46310432569974552</v>
      </c>
      <c r="K79" s="23">
        <v>0.53689567430025442</v>
      </c>
      <c r="L79" s="23">
        <v>0</v>
      </c>
      <c r="M79" s="23">
        <v>0</v>
      </c>
      <c r="N79" s="24">
        <v>1965</v>
      </c>
    </row>
    <row r="80" spans="2:14" x14ac:dyDescent="0.2">
      <c r="B80" s="33" t="s">
        <v>244</v>
      </c>
      <c r="C80" s="18" t="s">
        <v>26</v>
      </c>
      <c r="D80" s="21" t="s">
        <v>314</v>
      </c>
      <c r="E80" s="23">
        <v>0.50483558994197297</v>
      </c>
      <c r="F80" s="23">
        <v>0.49477756286266922</v>
      </c>
      <c r="G80" s="23">
        <v>0</v>
      </c>
      <c r="H80" s="23">
        <v>0</v>
      </c>
      <c r="I80" s="24">
        <v>12925</v>
      </c>
      <c r="J80" s="23">
        <v>0.49316939890710382</v>
      </c>
      <c r="K80" s="23">
        <v>0.50819672131147542</v>
      </c>
      <c r="L80" s="23">
        <v>0</v>
      </c>
      <c r="M80" s="23">
        <v>0</v>
      </c>
      <c r="N80" s="24">
        <v>3660</v>
      </c>
    </row>
    <row r="81" spans="2:14" x14ac:dyDescent="0.2">
      <c r="B81" s="33" t="s">
        <v>244</v>
      </c>
      <c r="C81" s="18" t="s">
        <v>27</v>
      </c>
      <c r="D81" s="21" t="s">
        <v>144</v>
      </c>
      <c r="E81" s="23">
        <v>0.4674610449129239</v>
      </c>
      <c r="F81" s="23">
        <v>0.53208065994500453</v>
      </c>
      <c r="G81" s="23">
        <v>4.5829514207149406E-4</v>
      </c>
      <c r="H81" s="23">
        <v>0</v>
      </c>
      <c r="I81" s="24">
        <v>10910</v>
      </c>
      <c r="J81" s="23">
        <v>0.46218487394957986</v>
      </c>
      <c r="K81" s="23">
        <v>0.53781512605042014</v>
      </c>
      <c r="L81" s="23">
        <v>0</v>
      </c>
      <c r="M81" s="23">
        <v>0</v>
      </c>
      <c r="N81" s="24">
        <v>1785</v>
      </c>
    </row>
    <row r="82" spans="2:14" x14ac:dyDescent="0.2">
      <c r="B82" s="33" t="s">
        <v>244</v>
      </c>
      <c r="C82" s="18" t="s">
        <v>28</v>
      </c>
      <c r="D82" s="21" t="s">
        <v>145</v>
      </c>
      <c r="E82" s="23">
        <v>0.4840923268870867</v>
      </c>
      <c r="F82" s="23">
        <v>0.5159076731129133</v>
      </c>
      <c r="G82" s="23">
        <v>3.1191515907673113E-4</v>
      </c>
      <c r="H82" s="23">
        <v>0</v>
      </c>
      <c r="I82" s="24">
        <v>16030</v>
      </c>
      <c r="J82" s="23">
        <v>0.49285714285714288</v>
      </c>
      <c r="K82" s="23">
        <v>0.50595238095238093</v>
      </c>
      <c r="L82" s="23">
        <v>0</v>
      </c>
      <c r="M82" s="23">
        <v>0</v>
      </c>
      <c r="N82" s="24">
        <v>4200</v>
      </c>
    </row>
    <row r="83" spans="2:14" x14ac:dyDescent="0.2">
      <c r="B83" s="33" t="s">
        <v>244</v>
      </c>
      <c r="C83" s="18" t="s">
        <v>29</v>
      </c>
      <c r="D83" s="21" t="s">
        <v>146</v>
      </c>
      <c r="E83" s="23">
        <v>0.48723118279569894</v>
      </c>
      <c r="F83" s="23">
        <v>0.51243279569892475</v>
      </c>
      <c r="G83" s="23">
        <v>3.3602150537634411E-4</v>
      </c>
      <c r="H83" s="23">
        <v>3.3602150537634411E-4</v>
      </c>
      <c r="I83" s="24">
        <v>14880</v>
      </c>
      <c r="J83" s="23">
        <v>0.48272251308900521</v>
      </c>
      <c r="K83" s="23">
        <v>0.51727748691099473</v>
      </c>
      <c r="L83" s="23">
        <v>0</v>
      </c>
      <c r="M83" s="23">
        <v>1.0471204188481676E-3</v>
      </c>
      <c r="N83" s="24">
        <v>4775</v>
      </c>
    </row>
    <row r="84" spans="2:14" x14ac:dyDescent="0.2">
      <c r="B84" s="33" t="s">
        <v>244</v>
      </c>
      <c r="C84" s="18" t="s">
        <v>30</v>
      </c>
      <c r="D84" s="21" t="s">
        <v>147</v>
      </c>
      <c r="E84" s="23">
        <v>0.46081277213352684</v>
      </c>
      <c r="F84" s="23">
        <v>0.53918722786647311</v>
      </c>
      <c r="G84" s="23">
        <v>0</v>
      </c>
      <c r="H84" s="23">
        <v>0</v>
      </c>
      <c r="I84" s="24">
        <v>6890</v>
      </c>
      <c r="J84" s="23" t="s">
        <v>452</v>
      </c>
      <c r="K84" s="23" t="s">
        <v>452</v>
      </c>
      <c r="L84" s="23" t="s">
        <v>452</v>
      </c>
      <c r="M84" s="23" t="s">
        <v>452</v>
      </c>
      <c r="N84" s="24" t="s">
        <v>452</v>
      </c>
    </row>
    <row r="85" spans="2:14" x14ac:dyDescent="0.2">
      <c r="B85" s="33" t="s">
        <v>244</v>
      </c>
      <c r="C85" s="18" t="s">
        <v>31</v>
      </c>
      <c r="D85" s="21" t="s">
        <v>315</v>
      </c>
      <c r="E85" s="23">
        <v>0.47027234369006521</v>
      </c>
      <c r="F85" s="23">
        <v>0.52972765630993479</v>
      </c>
      <c r="G85" s="23">
        <v>0</v>
      </c>
      <c r="H85" s="23">
        <v>0</v>
      </c>
      <c r="I85" s="24">
        <v>13035</v>
      </c>
      <c r="J85" s="23">
        <v>0.48344370860927155</v>
      </c>
      <c r="K85" s="23">
        <v>0.51655629139072845</v>
      </c>
      <c r="L85" s="23">
        <v>0</v>
      </c>
      <c r="M85" s="23">
        <v>0</v>
      </c>
      <c r="N85" s="24">
        <v>3020</v>
      </c>
    </row>
    <row r="86" spans="2:14" x14ac:dyDescent="0.2">
      <c r="B86" s="33" t="s">
        <v>244</v>
      </c>
      <c r="C86" s="18" t="s">
        <v>32</v>
      </c>
      <c r="D86" s="21" t="s">
        <v>316</v>
      </c>
      <c r="E86" s="23">
        <v>0.49701789264413521</v>
      </c>
      <c r="F86" s="23">
        <v>0.50298210735586479</v>
      </c>
      <c r="G86" s="23">
        <v>0</v>
      </c>
      <c r="H86" s="23">
        <v>0</v>
      </c>
      <c r="I86" s="24">
        <v>12575</v>
      </c>
      <c r="J86" s="23">
        <v>0.51439790575916233</v>
      </c>
      <c r="K86" s="23">
        <v>0.48560209424083772</v>
      </c>
      <c r="L86" s="23">
        <v>0</v>
      </c>
      <c r="M86" s="23">
        <v>0</v>
      </c>
      <c r="N86" s="24">
        <v>3820</v>
      </c>
    </row>
    <row r="87" spans="2:14" x14ac:dyDescent="0.2">
      <c r="B87" s="33" t="s">
        <v>244</v>
      </c>
      <c r="C87" s="18" t="s">
        <v>433</v>
      </c>
      <c r="D87" s="21" t="s">
        <v>434</v>
      </c>
      <c r="E87" s="23">
        <v>0.48024316109422494</v>
      </c>
      <c r="F87" s="23">
        <v>0.51975683890577506</v>
      </c>
      <c r="G87" s="23">
        <v>0</v>
      </c>
      <c r="H87" s="23">
        <v>0</v>
      </c>
      <c r="I87" s="24">
        <v>6580</v>
      </c>
      <c r="J87" s="23">
        <v>0.46666666666666667</v>
      </c>
      <c r="K87" s="23">
        <v>0.53333333333333333</v>
      </c>
      <c r="L87" s="23">
        <v>0</v>
      </c>
      <c r="M87" s="23">
        <v>0</v>
      </c>
      <c r="N87" s="24">
        <v>75</v>
      </c>
    </row>
    <row r="88" spans="2:14" x14ac:dyDescent="0.2">
      <c r="B88" s="33" t="s">
        <v>244</v>
      </c>
      <c r="C88" s="18" t="s">
        <v>33</v>
      </c>
      <c r="D88" s="21" t="s">
        <v>148</v>
      </c>
      <c r="E88" s="23">
        <v>0.49605954465849389</v>
      </c>
      <c r="F88" s="23">
        <v>0.50394045534150611</v>
      </c>
      <c r="G88" s="23">
        <v>0</v>
      </c>
      <c r="H88" s="23">
        <v>0</v>
      </c>
      <c r="I88" s="24">
        <v>11420</v>
      </c>
      <c r="J88" s="23" t="s">
        <v>452</v>
      </c>
      <c r="K88" s="23" t="s">
        <v>452</v>
      </c>
      <c r="L88" s="23" t="s">
        <v>452</v>
      </c>
      <c r="M88" s="23" t="s">
        <v>452</v>
      </c>
      <c r="N88" s="24" t="s">
        <v>452</v>
      </c>
    </row>
    <row r="89" spans="2:14" x14ac:dyDescent="0.2">
      <c r="B89" s="33" t="s">
        <v>244</v>
      </c>
      <c r="C89" s="18" t="s">
        <v>34</v>
      </c>
      <c r="D89" s="21" t="s">
        <v>149</v>
      </c>
      <c r="E89" s="23">
        <v>0.48250583138953684</v>
      </c>
      <c r="F89" s="23">
        <v>0.51716094635121623</v>
      </c>
      <c r="G89" s="23">
        <v>0</v>
      </c>
      <c r="H89" s="23">
        <v>0</v>
      </c>
      <c r="I89" s="24">
        <v>15005</v>
      </c>
      <c r="J89" s="23">
        <v>0.48926014319809069</v>
      </c>
      <c r="K89" s="23">
        <v>0.51073985680190925</v>
      </c>
      <c r="L89" s="23">
        <v>0</v>
      </c>
      <c r="M89" s="23">
        <v>0</v>
      </c>
      <c r="N89" s="24">
        <v>4190</v>
      </c>
    </row>
    <row r="90" spans="2:14" x14ac:dyDescent="0.2">
      <c r="B90" s="33" t="s">
        <v>244</v>
      </c>
      <c r="C90" s="18" t="s">
        <v>35</v>
      </c>
      <c r="D90" s="21" t="s">
        <v>150</v>
      </c>
      <c r="E90" s="23">
        <v>0.48738486183420104</v>
      </c>
      <c r="F90" s="23">
        <v>0.51261513816579896</v>
      </c>
      <c r="G90" s="23">
        <v>0</v>
      </c>
      <c r="H90" s="23">
        <v>0</v>
      </c>
      <c r="I90" s="24">
        <v>12485</v>
      </c>
      <c r="J90" s="23">
        <v>0.49579831932773111</v>
      </c>
      <c r="K90" s="23">
        <v>0.50420168067226889</v>
      </c>
      <c r="L90" s="23">
        <v>0</v>
      </c>
      <c r="M90" s="23">
        <v>0</v>
      </c>
      <c r="N90" s="24">
        <v>2380</v>
      </c>
    </row>
    <row r="91" spans="2:14" x14ac:dyDescent="0.2">
      <c r="B91" s="33" t="s">
        <v>244</v>
      </c>
      <c r="C91" s="18" t="s">
        <v>36</v>
      </c>
      <c r="D91" s="21" t="s">
        <v>151</v>
      </c>
      <c r="E91" s="23">
        <v>0.48864592094196801</v>
      </c>
      <c r="F91" s="23">
        <v>0.51135407905803199</v>
      </c>
      <c r="G91" s="23">
        <v>0</v>
      </c>
      <c r="H91" s="23">
        <v>0</v>
      </c>
      <c r="I91" s="24">
        <v>5945</v>
      </c>
      <c r="J91" s="23">
        <v>0.51533742331288346</v>
      </c>
      <c r="K91" s="23">
        <v>0.48466257668711654</v>
      </c>
      <c r="L91" s="23">
        <v>0</v>
      </c>
      <c r="M91" s="23">
        <v>0</v>
      </c>
      <c r="N91" s="24">
        <v>1630</v>
      </c>
    </row>
    <row r="92" spans="2:14" x14ac:dyDescent="0.2">
      <c r="B92" s="33" t="s">
        <v>244</v>
      </c>
      <c r="C92" s="18" t="s">
        <v>37</v>
      </c>
      <c r="D92" s="21" t="s">
        <v>152</v>
      </c>
      <c r="E92" s="23">
        <v>0.48179379072441547</v>
      </c>
      <c r="F92" s="23">
        <v>0.51667305481027215</v>
      </c>
      <c r="G92" s="23">
        <v>3.8328861632809508E-4</v>
      </c>
      <c r="H92" s="23">
        <v>1.1498658489842851E-3</v>
      </c>
      <c r="I92" s="24">
        <v>13045</v>
      </c>
      <c r="J92" s="23">
        <v>0.48085106382978721</v>
      </c>
      <c r="K92" s="23">
        <v>0.51914893617021274</v>
      </c>
      <c r="L92" s="23">
        <v>0</v>
      </c>
      <c r="M92" s="23">
        <v>0</v>
      </c>
      <c r="N92" s="24">
        <v>2350</v>
      </c>
    </row>
    <row r="93" spans="2:14" x14ac:dyDescent="0.2">
      <c r="B93" s="33" t="s">
        <v>244</v>
      </c>
      <c r="C93" s="18" t="s">
        <v>38</v>
      </c>
      <c r="D93" s="21" t="s">
        <v>153</v>
      </c>
      <c r="E93" s="23">
        <v>0.50246710526315785</v>
      </c>
      <c r="F93" s="23">
        <v>0.49753289473684209</v>
      </c>
      <c r="G93" s="23">
        <v>0</v>
      </c>
      <c r="H93" s="23">
        <v>0</v>
      </c>
      <c r="I93" s="24">
        <v>6080</v>
      </c>
      <c r="J93" s="23">
        <v>0.49047619047619045</v>
      </c>
      <c r="K93" s="23">
        <v>0.50952380952380949</v>
      </c>
      <c r="L93" s="23">
        <v>0</v>
      </c>
      <c r="M93" s="23">
        <v>0</v>
      </c>
      <c r="N93" s="24">
        <v>1050</v>
      </c>
    </row>
    <row r="94" spans="2:14" x14ac:dyDescent="0.2">
      <c r="B94" s="33" t="s">
        <v>269</v>
      </c>
      <c r="C94" s="18" t="s">
        <v>40</v>
      </c>
      <c r="D94" s="21" t="s">
        <v>317</v>
      </c>
      <c r="E94" s="23">
        <v>0.56864654333008768</v>
      </c>
      <c r="F94" s="23">
        <v>0.43135345666991237</v>
      </c>
      <c r="G94" s="23">
        <v>0</v>
      </c>
      <c r="H94" s="23">
        <v>0</v>
      </c>
      <c r="I94" s="24">
        <v>5135</v>
      </c>
      <c r="J94" s="23">
        <v>0.58208955223880599</v>
      </c>
      <c r="K94" s="23">
        <v>0.41791044776119401</v>
      </c>
      <c r="L94" s="23">
        <v>0</v>
      </c>
      <c r="M94" s="23">
        <v>0</v>
      </c>
      <c r="N94" s="24">
        <v>335</v>
      </c>
    </row>
    <row r="95" spans="2:14" x14ac:dyDescent="0.2">
      <c r="B95" s="33" t="s">
        <v>269</v>
      </c>
      <c r="C95" s="18" t="s">
        <v>42</v>
      </c>
      <c r="D95" s="21" t="s">
        <v>156</v>
      </c>
      <c r="E95" s="23">
        <v>0.46133567662565905</v>
      </c>
      <c r="F95" s="23">
        <v>0.538664323374341</v>
      </c>
      <c r="G95" s="23">
        <v>0</v>
      </c>
      <c r="H95" s="23">
        <v>0</v>
      </c>
      <c r="I95" s="24">
        <v>5690</v>
      </c>
      <c r="J95" s="23">
        <v>0.46365422396856582</v>
      </c>
      <c r="K95" s="23">
        <v>0.53634577603143418</v>
      </c>
      <c r="L95" s="23">
        <v>0</v>
      </c>
      <c r="M95" s="23">
        <v>0</v>
      </c>
      <c r="N95" s="24">
        <v>2545</v>
      </c>
    </row>
    <row r="96" spans="2:14" x14ac:dyDescent="0.2">
      <c r="B96" s="33" t="s">
        <v>269</v>
      </c>
      <c r="C96" s="18" t="s">
        <v>45</v>
      </c>
      <c r="D96" s="21" t="s">
        <v>157</v>
      </c>
      <c r="E96" s="23">
        <v>0.47754137115839246</v>
      </c>
      <c r="F96" s="23">
        <v>0.52167060677698973</v>
      </c>
      <c r="G96" s="23">
        <v>7.8802206461780935E-4</v>
      </c>
      <c r="H96" s="23">
        <v>0</v>
      </c>
      <c r="I96" s="24">
        <v>6345</v>
      </c>
      <c r="J96" s="23">
        <v>0.45255474452554745</v>
      </c>
      <c r="K96" s="23">
        <v>0.54744525547445255</v>
      </c>
      <c r="L96" s="23">
        <v>0</v>
      </c>
      <c r="M96" s="23">
        <v>0</v>
      </c>
      <c r="N96" s="24">
        <v>2055</v>
      </c>
    </row>
    <row r="97" spans="2:14" x14ac:dyDescent="0.2">
      <c r="B97" s="33" t="s">
        <v>269</v>
      </c>
      <c r="C97" s="18" t="s">
        <v>47</v>
      </c>
      <c r="D97" s="21" t="s">
        <v>159</v>
      </c>
      <c r="E97" s="23">
        <v>0.48268513585508793</v>
      </c>
      <c r="F97" s="23">
        <v>0.51731486414491212</v>
      </c>
      <c r="G97" s="23">
        <v>0</v>
      </c>
      <c r="H97" s="23">
        <v>0</v>
      </c>
      <c r="I97" s="24">
        <v>9385</v>
      </c>
      <c r="J97" s="23">
        <v>0.47878787878787876</v>
      </c>
      <c r="K97" s="23">
        <v>0.5191919191919192</v>
      </c>
      <c r="L97" s="23">
        <v>0</v>
      </c>
      <c r="M97" s="23">
        <v>0</v>
      </c>
      <c r="N97" s="24">
        <v>2475</v>
      </c>
    </row>
    <row r="98" spans="2:14" x14ac:dyDescent="0.2">
      <c r="B98" s="33" t="s">
        <v>269</v>
      </c>
      <c r="C98" s="18" t="s">
        <v>52</v>
      </c>
      <c r="D98" s="21" t="s">
        <v>163</v>
      </c>
      <c r="E98" s="23">
        <v>0.49737118822292326</v>
      </c>
      <c r="F98" s="23">
        <v>0.50262881177707674</v>
      </c>
      <c r="G98" s="23">
        <v>0</v>
      </c>
      <c r="H98" s="23">
        <v>0</v>
      </c>
      <c r="I98" s="24">
        <v>9510</v>
      </c>
      <c r="J98" s="23">
        <v>0.48581560283687941</v>
      </c>
      <c r="K98" s="23">
        <v>0.51418439716312059</v>
      </c>
      <c r="L98" s="23">
        <v>0</v>
      </c>
      <c r="M98" s="23">
        <v>0</v>
      </c>
      <c r="N98" s="24">
        <v>2820</v>
      </c>
    </row>
    <row r="99" spans="2:14" x14ac:dyDescent="0.2">
      <c r="B99" s="33" t="s">
        <v>269</v>
      </c>
      <c r="C99" s="18" t="s">
        <v>53</v>
      </c>
      <c r="D99" s="21" t="s">
        <v>164</v>
      </c>
      <c r="E99" s="23">
        <v>0.49338842975206609</v>
      </c>
      <c r="F99" s="23">
        <v>0.50661157024793391</v>
      </c>
      <c r="G99" s="23">
        <v>2.7548209366391182E-4</v>
      </c>
      <c r="H99" s="23">
        <v>0</v>
      </c>
      <c r="I99" s="24">
        <v>18150</v>
      </c>
      <c r="J99" s="23">
        <v>0.48863636363636365</v>
      </c>
      <c r="K99" s="23">
        <v>0.51010101010101006</v>
      </c>
      <c r="L99" s="23">
        <v>0</v>
      </c>
      <c r="M99" s="23">
        <v>0</v>
      </c>
      <c r="N99" s="24">
        <v>3960</v>
      </c>
    </row>
    <row r="100" spans="2:14" x14ac:dyDescent="0.2">
      <c r="B100" s="33" t="s">
        <v>269</v>
      </c>
      <c r="C100" s="18" t="s">
        <v>54</v>
      </c>
      <c r="D100" s="21" t="s">
        <v>318</v>
      </c>
      <c r="E100" s="23">
        <v>0.49592169657422513</v>
      </c>
      <c r="F100" s="23">
        <v>0.50314611978559776</v>
      </c>
      <c r="G100" s="23">
        <v>9.3218364017711493E-4</v>
      </c>
      <c r="H100" s="23">
        <v>0</v>
      </c>
      <c r="I100" s="24">
        <v>21455</v>
      </c>
      <c r="J100" s="23">
        <v>0.49678249678249681</v>
      </c>
      <c r="K100" s="23">
        <v>0.50193050193050193</v>
      </c>
      <c r="L100" s="23">
        <v>0</v>
      </c>
      <c r="M100" s="23">
        <v>0</v>
      </c>
      <c r="N100" s="24">
        <v>3885</v>
      </c>
    </row>
    <row r="101" spans="2:14" x14ac:dyDescent="0.2">
      <c r="B101" s="33" t="s">
        <v>269</v>
      </c>
      <c r="C101" s="18" t="s">
        <v>55</v>
      </c>
      <c r="D101" s="21" t="s">
        <v>165</v>
      </c>
      <c r="E101" s="23" t="s">
        <v>452</v>
      </c>
      <c r="F101" s="23" t="s">
        <v>452</v>
      </c>
      <c r="G101" s="23" t="s">
        <v>452</v>
      </c>
      <c r="H101" s="23" t="s">
        <v>452</v>
      </c>
      <c r="I101" s="24" t="s">
        <v>452</v>
      </c>
      <c r="J101" s="23" t="s">
        <v>452</v>
      </c>
      <c r="K101" s="23" t="s">
        <v>452</v>
      </c>
      <c r="L101" s="23" t="s">
        <v>452</v>
      </c>
      <c r="M101" s="23" t="s">
        <v>452</v>
      </c>
      <c r="N101" s="24" t="s">
        <v>452</v>
      </c>
    </row>
    <row r="102" spans="2:14" x14ac:dyDescent="0.2">
      <c r="B102" s="33" t="s">
        <v>269</v>
      </c>
      <c r="C102" s="18" t="s">
        <v>57</v>
      </c>
      <c r="D102" s="21" t="s">
        <v>166</v>
      </c>
      <c r="E102" s="23">
        <v>0.48041775456919061</v>
      </c>
      <c r="F102" s="23">
        <v>0.5189295039164491</v>
      </c>
      <c r="G102" s="23">
        <v>0</v>
      </c>
      <c r="H102" s="23">
        <v>0</v>
      </c>
      <c r="I102" s="24">
        <v>7660</v>
      </c>
      <c r="J102" s="23">
        <v>0.47775175644028101</v>
      </c>
      <c r="K102" s="23">
        <v>0.52224824355971899</v>
      </c>
      <c r="L102" s="23">
        <v>0</v>
      </c>
      <c r="M102" s="23">
        <v>0</v>
      </c>
      <c r="N102" s="24">
        <v>2135</v>
      </c>
    </row>
    <row r="103" spans="2:14" x14ac:dyDescent="0.2">
      <c r="B103" s="33" t="s">
        <v>269</v>
      </c>
      <c r="C103" s="18" t="s">
        <v>58</v>
      </c>
      <c r="D103" s="21" t="s">
        <v>167</v>
      </c>
      <c r="E103" s="23">
        <v>0.49188056574122579</v>
      </c>
      <c r="F103" s="23">
        <v>0.50811943425877426</v>
      </c>
      <c r="G103" s="23">
        <v>0</v>
      </c>
      <c r="H103" s="23">
        <v>0</v>
      </c>
      <c r="I103" s="24">
        <v>9545</v>
      </c>
      <c r="J103" s="23">
        <v>0.46685472496473907</v>
      </c>
      <c r="K103" s="23">
        <v>0.5345557122708039</v>
      </c>
      <c r="L103" s="23">
        <v>0</v>
      </c>
      <c r="M103" s="23">
        <v>0</v>
      </c>
      <c r="N103" s="24">
        <v>3545</v>
      </c>
    </row>
    <row r="104" spans="2:14" x14ac:dyDescent="0.2">
      <c r="B104" s="33" t="s">
        <v>269</v>
      </c>
      <c r="C104" s="18" t="s">
        <v>61</v>
      </c>
      <c r="D104" s="21" t="s">
        <v>170</v>
      </c>
      <c r="E104" s="23">
        <v>0.49026808666911492</v>
      </c>
      <c r="F104" s="23">
        <v>0.5093646713183988</v>
      </c>
      <c r="G104" s="23">
        <v>0</v>
      </c>
      <c r="H104" s="23">
        <v>3.6724201248622841E-4</v>
      </c>
      <c r="I104" s="24">
        <v>13615</v>
      </c>
      <c r="J104" s="23">
        <v>0.46681580909768827</v>
      </c>
      <c r="K104" s="23">
        <v>0.53243847874720363</v>
      </c>
      <c r="L104" s="23">
        <v>0</v>
      </c>
      <c r="M104" s="23">
        <v>7.4571215510812821E-4</v>
      </c>
      <c r="N104" s="24">
        <v>6705</v>
      </c>
    </row>
    <row r="105" spans="2:14" x14ac:dyDescent="0.2">
      <c r="B105" s="33" t="s">
        <v>269</v>
      </c>
      <c r="C105" s="18" t="s">
        <v>56</v>
      </c>
      <c r="D105" s="21" t="s">
        <v>319</v>
      </c>
      <c r="E105" s="23">
        <v>0.48340154615734426</v>
      </c>
      <c r="F105" s="23">
        <v>0.51659845384265579</v>
      </c>
      <c r="G105" s="23">
        <v>0</v>
      </c>
      <c r="H105" s="23">
        <v>0</v>
      </c>
      <c r="I105" s="24">
        <v>10995</v>
      </c>
      <c r="J105" s="23">
        <v>0.46845124282982792</v>
      </c>
      <c r="K105" s="23">
        <v>0.53154875717017214</v>
      </c>
      <c r="L105" s="23">
        <v>0</v>
      </c>
      <c r="M105" s="23">
        <v>0</v>
      </c>
      <c r="N105" s="24">
        <v>2615</v>
      </c>
    </row>
    <row r="106" spans="2:14" x14ac:dyDescent="0.2">
      <c r="B106" s="33" t="s">
        <v>269</v>
      </c>
      <c r="C106" s="18" t="s">
        <v>62</v>
      </c>
      <c r="D106" s="21" t="s">
        <v>171</v>
      </c>
      <c r="E106" s="23">
        <v>0.48486071861122326</v>
      </c>
      <c r="F106" s="23">
        <v>0.51352442470730719</v>
      </c>
      <c r="G106" s="23">
        <v>1.6148566814695195E-3</v>
      </c>
      <c r="H106" s="23">
        <v>0</v>
      </c>
      <c r="I106" s="24">
        <v>12385</v>
      </c>
      <c r="J106" s="23">
        <v>0.5</v>
      </c>
      <c r="K106" s="23">
        <v>0.49746192893401014</v>
      </c>
      <c r="L106" s="23">
        <v>2.5380710659898475E-3</v>
      </c>
      <c r="M106" s="23">
        <v>0</v>
      </c>
      <c r="N106" s="24">
        <v>3940</v>
      </c>
    </row>
    <row r="107" spans="2:14" x14ac:dyDescent="0.2">
      <c r="B107" s="33" t="s">
        <v>269</v>
      </c>
      <c r="C107" s="18" t="s">
        <v>63</v>
      </c>
      <c r="D107" s="21" t="s">
        <v>172</v>
      </c>
      <c r="E107" s="23">
        <v>0.48146500593119812</v>
      </c>
      <c r="F107" s="23">
        <v>0.51823843416370108</v>
      </c>
      <c r="G107" s="23">
        <v>0</v>
      </c>
      <c r="H107" s="23">
        <v>2.9655990510083039E-4</v>
      </c>
      <c r="I107" s="24">
        <v>33720</v>
      </c>
      <c r="J107" s="23">
        <v>0.46764091858037576</v>
      </c>
      <c r="K107" s="23">
        <v>0.53288100208768263</v>
      </c>
      <c r="L107" s="23">
        <v>0</v>
      </c>
      <c r="M107" s="23">
        <v>0</v>
      </c>
      <c r="N107" s="24">
        <v>9580</v>
      </c>
    </row>
    <row r="108" spans="2:14" x14ac:dyDescent="0.2">
      <c r="B108" s="33" t="s">
        <v>269</v>
      </c>
      <c r="C108" s="18" t="s">
        <v>64</v>
      </c>
      <c r="D108" s="21" t="s">
        <v>320</v>
      </c>
      <c r="E108" s="23">
        <v>0.47080699144663446</v>
      </c>
      <c r="F108" s="23">
        <v>0.52956489401264406</v>
      </c>
      <c r="G108" s="23">
        <v>0</v>
      </c>
      <c r="H108" s="23">
        <v>0</v>
      </c>
      <c r="I108" s="24">
        <v>13445</v>
      </c>
      <c r="J108" s="23">
        <v>0.49778434268833088</v>
      </c>
      <c r="K108" s="23">
        <v>0.50221565731166917</v>
      </c>
      <c r="L108" s="23">
        <v>0</v>
      </c>
      <c r="M108" s="23">
        <v>0</v>
      </c>
      <c r="N108" s="24">
        <v>3385</v>
      </c>
    </row>
    <row r="109" spans="2:14" x14ac:dyDescent="0.2">
      <c r="B109" s="33" t="s">
        <v>269</v>
      </c>
      <c r="C109" s="18" t="s">
        <v>65</v>
      </c>
      <c r="D109" s="21" t="s">
        <v>321</v>
      </c>
      <c r="E109" s="23">
        <v>0.49100662669611866</v>
      </c>
      <c r="F109" s="23">
        <v>0.50804670242978855</v>
      </c>
      <c r="G109" s="23">
        <v>0</v>
      </c>
      <c r="H109" s="23">
        <v>9.4667087409277379E-4</v>
      </c>
      <c r="I109" s="24">
        <v>15845</v>
      </c>
      <c r="J109" s="23">
        <v>0.4837117472852912</v>
      </c>
      <c r="K109" s="23">
        <v>0.51530108588351431</v>
      </c>
      <c r="L109" s="23">
        <v>0</v>
      </c>
      <c r="M109" s="23">
        <v>0</v>
      </c>
      <c r="N109" s="24">
        <v>5065</v>
      </c>
    </row>
    <row r="110" spans="2:14" x14ac:dyDescent="0.2">
      <c r="B110" s="33" t="s">
        <v>269</v>
      </c>
      <c r="C110" s="18" t="s">
        <v>66</v>
      </c>
      <c r="D110" s="21" t="s">
        <v>322</v>
      </c>
      <c r="E110" s="23">
        <v>0.49461183197712777</v>
      </c>
      <c r="F110" s="23">
        <v>0.50472839234660216</v>
      </c>
      <c r="G110" s="23">
        <v>0</v>
      </c>
      <c r="H110" s="23">
        <v>6.5977567627006819E-4</v>
      </c>
      <c r="I110" s="24">
        <v>22735</v>
      </c>
      <c r="J110" s="23">
        <v>0.46030405405405406</v>
      </c>
      <c r="K110" s="23">
        <v>0.53969594594594594</v>
      </c>
      <c r="L110" s="23">
        <v>0</v>
      </c>
      <c r="M110" s="23">
        <v>0</v>
      </c>
      <c r="N110" s="24">
        <v>5920</v>
      </c>
    </row>
    <row r="111" spans="2:14" x14ac:dyDescent="0.2">
      <c r="B111" s="33" t="s">
        <v>269</v>
      </c>
      <c r="C111" s="18" t="s">
        <v>67</v>
      </c>
      <c r="D111" s="21" t="s">
        <v>323</v>
      </c>
      <c r="E111" s="23">
        <v>0.5</v>
      </c>
      <c r="F111" s="23">
        <v>0.49930362116991645</v>
      </c>
      <c r="G111" s="23">
        <v>6.9637883008356546E-4</v>
      </c>
      <c r="H111" s="23">
        <v>0</v>
      </c>
      <c r="I111" s="24">
        <v>14360</v>
      </c>
      <c r="J111" s="23">
        <v>0.48799126637554585</v>
      </c>
      <c r="K111" s="23">
        <v>0.51200873362445409</v>
      </c>
      <c r="L111" s="23">
        <v>1.0917030567685589E-3</v>
      </c>
      <c r="M111" s="23">
        <v>0</v>
      </c>
      <c r="N111" s="24">
        <v>4580</v>
      </c>
    </row>
    <row r="112" spans="2:14" x14ac:dyDescent="0.2">
      <c r="B112" s="33" t="s">
        <v>269</v>
      </c>
      <c r="C112" s="18" t="s">
        <v>68</v>
      </c>
      <c r="D112" s="21" t="s">
        <v>173</v>
      </c>
      <c r="E112" s="23">
        <v>0.49096385542168675</v>
      </c>
      <c r="F112" s="23">
        <v>0.50843373493975907</v>
      </c>
      <c r="G112" s="23">
        <v>0</v>
      </c>
      <c r="H112" s="23">
        <v>0</v>
      </c>
      <c r="I112" s="24">
        <v>8300</v>
      </c>
      <c r="J112" s="23">
        <v>0.45833333333333331</v>
      </c>
      <c r="K112" s="23">
        <v>0.54166666666666663</v>
      </c>
      <c r="L112" s="23">
        <v>0</v>
      </c>
      <c r="M112" s="23">
        <v>0</v>
      </c>
      <c r="N112" s="24">
        <v>2640</v>
      </c>
    </row>
    <row r="113" spans="2:14" x14ac:dyDescent="0.2">
      <c r="B113" s="33" t="s">
        <v>269</v>
      </c>
      <c r="C113" s="18" t="s">
        <v>71</v>
      </c>
      <c r="D113" s="21" t="s">
        <v>175</v>
      </c>
      <c r="E113" s="23">
        <v>0.49046862589356632</v>
      </c>
      <c r="F113" s="23">
        <v>0.5091342335186656</v>
      </c>
      <c r="G113" s="23">
        <v>0</v>
      </c>
      <c r="H113" s="23">
        <v>0</v>
      </c>
      <c r="I113" s="24">
        <v>12590</v>
      </c>
      <c r="J113" s="23">
        <v>0.47619047619047616</v>
      </c>
      <c r="K113" s="23">
        <v>0.52227342549923195</v>
      </c>
      <c r="L113" s="23">
        <v>0</v>
      </c>
      <c r="M113" s="23">
        <v>0</v>
      </c>
      <c r="N113" s="24">
        <v>3255</v>
      </c>
    </row>
    <row r="114" spans="2:14" x14ac:dyDescent="0.2">
      <c r="B114" s="33" t="s">
        <v>269</v>
      </c>
      <c r="C114" s="18" t="s">
        <v>72</v>
      </c>
      <c r="D114" s="21" t="s">
        <v>176</v>
      </c>
      <c r="E114" s="23">
        <v>0.4925373134328358</v>
      </c>
      <c r="F114" s="23">
        <v>0.5074626865671642</v>
      </c>
      <c r="G114" s="23">
        <v>0</v>
      </c>
      <c r="H114" s="23">
        <v>0</v>
      </c>
      <c r="I114" s="24">
        <v>6030</v>
      </c>
      <c r="J114" s="23">
        <v>0.47416413373860183</v>
      </c>
      <c r="K114" s="23">
        <v>0.52279635258358659</v>
      </c>
      <c r="L114" s="23">
        <v>0</v>
      </c>
      <c r="M114" s="23">
        <v>0</v>
      </c>
      <c r="N114" s="24">
        <v>1645</v>
      </c>
    </row>
    <row r="115" spans="2:14" x14ac:dyDescent="0.2">
      <c r="B115" s="33" t="s">
        <v>281</v>
      </c>
      <c r="C115" s="18" t="s">
        <v>74</v>
      </c>
      <c r="D115" s="21" t="s">
        <v>178</v>
      </c>
      <c r="E115" s="23">
        <v>0.49022801302931596</v>
      </c>
      <c r="F115" s="23">
        <v>0.50895765472312704</v>
      </c>
      <c r="G115" s="23">
        <v>8.1433224755700329E-4</v>
      </c>
      <c r="H115" s="23">
        <v>0</v>
      </c>
      <c r="I115" s="24">
        <v>6140</v>
      </c>
      <c r="J115" s="23">
        <v>0.4863013698630137</v>
      </c>
      <c r="K115" s="23">
        <v>0.51369863013698636</v>
      </c>
      <c r="L115" s="23">
        <v>0</v>
      </c>
      <c r="M115" s="23">
        <v>0</v>
      </c>
      <c r="N115" s="24">
        <v>1460</v>
      </c>
    </row>
    <row r="116" spans="2:14" x14ac:dyDescent="0.2">
      <c r="B116" s="33" t="s">
        <v>281</v>
      </c>
      <c r="C116" s="18" t="s">
        <v>76</v>
      </c>
      <c r="D116" s="21" t="s">
        <v>180</v>
      </c>
      <c r="E116" s="23">
        <v>0.49771167048054921</v>
      </c>
      <c r="F116" s="23">
        <v>0.50114416475972545</v>
      </c>
      <c r="G116" s="23">
        <v>0</v>
      </c>
      <c r="H116" s="23">
        <v>5.7208237986270023E-4</v>
      </c>
      <c r="I116" s="24">
        <v>8740</v>
      </c>
      <c r="J116" s="23">
        <v>0.48353909465020578</v>
      </c>
      <c r="K116" s="23">
        <v>0.51646090534979427</v>
      </c>
      <c r="L116" s="23">
        <v>0</v>
      </c>
      <c r="M116" s="23">
        <v>0</v>
      </c>
      <c r="N116" s="24">
        <v>2430</v>
      </c>
    </row>
    <row r="117" spans="2:14" x14ac:dyDescent="0.2">
      <c r="B117" s="33" t="s">
        <v>281</v>
      </c>
      <c r="C117" s="18" t="s">
        <v>79</v>
      </c>
      <c r="D117" s="21" t="s">
        <v>183</v>
      </c>
      <c r="E117" s="23">
        <v>0.48878008975928194</v>
      </c>
      <c r="F117" s="23">
        <v>0.51081191350469202</v>
      </c>
      <c r="G117" s="23">
        <v>0</v>
      </c>
      <c r="H117" s="23">
        <v>0</v>
      </c>
      <c r="I117" s="24">
        <v>12255</v>
      </c>
      <c r="J117" s="23">
        <v>0.47731397459165154</v>
      </c>
      <c r="K117" s="23">
        <v>0.5245009074410163</v>
      </c>
      <c r="L117" s="23">
        <v>0</v>
      </c>
      <c r="M117" s="23">
        <v>0</v>
      </c>
      <c r="N117" s="24">
        <v>2755</v>
      </c>
    </row>
    <row r="118" spans="2:14" x14ac:dyDescent="0.2">
      <c r="B118" s="33" t="s">
        <v>281</v>
      </c>
      <c r="C118" s="18" t="s">
        <v>80</v>
      </c>
      <c r="D118" s="21" t="s">
        <v>324</v>
      </c>
      <c r="E118" s="23">
        <v>0.48828769383041898</v>
      </c>
      <c r="F118" s="23">
        <v>0.51171230616958097</v>
      </c>
      <c r="G118" s="23">
        <v>0</v>
      </c>
      <c r="H118" s="23">
        <v>0</v>
      </c>
      <c r="I118" s="24">
        <v>15155</v>
      </c>
      <c r="J118" s="23">
        <v>0.4780763790664781</v>
      </c>
      <c r="K118" s="23">
        <v>0.52192362093352196</v>
      </c>
      <c r="L118" s="23">
        <v>0</v>
      </c>
      <c r="M118" s="23">
        <v>0</v>
      </c>
      <c r="N118" s="24">
        <v>3535</v>
      </c>
    </row>
    <row r="119" spans="2:14" x14ac:dyDescent="0.2">
      <c r="B119" s="33" t="s">
        <v>281</v>
      </c>
      <c r="C119" s="18" t="s">
        <v>82</v>
      </c>
      <c r="D119" s="21" t="s">
        <v>325</v>
      </c>
      <c r="E119" s="23" t="s">
        <v>452</v>
      </c>
      <c r="F119" s="23" t="s">
        <v>452</v>
      </c>
      <c r="G119" s="23" t="s">
        <v>452</v>
      </c>
      <c r="H119" s="23" t="s">
        <v>452</v>
      </c>
      <c r="I119" s="24" t="s">
        <v>452</v>
      </c>
      <c r="J119" s="23" t="s">
        <v>452</v>
      </c>
      <c r="K119" s="23" t="s">
        <v>452</v>
      </c>
      <c r="L119" s="23" t="s">
        <v>452</v>
      </c>
      <c r="M119" s="23" t="s">
        <v>452</v>
      </c>
      <c r="N119" s="24" t="s">
        <v>452</v>
      </c>
    </row>
    <row r="120" spans="2:14" x14ac:dyDescent="0.2">
      <c r="B120" s="33" t="s">
        <v>281</v>
      </c>
      <c r="C120" s="18" t="s">
        <v>83</v>
      </c>
      <c r="D120" s="21" t="s">
        <v>326</v>
      </c>
      <c r="E120" s="23">
        <v>0.49135886140291429</v>
      </c>
      <c r="F120" s="23">
        <v>0.50830227041680787</v>
      </c>
      <c r="G120" s="23">
        <v>0</v>
      </c>
      <c r="H120" s="23">
        <v>3.3886818027787193E-4</v>
      </c>
      <c r="I120" s="24">
        <v>14755</v>
      </c>
      <c r="J120" s="23">
        <v>0.48220858895705521</v>
      </c>
      <c r="K120" s="23">
        <v>0.51779141104294479</v>
      </c>
      <c r="L120" s="23">
        <v>0</v>
      </c>
      <c r="M120" s="23">
        <v>0</v>
      </c>
      <c r="N120" s="24">
        <v>4075</v>
      </c>
    </row>
    <row r="121" spans="2:14" x14ac:dyDescent="0.2">
      <c r="B121" s="33" t="s">
        <v>281</v>
      </c>
      <c r="C121" s="18" t="s">
        <v>86</v>
      </c>
      <c r="D121" s="21" t="s">
        <v>186</v>
      </c>
      <c r="E121" s="23">
        <v>0.46816770186335405</v>
      </c>
      <c r="F121" s="23">
        <v>0.53105590062111796</v>
      </c>
      <c r="G121" s="23">
        <v>7.7639751552795026E-4</v>
      </c>
      <c r="H121" s="23">
        <v>0</v>
      </c>
      <c r="I121" s="24">
        <v>6440</v>
      </c>
      <c r="J121" s="23" t="s">
        <v>452</v>
      </c>
      <c r="K121" s="23" t="s">
        <v>452</v>
      </c>
      <c r="L121" s="23" t="s">
        <v>452</v>
      </c>
      <c r="M121" s="23" t="s">
        <v>452</v>
      </c>
      <c r="N121" s="24" t="s">
        <v>452</v>
      </c>
    </row>
    <row r="122" spans="2:14" x14ac:dyDescent="0.2">
      <c r="B122" s="33" t="s">
        <v>281</v>
      </c>
      <c r="C122" s="18" t="s">
        <v>87</v>
      </c>
      <c r="D122" s="21" t="s">
        <v>327</v>
      </c>
      <c r="E122" s="23">
        <v>0.48712667353244077</v>
      </c>
      <c r="F122" s="23">
        <v>0.51287332646755923</v>
      </c>
      <c r="G122" s="23">
        <v>0</v>
      </c>
      <c r="H122" s="23">
        <v>0</v>
      </c>
      <c r="I122" s="24">
        <v>4855</v>
      </c>
      <c r="J122" s="23">
        <v>0.50378787878787878</v>
      </c>
      <c r="K122" s="23">
        <v>0.49621212121212122</v>
      </c>
      <c r="L122" s="23">
        <v>0</v>
      </c>
      <c r="M122" s="23">
        <v>0</v>
      </c>
      <c r="N122" s="24">
        <v>1320</v>
      </c>
    </row>
    <row r="123" spans="2:14" x14ac:dyDescent="0.2">
      <c r="B123" s="33" t="s">
        <v>281</v>
      </c>
      <c r="C123" s="18" t="s">
        <v>88</v>
      </c>
      <c r="D123" s="21" t="s">
        <v>328</v>
      </c>
      <c r="E123" s="23">
        <v>0.49931224209078406</v>
      </c>
      <c r="F123" s="23">
        <v>0.50068775790921594</v>
      </c>
      <c r="G123" s="23">
        <v>0</v>
      </c>
      <c r="H123" s="23">
        <v>0</v>
      </c>
      <c r="I123" s="24">
        <v>10905</v>
      </c>
      <c r="J123" s="23">
        <v>0.49074074074074076</v>
      </c>
      <c r="K123" s="23">
        <v>0.50771604938271608</v>
      </c>
      <c r="L123" s="23">
        <v>0</v>
      </c>
      <c r="M123" s="23">
        <v>0</v>
      </c>
      <c r="N123" s="24">
        <v>3240</v>
      </c>
    </row>
    <row r="124" spans="2:14" x14ac:dyDescent="0.2">
      <c r="B124" s="33" t="s">
        <v>281</v>
      </c>
      <c r="C124" s="18" t="s">
        <v>90</v>
      </c>
      <c r="D124" s="21" t="s">
        <v>188</v>
      </c>
      <c r="E124" s="23">
        <v>0.48986919723005901</v>
      </c>
      <c r="F124" s="23">
        <v>0.50961785073095667</v>
      </c>
      <c r="G124" s="23">
        <v>5.1295203898435492E-4</v>
      </c>
      <c r="H124" s="23">
        <v>0</v>
      </c>
      <c r="I124" s="24">
        <v>19495</v>
      </c>
      <c r="J124" s="23">
        <v>0.48451882845188282</v>
      </c>
      <c r="K124" s="23">
        <v>0.5146443514644351</v>
      </c>
      <c r="L124" s="23">
        <v>8.3682008368200832E-4</v>
      </c>
      <c r="M124" s="23">
        <v>0</v>
      </c>
      <c r="N124" s="24">
        <v>5975</v>
      </c>
    </row>
    <row r="125" spans="2:14" x14ac:dyDescent="0.2">
      <c r="B125" s="33" t="s">
        <v>281</v>
      </c>
      <c r="C125" s="18" t="s">
        <v>93</v>
      </c>
      <c r="D125" s="21" t="s">
        <v>191</v>
      </c>
      <c r="E125" s="23">
        <v>0.4957540263543192</v>
      </c>
      <c r="F125" s="23">
        <v>0.5042459736456808</v>
      </c>
      <c r="G125" s="23">
        <v>0</v>
      </c>
      <c r="H125" s="23">
        <v>0</v>
      </c>
      <c r="I125" s="24">
        <v>17075</v>
      </c>
      <c r="J125" s="23">
        <v>0.47679324894514769</v>
      </c>
      <c r="K125" s="23">
        <v>0.52320675105485237</v>
      </c>
      <c r="L125" s="23">
        <v>0</v>
      </c>
      <c r="M125" s="23">
        <v>0</v>
      </c>
      <c r="N125" s="24">
        <v>4740</v>
      </c>
    </row>
    <row r="126" spans="2:14" x14ac:dyDescent="0.2">
      <c r="B126" s="33" t="s">
        <v>281</v>
      </c>
      <c r="C126" s="18" t="s">
        <v>94</v>
      </c>
      <c r="D126" s="21" t="s">
        <v>192</v>
      </c>
      <c r="E126" s="23">
        <v>0.49070631970260226</v>
      </c>
      <c r="F126" s="23">
        <v>0.50876261285183222</v>
      </c>
      <c r="G126" s="23">
        <v>0</v>
      </c>
      <c r="H126" s="23">
        <v>0</v>
      </c>
      <c r="I126" s="24">
        <v>9415</v>
      </c>
      <c r="J126" s="23">
        <v>0.4771689497716895</v>
      </c>
      <c r="K126" s="23">
        <v>0.52283105022831056</v>
      </c>
      <c r="L126" s="23">
        <v>0</v>
      </c>
      <c r="M126" s="23">
        <v>0</v>
      </c>
      <c r="N126" s="24">
        <v>2190</v>
      </c>
    </row>
    <row r="127" spans="2:14" x14ac:dyDescent="0.2">
      <c r="B127" s="33" t="s">
        <v>281</v>
      </c>
      <c r="C127" s="18" t="s">
        <v>95</v>
      </c>
      <c r="D127" s="21" t="s">
        <v>329</v>
      </c>
      <c r="E127" s="23">
        <v>0.46223224351747466</v>
      </c>
      <c r="F127" s="23">
        <v>0.53776775648252539</v>
      </c>
      <c r="G127" s="23">
        <v>0</v>
      </c>
      <c r="H127" s="23">
        <v>0</v>
      </c>
      <c r="I127" s="24">
        <v>4435</v>
      </c>
      <c r="J127" s="23">
        <v>0.46504559270516715</v>
      </c>
      <c r="K127" s="23">
        <v>0.53495440729483279</v>
      </c>
      <c r="L127" s="23">
        <v>0</v>
      </c>
      <c r="M127" s="23">
        <v>0</v>
      </c>
      <c r="N127" s="24">
        <v>1645</v>
      </c>
    </row>
    <row r="128" spans="2:14" x14ac:dyDescent="0.2">
      <c r="B128" s="33" t="s">
        <v>281</v>
      </c>
      <c r="C128" s="18" t="s">
        <v>96</v>
      </c>
      <c r="D128" s="21" t="s">
        <v>330</v>
      </c>
      <c r="E128" s="23">
        <v>0.48516218081435475</v>
      </c>
      <c r="F128" s="23">
        <v>0.51276742581090407</v>
      </c>
      <c r="G128" s="23">
        <v>1.725327812284334E-3</v>
      </c>
      <c r="H128" s="23">
        <v>0</v>
      </c>
      <c r="I128" s="24">
        <v>14490</v>
      </c>
      <c r="J128" s="23">
        <v>0.45127610208816704</v>
      </c>
      <c r="K128" s="23">
        <v>0.54756380510440839</v>
      </c>
      <c r="L128" s="23">
        <v>1.1600928074245939E-3</v>
      </c>
      <c r="M128" s="23">
        <v>0</v>
      </c>
      <c r="N128" s="24">
        <v>4310</v>
      </c>
    </row>
    <row r="129" spans="2:14" x14ac:dyDescent="0.2">
      <c r="B129" s="33" t="s">
        <v>281</v>
      </c>
      <c r="C129" s="18" t="s">
        <v>97</v>
      </c>
      <c r="D129" s="21" t="s">
        <v>193</v>
      </c>
      <c r="E129" s="23">
        <v>0.48536209553158705</v>
      </c>
      <c r="F129" s="23">
        <v>0.51463790446841295</v>
      </c>
      <c r="G129" s="23">
        <v>0</v>
      </c>
      <c r="H129" s="23">
        <v>0</v>
      </c>
      <c r="I129" s="24">
        <v>9735</v>
      </c>
      <c r="J129" s="23">
        <v>0.47989031078610606</v>
      </c>
      <c r="K129" s="23">
        <v>0.520109689213894</v>
      </c>
      <c r="L129" s="23">
        <v>0</v>
      </c>
      <c r="M129" s="23">
        <v>0</v>
      </c>
      <c r="N129" s="24">
        <v>5470</v>
      </c>
    </row>
    <row r="130" spans="2:14" x14ac:dyDescent="0.2">
      <c r="B130" s="33" t="s">
        <v>281</v>
      </c>
      <c r="C130" s="18" t="s">
        <v>99</v>
      </c>
      <c r="D130" s="21" t="s">
        <v>194</v>
      </c>
      <c r="E130" s="23">
        <v>0.55667276051188297</v>
      </c>
      <c r="F130" s="23">
        <v>0.44332723948811698</v>
      </c>
      <c r="G130" s="23">
        <v>0</v>
      </c>
      <c r="H130" s="23">
        <v>0</v>
      </c>
      <c r="I130" s="24">
        <v>5470</v>
      </c>
      <c r="J130" s="23">
        <v>0.56284153005464477</v>
      </c>
      <c r="K130" s="23">
        <v>0.43715846994535518</v>
      </c>
      <c r="L130" s="23">
        <v>0</v>
      </c>
      <c r="M130" s="23">
        <v>0</v>
      </c>
      <c r="N130" s="24">
        <v>915</v>
      </c>
    </row>
    <row r="131" spans="2:14" x14ac:dyDescent="0.2">
      <c r="B131" s="33" t="s">
        <v>281</v>
      </c>
      <c r="C131" s="18" t="s">
        <v>100</v>
      </c>
      <c r="D131" s="21" t="s">
        <v>195</v>
      </c>
      <c r="E131" s="23">
        <v>0.4835007173601148</v>
      </c>
      <c r="F131" s="23">
        <v>0.5164992826398852</v>
      </c>
      <c r="G131" s="23">
        <v>0</v>
      </c>
      <c r="H131" s="23">
        <v>0</v>
      </c>
      <c r="I131" s="24">
        <v>10455</v>
      </c>
      <c r="J131" s="23">
        <v>0.46742209631728043</v>
      </c>
      <c r="K131" s="23">
        <v>0.53257790368271951</v>
      </c>
      <c r="L131" s="23">
        <v>0</v>
      </c>
      <c r="M131" s="23">
        <v>0</v>
      </c>
      <c r="N131" s="24">
        <v>3530</v>
      </c>
    </row>
    <row r="132" spans="2:14" x14ac:dyDescent="0.2">
      <c r="B132" s="33" t="s">
        <v>281</v>
      </c>
      <c r="C132" s="18" t="s">
        <v>101</v>
      </c>
      <c r="D132" s="21" t="s">
        <v>196</v>
      </c>
      <c r="E132" s="23">
        <v>0.4874184529356943</v>
      </c>
      <c r="F132" s="23">
        <v>0.5125815470643057</v>
      </c>
      <c r="G132" s="23">
        <v>0</v>
      </c>
      <c r="H132" s="23">
        <v>0</v>
      </c>
      <c r="I132" s="24">
        <v>10730</v>
      </c>
      <c r="J132" s="23">
        <v>0.41509433962264153</v>
      </c>
      <c r="K132" s="23">
        <v>0.58490566037735847</v>
      </c>
      <c r="L132" s="23">
        <v>0</v>
      </c>
      <c r="M132" s="23">
        <v>0</v>
      </c>
      <c r="N132" s="24">
        <v>265</v>
      </c>
    </row>
    <row r="133" spans="2:14" x14ac:dyDescent="0.2">
      <c r="B133" s="33" t="s">
        <v>281</v>
      </c>
      <c r="C133" s="18" t="s">
        <v>102</v>
      </c>
      <c r="D133" s="21" t="s">
        <v>197</v>
      </c>
      <c r="E133" s="23">
        <v>0.47228221742260618</v>
      </c>
      <c r="F133" s="23">
        <v>0.52771778257739377</v>
      </c>
      <c r="G133" s="23">
        <v>0</v>
      </c>
      <c r="H133" s="23">
        <v>0</v>
      </c>
      <c r="I133" s="24">
        <v>13890</v>
      </c>
      <c r="J133" s="23">
        <v>0.48272138228941686</v>
      </c>
      <c r="K133" s="23">
        <v>0.51727861771058314</v>
      </c>
      <c r="L133" s="23">
        <v>0</v>
      </c>
      <c r="M133" s="23">
        <v>0</v>
      </c>
      <c r="N133" s="24">
        <v>4630</v>
      </c>
    </row>
    <row r="134" spans="2:14" x14ac:dyDescent="0.2">
      <c r="B134" s="33" t="s">
        <v>281</v>
      </c>
      <c r="C134" s="18" t="s">
        <v>106</v>
      </c>
      <c r="D134" s="21" t="s">
        <v>199</v>
      </c>
      <c r="E134" s="23">
        <v>0.49371693121693122</v>
      </c>
      <c r="F134" s="23">
        <v>0.50595238095238093</v>
      </c>
      <c r="G134" s="23">
        <v>3.3068783068783067E-4</v>
      </c>
      <c r="H134" s="23">
        <v>0</v>
      </c>
      <c r="I134" s="24">
        <v>15120</v>
      </c>
      <c r="J134" s="23">
        <v>0.50764525993883791</v>
      </c>
      <c r="K134" s="23">
        <v>0.49235474006116209</v>
      </c>
      <c r="L134" s="23">
        <v>0</v>
      </c>
      <c r="M134" s="23">
        <v>0</v>
      </c>
      <c r="N134" s="24">
        <v>3270</v>
      </c>
    </row>
    <row r="135" spans="2:14" x14ac:dyDescent="0.2">
      <c r="B135" s="33" t="s">
        <v>281</v>
      </c>
      <c r="C135" s="18" t="s">
        <v>107</v>
      </c>
      <c r="D135" s="21" t="s">
        <v>200</v>
      </c>
      <c r="E135" s="23">
        <v>0.48288736776602365</v>
      </c>
      <c r="F135" s="23">
        <v>0.51337896701929064</v>
      </c>
      <c r="G135" s="23">
        <v>0</v>
      </c>
      <c r="H135" s="23">
        <v>3.7336652146857498E-3</v>
      </c>
      <c r="I135" s="24">
        <v>8035</v>
      </c>
      <c r="J135" s="23" t="s">
        <v>452</v>
      </c>
      <c r="K135" s="23" t="s">
        <v>452</v>
      </c>
      <c r="L135" s="23" t="s">
        <v>452</v>
      </c>
      <c r="M135" s="23" t="s">
        <v>452</v>
      </c>
      <c r="N135" s="24" t="s">
        <v>452</v>
      </c>
    </row>
    <row r="136" spans="2:14" x14ac:dyDescent="0.2">
      <c r="B136" s="33" t="s">
        <v>281</v>
      </c>
      <c r="C136" s="18" t="s">
        <v>112</v>
      </c>
      <c r="D136" s="21" t="s">
        <v>331</v>
      </c>
      <c r="E136" s="23">
        <v>0.47050428163653663</v>
      </c>
      <c r="F136" s="23">
        <v>0.52901998097050429</v>
      </c>
      <c r="G136" s="23">
        <v>0</v>
      </c>
      <c r="H136" s="23">
        <v>0</v>
      </c>
      <c r="I136" s="24">
        <v>10510</v>
      </c>
      <c r="J136" s="23">
        <v>0.49445129469790383</v>
      </c>
      <c r="K136" s="23">
        <v>0.50554870530209617</v>
      </c>
      <c r="L136" s="23">
        <v>0</v>
      </c>
      <c r="M136" s="23">
        <v>0</v>
      </c>
      <c r="N136" s="24">
        <v>4055</v>
      </c>
    </row>
    <row r="137" spans="2:14" x14ac:dyDescent="0.2">
      <c r="B137" s="33" t="s">
        <v>286</v>
      </c>
      <c r="C137" s="18" t="s">
        <v>75</v>
      </c>
      <c r="D137" s="21" t="s">
        <v>179</v>
      </c>
      <c r="E137" s="23">
        <v>0.53385416666666663</v>
      </c>
      <c r="F137" s="23">
        <v>0.46614583333333331</v>
      </c>
      <c r="G137" s="23">
        <v>0</v>
      </c>
      <c r="H137" s="23">
        <v>0</v>
      </c>
      <c r="I137" s="24">
        <v>5760</v>
      </c>
      <c r="J137" s="23">
        <v>0.53940886699507384</v>
      </c>
      <c r="K137" s="23">
        <v>0.46305418719211822</v>
      </c>
      <c r="L137" s="23">
        <v>0</v>
      </c>
      <c r="M137" s="23">
        <v>0</v>
      </c>
      <c r="N137" s="24">
        <v>2030</v>
      </c>
    </row>
    <row r="138" spans="2:14" x14ac:dyDescent="0.2">
      <c r="B138" s="33" t="s">
        <v>286</v>
      </c>
      <c r="C138" s="18" t="s">
        <v>77</v>
      </c>
      <c r="D138" s="21" t="s">
        <v>181</v>
      </c>
      <c r="E138" s="23">
        <v>0.50632911392405067</v>
      </c>
      <c r="F138" s="23">
        <v>0.49367088607594939</v>
      </c>
      <c r="G138" s="23">
        <v>0</v>
      </c>
      <c r="H138" s="23">
        <v>0</v>
      </c>
      <c r="I138" s="24">
        <v>6715</v>
      </c>
      <c r="J138" s="23">
        <v>0.48766603415559773</v>
      </c>
      <c r="K138" s="23">
        <v>0.51233396584440227</v>
      </c>
      <c r="L138" s="23">
        <v>0</v>
      </c>
      <c r="M138" s="23">
        <v>0</v>
      </c>
      <c r="N138" s="24">
        <v>2635</v>
      </c>
    </row>
    <row r="139" spans="2:14" x14ac:dyDescent="0.2">
      <c r="B139" s="33" t="s">
        <v>286</v>
      </c>
      <c r="C139" s="18" t="s">
        <v>78</v>
      </c>
      <c r="D139" s="21" t="s">
        <v>182</v>
      </c>
      <c r="E139" s="23">
        <v>0.50296150049358346</v>
      </c>
      <c r="F139" s="23">
        <v>0.49654491609081935</v>
      </c>
      <c r="G139" s="23">
        <v>0</v>
      </c>
      <c r="H139" s="23">
        <v>0</v>
      </c>
      <c r="I139" s="24">
        <v>10130</v>
      </c>
      <c r="J139" s="23">
        <v>0.46052631578947367</v>
      </c>
      <c r="K139" s="23">
        <v>0.53947368421052633</v>
      </c>
      <c r="L139" s="23">
        <v>0</v>
      </c>
      <c r="M139" s="23">
        <v>0</v>
      </c>
      <c r="N139" s="24">
        <v>2280</v>
      </c>
    </row>
    <row r="140" spans="2:14" x14ac:dyDescent="0.2">
      <c r="B140" s="33" t="s">
        <v>286</v>
      </c>
      <c r="C140" s="18" t="s">
        <v>81</v>
      </c>
      <c r="D140" s="21" t="s">
        <v>332</v>
      </c>
      <c r="E140" s="23">
        <v>0.48445058742225294</v>
      </c>
      <c r="F140" s="23">
        <v>0.51554941257774711</v>
      </c>
      <c r="G140" s="23">
        <v>0</v>
      </c>
      <c r="H140" s="23">
        <v>0</v>
      </c>
      <c r="I140" s="24">
        <v>7235</v>
      </c>
      <c r="J140" s="23">
        <v>0.54545454545454541</v>
      </c>
      <c r="K140" s="23">
        <v>0.54545454545454541</v>
      </c>
      <c r="L140" s="23">
        <v>0</v>
      </c>
      <c r="M140" s="23">
        <v>0</v>
      </c>
      <c r="N140" s="24">
        <v>55</v>
      </c>
    </row>
    <row r="141" spans="2:14" x14ac:dyDescent="0.2">
      <c r="B141" s="33" t="s">
        <v>286</v>
      </c>
      <c r="C141" s="18" t="s">
        <v>84</v>
      </c>
      <c r="D141" s="21" t="s">
        <v>184</v>
      </c>
      <c r="E141" s="23">
        <v>0.48058252427184467</v>
      </c>
      <c r="F141" s="23">
        <v>0.51941747572815533</v>
      </c>
      <c r="G141" s="23">
        <v>0</v>
      </c>
      <c r="H141" s="23">
        <v>0</v>
      </c>
      <c r="I141" s="24">
        <v>4120</v>
      </c>
      <c r="J141" s="23">
        <v>0.45959595959595961</v>
      </c>
      <c r="K141" s="23">
        <v>0.54040404040404044</v>
      </c>
      <c r="L141" s="23">
        <v>0</v>
      </c>
      <c r="M141" s="23">
        <v>0</v>
      </c>
      <c r="N141" s="24">
        <v>990</v>
      </c>
    </row>
    <row r="142" spans="2:14" x14ac:dyDescent="0.2">
      <c r="B142" s="33" t="s">
        <v>286</v>
      </c>
      <c r="C142" s="18" t="s">
        <v>85</v>
      </c>
      <c r="D142" s="21" t="s">
        <v>185</v>
      </c>
      <c r="E142" s="23">
        <v>0.5037560760053027</v>
      </c>
      <c r="F142" s="23">
        <v>0.49580203269995582</v>
      </c>
      <c r="G142" s="23">
        <v>0</v>
      </c>
      <c r="H142" s="23">
        <v>0</v>
      </c>
      <c r="I142" s="24">
        <v>11315</v>
      </c>
      <c r="J142" s="23" t="s">
        <v>452</v>
      </c>
      <c r="K142" s="23" t="s">
        <v>452</v>
      </c>
      <c r="L142" s="23" t="s">
        <v>452</v>
      </c>
      <c r="M142" s="23" t="s">
        <v>452</v>
      </c>
      <c r="N142" s="24" t="s">
        <v>452</v>
      </c>
    </row>
    <row r="143" spans="2:14" x14ac:dyDescent="0.2">
      <c r="B143" s="33" t="s">
        <v>286</v>
      </c>
      <c r="C143" s="18" t="s">
        <v>89</v>
      </c>
      <c r="D143" s="21" t="s">
        <v>187</v>
      </c>
      <c r="E143" s="23">
        <v>0.50117924528301883</v>
      </c>
      <c r="F143" s="23">
        <v>0.49803459119496857</v>
      </c>
      <c r="G143" s="23">
        <v>7.8616352201257866E-4</v>
      </c>
      <c r="H143" s="23">
        <v>0</v>
      </c>
      <c r="I143" s="24">
        <v>12720</v>
      </c>
      <c r="J143" s="23">
        <v>0.50859106529209619</v>
      </c>
      <c r="K143" s="23">
        <v>0.48969072164948452</v>
      </c>
      <c r="L143" s="23">
        <v>1.718213058419244E-3</v>
      </c>
      <c r="M143" s="23">
        <v>0</v>
      </c>
      <c r="N143" s="24">
        <v>2910</v>
      </c>
    </row>
    <row r="144" spans="2:14" x14ac:dyDescent="0.2">
      <c r="B144" s="33" t="s">
        <v>286</v>
      </c>
      <c r="C144" s="18" t="s">
        <v>73</v>
      </c>
      <c r="D144" s="21" t="s">
        <v>177</v>
      </c>
      <c r="E144" s="23">
        <v>0.48798010500138161</v>
      </c>
      <c r="F144" s="23">
        <v>0.51174357557336281</v>
      </c>
      <c r="G144" s="23">
        <v>2.7631942525559546E-4</v>
      </c>
      <c r="H144" s="23">
        <v>0</v>
      </c>
      <c r="I144" s="24">
        <v>18095</v>
      </c>
      <c r="J144" s="23">
        <v>0.48257839721254353</v>
      </c>
      <c r="K144" s="23">
        <v>0.51742160278745641</v>
      </c>
      <c r="L144" s="23">
        <v>0</v>
      </c>
      <c r="M144" s="23">
        <v>0</v>
      </c>
      <c r="N144" s="24">
        <v>5740</v>
      </c>
    </row>
    <row r="145" spans="2:14" x14ac:dyDescent="0.2">
      <c r="B145" s="33" t="s">
        <v>286</v>
      </c>
      <c r="C145" s="18" t="s">
        <v>431</v>
      </c>
      <c r="D145" s="21" t="s">
        <v>432</v>
      </c>
      <c r="E145" s="23">
        <v>0</v>
      </c>
      <c r="F145" s="23">
        <v>1</v>
      </c>
      <c r="G145" s="23">
        <v>0</v>
      </c>
      <c r="H145" s="23">
        <v>0</v>
      </c>
      <c r="I145" s="24">
        <v>1175</v>
      </c>
      <c r="J145" s="23">
        <v>0</v>
      </c>
      <c r="K145" s="23">
        <v>1</v>
      </c>
      <c r="L145" s="23">
        <v>0</v>
      </c>
      <c r="M145" s="23">
        <v>0</v>
      </c>
      <c r="N145" s="24">
        <v>60</v>
      </c>
    </row>
    <row r="146" spans="2:14" x14ac:dyDescent="0.2">
      <c r="B146" s="33" t="s">
        <v>286</v>
      </c>
      <c r="C146" s="18" t="s">
        <v>91</v>
      </c>
      <c r="D146" s="21" t="s">
        <v>189</v>
      </c>
      <c r="E146" s="23">
        <v>0.48577831408377864</v>
      </c>
      <c r="F146" s="23">
        <v>0.51387691777279776</v>
      </c>
      <c r="G146" s="23">
        <v>3.4476814342354769E-4</v>
      </c>
      <c r="H146" s="23">
        <v>0</v>
      </c>
      <c r="I146" s="24">
        <v>29005</v>
      </c>
      <c r="J146" s="23" t="s">
        <v>452</v>
      </c>
      <c r="K146" s="23" t="s">
        <v>452</v>
      </c>
      <c r="L146" s="23" t="s">
        <v>452</v>
      </c>
      <c r="M146" s="23" t="s">
        <v>452</v>
      </c>
      <c r="N146" s="24" t="s">
        <v>452</v>
      </c>
    </row>
    <row r="147" spans="2:14" x14ac:dyDescent="0.2">
      <c r="B147" s="33" t="s">
        <v>286</v>
      </c>
      <c r="C147" s="18" t="s">
        <v>92</v>
      </c>
      <c r="D147" s="21" t="s">
        <v>190</v>
      </c>
      <c r="E147" s="23">
        <v>0.48355058969584108</v>
      </c>
      <c r="F147" s="23">
        <v>0.51644941030415892</v>
      </c>
      <c r="G147" s="23">
        <v>0</v>
      </c>
      <c r="H147" s="23">
        <v>0</v>
      </c>
      <c r="I147" s="24">
        <v>8055</v>
      </c>
      <c r="J147" s="23">
        <v>0.46048109965635736</v>
      </c>
      <c r="K147" s="23">
        <v>0.53951890034364258</v>
      </c>
      <c r="L147" s="23">
        <v>0</v>
      </c>
      <c r="M147" s="23">
        <v>0</v>
      </c>
      <c r="N147" s="24">
        <v>2910</v>
      </c>
    </row>
    <row r="148" spans="2:14" x14ac:dyDescent="0.2">
      <c r="B148" s="33" t="s">
        <v>286</v>
      </c>
      <c r="C148" s="18" t="s">
        <v>98</v>
      </c>
      <c r="D148" s="21" t="s">
        <v>333</v>
      </c>
      <c r="E148" s="23">
        <v>0.48596864718405264</v>
      </c>
      <c r="F148" s="23">
        <v>0.51383781691503772</v>
      </c>
      <c r="G148" s="23">
        <v>0</v>
      </c>
      <c r="H148" s="23">
        <v>0</v>
      </c>
      <c r="I148" s="24">
        <v>25835</v>
      </c>
      <c r="J148" s="23">
        <v>0.47483443708609274</v>
      </c>
      <c r="K148" s="23">
        <v>0.52516556291390726</v>
      </c>
      <c r="L148" s="23">
        <v>0</v>
      </c>
      <c r="M148" s="23">
        <v>0</v>
      </c>
      <c r="N148" s="24">
        <v>7550</v>
      </c>
    </row>
    <row r="149" spans="2:14" x14ac:dyDescent="0.2">
      <c r="B149" s="33" t="s">
        <v>286</v>
      </c>
      <c r="C149" s="18" t="s">
        <v>448</v>
      </c>
      <c r="D149" s="21" t="s">
        <v>334</v>
      </c>
      <c r="E149" s="23">
        <v>0.49508840864440079</v>
      </c>
      <c r="F149" s="23">
        <v>0.50425671250818593</v>
      </c>
      <c r="G149" s="23">
        <v>6.5487884741322858E-4</v>
      </c>
      <c r="H149" s="23">
        <v>0</v>
      </c>
      <c r="I149" s="24">
        <v>7635</v>
      </c>
      <c r="J149" s="23">
        <v>0.47733333333333333</v>
      </c>
      <c r="K149" s="23">
        <v>0.52266666666666661</v>
      </c>
      <c r="L149" s="23">
        <v>0</v>
      </c>
      <c r="M149" s="23">
        <v>0</v>
      </c>
      <c r="N149" s="24">
        <v>1875</v>
      </c>
    </row>
    <row r="150" spans="2:14" x14ac:dyDescent="0.2">
      <c r="B150" s="33" t="s">
        <v>286</v>
      </c>
      <c r="C150" s="18" t="s">
        <v>103</v>
      </c>
      <c r="D150" s="21" t="s">
        <v>449</v>
      </c>
      <c r="E150" s="23">
        <v>0.47144240077444338</v>
      </c>
      <c r="F150" s="23">
        <v>0.52855759922555667</v>
      </c>
      <c r="G150" s="23">
        <v>0</v>
      </c>
      <c r="H150" s="23">
        <v>0</v>
      </c>
      <c r="I150" s="24">
        <v>10330</v>
      </c>
      <c r="J150" s="23" t="s">
        <v>452</v>
      </c>
      <c r="K150" s="23" t="s">
        <v>452</v>
      </c>
      <c r="L150" s="23" t="s">
        <v>452</v>
      </c>
      <c r="M150" s="23" t="s">
        <v>452</v>
      </c>
      <c r="N150" s="24" t="s">
        <v>452</v>
      </c>
    </row>
    <row r="151" spans="2:14" x14ac:dyDescent="0.2">
      <c r="B151" s="33" t="s">
        <v>286</v>
      </c>
      <c r="C151" s="18" t="s">
        <v>104</v>
      </c>
      <c r="D151" s="21" t="s">
        <v>198</v>
      </c>
      <c r="E151" s="23" t="s">
        <v>452</v>
      </c>
      <c r="F151" s="23" t="s">
        <v>452</v>
      </c>
      <c r="G151" s="23" t="s">
        <v>452</v>
      </c>
      <c r="H151" s="23" t="s">
        <v>452</v>
      </c>
      <c r="I151" s="24" t="s">
        <v>452</v>
      </c>
      <c r="J151" s="23" t="s">
        <v>452</v>
      </c>
      <c r="K151" s="23" t="s">
        <v>452</v>
      </c>
      <c r="L151" s="23" t="s">
        <v>452</v>
      </c>
      <c r="M151" s="23" t="s">
        <v>452</v>
      </c>
      <c r="N151" s="24" t="s">
        <v>452</v>
      </c>
    </row>
    <row r="152" spans="2:14" x14ac:dyDescent="0.2">
      <c r="B152" s="33" t="s">
        <v>286</v>
      </c>
      <c r="C152" s="18" t="s">
        <v>105</v>
      </c>
      <c r="D152" s="21" t="s">
        <v>335</v>
      </c>
      <c r="E152" s="23">
        <v>0.47953216374269003</v>
      </c>
      <c r="F152" s="23">
        <v>0.52046783625730997</v>
      </c>
      <c r="G152" s="23">
        <v>0</v>
      </c>
      <c r="H152" s="23">
        <v>0</v>
      </c>
      <c r="I152" s="24">
        <v>8550</v>
      </c>
      <c r="J152" s="23">
        <v>0.46581196581196582</v>
      </c>
      <c r="K152" s="23">
        <v>0.53418803418803418</v>
      </c>
      <c r="L152" s="23">
        <v>0</v>
      </c>
      <c r="M152" s="23">
        <v>0</v>
      </c>
      <c r="N152" s="24">
        <v>2340</v>
      </c>
    </row>
    <row r="153" spans="2:14" x14ac:dyDescent="0.2">
      <c r="B153" s="33" t="s">
        <v>286</v>
      </c>
      <c r="C153" s="18" t="s">
        <v>108</v>
      </c>
      <c r="D153" s="21" t="s">
        <v>336</v>
      </c>
      <c r="E153" s="23">
        <v>0.48263473053892214</v>
      </c>
      <c r="F153" s="23">
        <v>0.51736526946107786</v>
      </c>
      <c r="G153" s="23">
        <v>0</v>
      </c>
      <c r="H153" s="23">
        <v>0</v>
      </c>
      <c r="I153" s="24">
        <v>8350</v>
      </c>
      <c r="J153" s="23">
        <v>0.46448087431693991</v>
      </c>
      <c r="K153" s="23">
        <v>0.53551912568306015</v>
      </c>
      <c r="L153" s="23">
        <v>0</v>
      </c>
      <c r="M153" s="23">
        <v>0</v>
      </c>
      <c r="N153" s="24">
        <v>2745</v>
      </c>
    </row>
    <row r="154" spans="2:14" x14ac:dyDescent="0.2">
      <c r="B154" s="33" t="s">
        <v>286</v>
      </c>
      <c r="C154" s="18" t="s">
        <v>109</v>
      </c>
      <c r="D154" s="21" t="s">
        <v>337</v>
      </c>
      <c r="E154" s="23">
        <v>0.49835850295469469</v>
      </c>
      <c r="F154" s="23">
        <v>0.50164149704530536</v>
      </c>
      <c r="G154" s="23">
        <v>0</v>
      </c>
      <c r="H154" s="23">
        <v>0</v>
      </c>
      <c r="I154" s="24">
        <v>7615</v>
      </c>
      <c r="J154" s="23">
        <v>0.47807017543859648</v>
      </c>
      <c r="K154" s="23">
        <v>0.52192982456140347</v>
      </c>
      <c r="L154" s="23">
        <v>0</v>
      </c>
      <c r="M154" s="23">
        <v>0</v>
      </c>
      <c r="N154" s="24">
        <v>2280</v>
      </c>
    </row>
    <row r="155" spans="2:14" x14ac:dyDescent="0.2">
      <c r="B155" s="33" t="s">
        <v>286</v>
      </c>
      <c r="C155" s="18" t="s">
        <v>110</v>
      </c>
      <c r="D155" s="21" t="s">
        <v>201</v>
      </c>
      <c r="E155" s="23">
        <v>0.49155609167671893</v>
      </c>
      <c r="F155" s="23">
        <v>0.50784077201447531</v>
      </c>
      <c r="G155" s="23">
        <v>0</v>
      </c>
      <c r="H155" s="23">
        <v>0</v>
      </c>
      <c r="I155" s="24">
        <v>8290</v>
      </c>
      <c r="J155" s="23">
        <v>0.46943765281173594</v>
      </c>
      <c r="K155" s="23">
        <v>0.53056234718826401</v>
      </c>
      <c r="L155" s="23">
        <v>0</v>
      </c>
      <c r="M155" s="23">
        <v>0</v>
      </c>
      <c r="N155" s="24">
        <v>2045</v>
      </c>
    </row>
    <row r="156" spans="2:14" x14ac:dyDescent="0.2">
      <c r="B156" s="33" t="s">
        <v>286</v>
      </c>
      <c r="C156" s="18" t="s">
        <v>111</v>
      </c>
      <c r="D156" s="21" t="s">
        <v>338</v>
      </c>
      <c r="E156" s="23">
        <v>0.50778605280974953</v>
      </c>
      <c r="F156" s="23">
        <v>0.49221394719025052</v>
      </c>
      <c r="G156" s="23">
        <v>0</v>
      </c>
      <c r="H156" s="23">
        <v>0</v>
      </c>
      <c r="I156" s="24">
        <v>7385</v>
      </c>
      <c r="J156" s="23">
        <v>0.49435665914221216</v>
      </c>
      <c r="K156" s="23">
        <v>0.50790067720090293</v>
      </c>
      <c r="L156" s="23">
        <v>0</v>
      </c>
      <c r="M156" s="23">
        <v>0</v>
      </c>
      <c r="N156" s="24">
        <v>2215</v>
      </c>
    </row>
    <row r="157" spans="2:14" x14ac:dyDescent="0.2">
      <c r="B157" s="33" t="s">
        <v>290</v>
      </c>
      <c r="C157" s="18" t="s">
        <v>113</v>
      </c>
      <c r="D157" s="21" t="s">
        <v>339</v>
      </c>
      <c r="E157" s="23">
        <v>0.47995780590717302</v>
      </c>
      <c r="F157" s="23">
        <v>0.51951476793248941</v>
      </c>
      <c r="G157" s="23">
        <v>0</v>
      </c>
      <c r="H157" s="23">
        <v>0</v>
      </c>
      <c r="I157" s="24">
        <v>9480</v>
      </c>
      <c r="J157" s="23">
        <v>0.46666666666666667</v>
      </c>
      <c r="K157" s="23">
        <v>0.53333333333333333</v>
      </c>
      <c r="L157" s="23">
        <v>0</v>
      </c>
      <c r="M157" s="23">
        <v>0</v>
      </c>
      <c r="N157" s="24">
        <v>900</v>
      </c>
    </row>
    <row r="158" spans="2:14" x14ac:dyDescent="0.2">
      <c r="B158" s="33" t="s">
        <v>290</v>
      </c>
      <c r="C158" s="18" t="s">
        <v>114</v>
      </c>
      <c r="D158" s="21" t="s">
        <v>202</v>
      </c>
      <c r="E158" s="23">
        <v>0.49687890137328339</v>
      </c>
      <c r="F158" s="23">
        <v>0.50312109862671661</v>
      </c>
      <c r="G158" s="23">
        <v>0</v>
      </c>
      <c r="H158" s="23">
        <v>0</v>
      </c>
      <c r="I158" s="24">
        <v>4005</v>
      </c>
      <c r="J158" s="23" t="s">
        <v>452</v>
      </c>
      <c r="K158" s="23" t="s">
        <v>452</v>
      </c>
      <c r="L158" s="23" t="s">
        <v>452</v>
      </c>
      <c r="M158" s="23" t="s">
        <v>452</v>
      </c>
      <c r="N158" s="24" t="s">
        <v>452</v>
      </c>
    </row>
    <row r="159" spans="2:14" x14ac:dyDescent="0.2">
      <c r="B159" s="33" t="s">
        <v>290</v>
      </c>
      <c r="C159" s="18" t="s">
        <v>115</v>
      </c>
      <c r="D159" s="21" t="s">
        <v>340</v>
      </c>
      <c r="E159" s="23">
        <v>0.46767721801159162</v>
      </c>
      <c r="F159" s="23">
        <v>0.53143111903700402</v>
      </c>
      <c r="G159" s="23">
        <v>8.9166295140436912E-4</v>
      </c>
      <c r="H159" s="23">
        <v>0</v>
      </c>
      <c r="I159" s="24">
        <v>11215</v>
      </c>
      <c r="J159" s="23" t="s">
        <v>452</v>
      </c>
      <c r="K159" s="23" t="s">
        <v>452</v>
      </c>
      <c r="L159" s="23" t="s">
        <v>452</v>
      </c>
      <c r="M159" s="23" t="s">
        <v>452</v>
      </c>
      <c r="N159" s="24" t="s">
        <v>452</v>
      </c>
    </row>
    <row r="160" spans="2:14" x14ac:dyDescent="0.2">
      <c r="B160" s="33" t="s">
        <v>290</v>
      </c>
      <c r="C160" s="18" t="s">
        <v>116</v>
      </c>
      <c r="D160" s="21" t="s">
        <v>203</v>
      </c>
      <c r="E160" s="23">
        <v>0.46855213170113974</v>
      </c>
      <c r="F160" s="23">
        <v>0.53144786829886026</v>
      </c>
      <c r="G160" s="23">
        <v>0</v>
      </c>
      <c r="H160" s="23">
        <v>0</v>
      </c>
      <c r="I160" s="24">
        <v>11845</v>
      </c>
      <c r="J160" s="23">
        <v>0.47325102880658437</v>
      </c>
      <c r="K160" s="23">
        <v>0.52812071330589849</v>
      </c>
      <c r="L160" s="23">
        <v>0</v>
      </c>
      <c r="M160" s="23">
        <v>0</v>
      </c>
      <c r="N160" s="24">
        <v>3645</v>
      </c>
    </row>
    <row r="161" spans="2:14" x14ac:dyDescent="0.2">
      <c r="B161" s="33" t="s">
        <v>290</v>
      </c>
      <c r="C161" s="18" t="s">
        <v>117</v>
      </c>
      <c r="D161" s="21" t="s">
        <v>204</v>
      </c>
      <c r="E161" s="23">
        <v>0.46515076618882845</v>
      </c>
      <c r="F161" s="23">
        <v>0.53484923381117155</v>
      </c>
      <c r="G161" s="23">
        <v>0</v>
      </c>
      <c r="H161" s="23">
        <v>0</v>
      </c>
      <c r="I161" s="24">
        <v>10115</v>
      </c>
      <c r="J161" s="23">
        <v>0.48282442748091603</v>
      </c>
      <c r="K161" s="23">
        <v>0.51717557251908397</v>
      </c>
      <c r="L161" s="23">
        <v>0</v>
      </c>
      <c r="M161" s="23">
        <v>0</v>
      </c>
      <c r="N161" s="24">
        <v>2620</v>
      </c>
    </row>
    <row r="162" spans="2:14" x14ac:dyDescent="0.2">
      <c r="B162" s="33" t="s">
        <v>290</v>
      </c>
      <c r="C162" s="18" t="s">
        <v>118</v>
      </c>
      <c r="D162" s="21" t="s">
        <v>205</v>
      </c>
      <c r="E162" s="23">
        <v>0.48811948404616429</v>
      </c>
      <c r="F162" s="23">
        <v>0.51165422041185793</v>
      </c>
      <c r="G162" s="23">
        <v>0</v>
      </c>
      <c r="H162" s="23">
        <v>2.2629554197782303E-4</v>
      </c>
      <c r="I162" s="24">
        <v>22095</v>
      </c>
      <c r="J162" s="23">
        <v>0.48065348237317285</v>
      </c>
      <c r="K162" s="23">
        <v>0.51934651762682715</v>
      </c>
      <c r="L162" s="23">
        <v>0</v>
      </c>
      <c r="M162" s="23">
        <v>0</v>
      </c>
      <c r="N162" s="24">
        <v>5815</v>
      </c>
    </row>
    <row r="163" spans="2:14" x14ac:dyDescent="0.2">
      <c r="B163" s="33" t="s">
        <v>290</v>
      </c>
      <c r="C163" s="18" t="s">
        <v>119</v>
      </c>
      <c r="D163" s="21" t="s">
        <v>206</v>
      </c>
      <c r="E163" s="23">
        <v>0.4849484536082474</v>
      </c>
      <c r="F163" s="23">
        <v>0.51381443298969076</v>
      </c>
      <c r="G163" s="23">
        <v>1.2371134020618556E-3</v>
      </c>
      <c r="H163" s="23">
        <v>0</v>
      </c>
      <c r="I163" s="24">
        <v>12125</v>
      </c>
      <c r="J163" s="23" t="s">
        <v>452</v>
      </c>
      <c r="K163" s="23" t="s">
        <v>452</v>
      </c>
      <c r="L163" s="23" t="s">
        <v>452</v>
      </c>
      <c r="M163" s="23" t="s">
        <v>452</v>
      </c>
      <c r="N163" s="24" t="s">
        <v>452</v>
      </c>
    </row>
    <row r="164" spans="2:14" x14ac:dyDescent="0.2">
      <c r="B164" s="33" t="s">
        <v>290</v>
      </c>
      <c r="C164" s="18" t="s">
        <v>120</v>
      </c>
      <c r="D164" s="21" t="s">
        <v>341</v>
      </c>
      <c r="E164" s="23">
        <v>0.47584541062801933</v>
      </c>
      <c r="F164" s="23">
        <v>0.52415458937198067</v>
      </c>
      <c r="G164" s="23">
        <v>0</v>
      </c>
      <c r="H164" s="23">
        <v>0</v>
      </c>
      <c r="I164" s="24">
        <v>4140</v>
      </c>
      <c r="J164" s="23">
        <v>0.48130841121495327</v>
      </c>
      <c r="K164" s="23">
        <v>0.51869158878504673</v>
      </c>
      <c r="L164" s="23">
        <v>0</v>
      </c>
      <c r="M164" s="23">
        <v>0</v>
      </c>
      <c r="N164" s="24">
        <v>1070</v>
      </c>
    </row>
    <row r="165" spans="2:14" x14ac:dyDescent="0.2">
      <c r="B165" s="33" t="s">
        <v>290</v>
      </c>
      <c r="C165" s="18" t="s">
        <v>121</v>
      </c>
      <c r="D165" s="21" t="s">
        <v>342</v>
      </c>
      <c r="E165" s="23">
        <v>0.454320987654321</v>
      </c>
      <c r="F165" s="23">
        <v>0.46944444444444444</v>
      </c>
      <c r="G165" s="23">
        <v>7.6543209876543214E-2</v>
      </c>
      <c r="H165" s="23">
        <v>0</v>
      </c>
      <c r="I165" s="24">
        <v>16200</v>
      </c>
      <c r="J165" s="23">
        <v>0.4330628803245436</v>
      </c>
      <c r="K165" s="23">
        <v>0.49087221095334688</v>
      </c>
      <c r="L165" s="23">
        <v>7.6064908722109539E-2</v>
      </c>
      <c r="M165" s="23">
        <v>0</v>
      </c>
      <c r="N165" s="24">
        <v>4930</v>
      </c>
    </row>
    <row r="166" spans="2:14" x14ac:dyDescent="0.2">
      <c r="B166" s="33" t="s">
        <v>290</v>
      </c>
      <c r="C166" s="18" t="s">
        <v>122</v>
      </c>
      <c r="D166" s="21" t="s">
        <v>207</v>
      </c>
      <c r="E166" s="23" t="s">
        <v>452</v>
      </c>
      <c r="F166" s="23" t="s">
        <v>452</v>
      </c>
      <c r="G166" s="23" t="s">
        <v>452</v>
      </c>
      <c r="H166" s="23" t="s">
        <v>452</v>
      </c>
      <c r="I166" s="24" t="s">
        <v>452</v>
      </c>
      <c r="J166" s="23" t="s">
        <v>452</v>
      </c>
      <c r="K166" s="23" t="s">
        <v>452</v>
      </c>
      <c r="L166" s="23" t="s">
        <v>452</v>
      </c>
      <c r="M166" s="23" t="s">
        <v>452</v>
      </c>
      <c r="N166" s="24" t="s">
        <v>452</v>
      </c>
    </row>
    <row r="167" spans="2:14" x14ac:dyDescent="0.2">
      <c r="B167" s="33" t="s">
        <v>290</v>
      </c>
      <c r="C167" s="18" t="s">
        <v>123</v>
      </c>
      <c r="D167" s="21" t="s">
        <v>208</v>
      </c>
      <c r="E167" s="23">
        <v>0.50095165588123336</v>
      </c>
      <c r="F167" s="23">
        <v>0.49904834411876664</v>
      </c>
      <c r="G167" s="23">
        <v>0</v>
      </c>
      <c r="H167" s="23">
        <v>0</v>
      </c>
      <c r="I167" s="24">
        <v>13135</v>
      </c>
      <c r="J167" s="23">
        <v>0.49859943977591037</v>
      </c>
      <c r="K167" s="23">
        <v>0.50140056022408963</v>
      </c>
      <c r="L167" s="23">
        <v>0</v>
      </c>
      <c r="M167" s="23">
        <v>0</v>
      </c>
      <c r="N167" s="24">
        <v>3570</v>
      </c>
    </row>
    <row r="168" spans="2:14" x14ac:dyDescent="0.2">
      <c r="B168" s="33" t="s">
        <v>290</v>
      </c>
      <c r="C168" s="18" t="s">
        <v>124</v>
      </c>
      <c r="D168" s="21" t="s">
        <v>343</v>
      </c>
      <c r="E168" s="23">
        <v>0.47827903091060986</v>
      </c>
      <c r="F168" s="23">
        <v>0.52172096908939014</v>
      </c>
      <c r="G168" s="23">
        <v>4.1771094402673348E-4</v>
      </c>
      <c r="H168" s="23">
        <v>0</v>
      </c>
      <c r="I168" s="24">
        <v>11970</v>
      </c>
      <c r="J168" s="23">
        <v>0.46296296296296297</v>
      </c>
      <c r="K168" s="23">
        <v>0.5357142857142857</v>
      </c>
      <c r="L168" s="23">
        <v>0</v>
      </c>
      <c r="M168" s="23">
        <v>0</v>
      </c>
      <c r="N168" s="24">
        <v>3780</v>
      </c>
    </row>
    <row r="169" spans="2:14" x14ac:dyDescent="0.2">
      <c r="B169" s="33" t="s">
        <v>290</v>
      </c>
      <c r="C169" s="18" t="s">
        <v>125</v>
      </c>
      <c r="D169" s="21" t="s">
        <v>209</v>
      </c>
      <c r="E169" s="23">
        <v>0.4903056194544857</v>
      </c>
      <c r="F169" s="23">
        <v>0.50936575747617485</v>
      </c>
      <c r="G169" s="23">
        <v>0</v>
      </c>
      <c r="H169" s="23">
        <v>0</v>
      </c>
      <c r="I169" s="24">
        <v>15215</v>
      </c>
      <c r="J169" s="23">
        <v>0.48369565217391303</v>
      </c>
      <c r="K169" s="23">
        <v>0.51449275362318836</v>
      </c>
      <c r="L169" s="23">
        <v>0</v>
      </c>
      <c r="M169" s="23">
        <v>0</v>
      </c>
      <c r="N169" s="24">
        <v>2760</v>
      </c>
    </row>
    <row r="170" spans="2:14" x14ac:dyDescent="0.2">
      <c r="B170" s="33" t="s">
        <v>290</v>
      </c>
      <c r="C170" s="18" t="s">
        <v>126</v>
      </c>
      <c r="D170" s="21" t="s">
        <v>210</v>
      </c>
      <c r="E170" s="23">
        <v>0.48540925266903917</v>
      </c>
      <c r="F170" s="23">
        <v>0.51387900355871885</v>
      </c>
      <c r="G170" s="23">
        <v>7.1174377224199293E-4</v>
      </c>
      <c r="H170" s="23">
        <v>0</v>
      </c>
      <c r="I170" s="24">
        <v>7025</v>
      </c>
      <c r="J170" s="23" t="s">
        <v>452</v>
      </c>
      <c r="K170" s="23" t="s">
        <v>452</v>
      </c>
      <c r="L170" s="23" t="s">
        <v>452</v>
      </c>
      <c r="M170" s="23" t="s">
        <v>452</v>
      </c>
      <c r="N170" s="24" t="s">
        <v>452</v>
      </c>
    </row>
    <row r="171" spans="2:14" x14ac:dyDescent="0.2">
      <c r="B171" s="33" t="s">
        <v>290</v>
      </c>
      <c r="C171" s="18" t="s">
        <v>127</v>
      </c>
      <c r="D171" s="21" t="s">
        <v>344</v>
      </c>
      <c r="E171" s="23">
        <v>0.47993311036789299</v>
      </c>
      <c r="F171" s="23">
        <v>0.52006688963210701</v>
      </c>
      <c r="G171" s="23">
        <v>5.5741360089186175E-4</v>
      </c>
      <c r="H171" s="23">
        <v>0</v>
      </c>
      <c r="I171" s="24">
        <v>8970</v>
      </c>
      <c r="J171" s="23">
        <v>0.4485294117647059</v>
      </c>
      <c r="K171" s="23">
        <v>0.55147058823529416</v>
      </c>
      <c r="L171" s="23">
        <v>0</v>
      </c>
      <c r="M171" s="23">
        <v>0</v>
      </c>
      <c r="N171" s="24">
        <v>2040</v>
      </c>
    </row>
    <row r="172" spans="2:14" ht="14.45" customHeight="1" x14ac:dyDescent="0.2">
      <c r="B172" s="33" t="s">
        <v>290</v>
      </c>
      <c r="C172" s="18" t="s">
        <v>128</v>
      </c>
      <c r="D172" s="21" t="s">
        <v>211</v>
      </c>
      <c r="E172" s="23">
        <v>0.48603773584905663</v>
      </c>
      <c r="F172" s="23">
        <v>0.5135849056603774</v>
      </c>
      <c r="G172" s="23">
        <v>3.7735849056603772E-4</v>
      </c>
      <c r="H172" s="23">
        <v>0</v>
      </c>
      <c r="I172" s="24">
        <v>13250</v>
      </c>
      <c r="J172" s="23">
        <v>0.481981981981982</v>
      </c>
      <c r="K172" s="23">
        <v>0.51801801801801806</v>
      </c>
      <c r="L172" s="23">
        <v>0</v>
      </c>
      <c r="M172" s="23">
        <v>0</v>
      </c>
      <c r="N172" s="24">
        <v>3330</v>
      </c>
    </row>
    <row r="173" spans="2:14" x14ac:dyDescent="0.2">
      <c r="B173" s="33" t="s">
        <v>290</v>
      </c>
      <c r="C173" s="18" t="s">
        <v>129</v>
      </c>
      <c r="D173" s="21" t="s">
        <v>345</v>
      </c>
      <c r="E173" s="23">
        <v>0.48433901427913406</v>
      </c>
      <c r="F173" s="23">
        <v>0.51497005988023947</v>
      </c>
      <c r="G173" s="23">
        <v>2.3030861354214648E-4</v>
      </c>
      <c r="H173" s="23">
        <v>2.3030861354214648E-4</v>
      </c>
      <c r="I173" s="24">
        <v>21710</v>
      </c>
      <c r="J173" s="23" t="s">
        <v>452</v>
      </c>
      <c r="K173" s="23" t="s">
        <v>452</v>
      </c>
      <c r="L173" s="23" t="s">
        <v>452</v>
      </c>
      <c r="M173" s="23" t="s">
        <v>452</v>
      </c>
      <c r="N173" s="24" t="s">
        <v>452</v>
      </c>
    </row>
    <row r="174" spans="2:14" x14ac:dyDescent="0.2">
      <c r="B174" s="33" t="s">
        <v>297</v>
      </c>
      <c r="C174" s="18" t="s">
        <v>130</v>
      </c>
      <c r="D174" s="21" t="s">
        <v>212</v>
      </c>
      <c r="E174" s="23">
        <v>0.48877551020408161</v>
      </c>
      <c r="F174" s="23">
        <v>0.51020408163265307</v>
      </c>
      <c r="G174" s="23">
        <v>0</v>
      </c>
      <c r="H174" s="23">
        <v>0</v>
      </c>
      <c r="I174" s="24">
        <v>4900</v>
      </c>
      <c r="J174" s="23">
        <v>0.47246376811594204</v>
      </c>
      <c r="K174" s="23">
        <v>0.52753623188405796</v>
      </c>
      <c r="L174" s="23">
        <v>0</v>
      </c>
      <c r="M174" s="23">
        <v>0</v>
      </c>
      <c r="N174" s="24">
        <v>1725</v>
      </c>
    </row>
    <row r="175" spans="2:14" x14ac:dyDescent="0.2">
      <c r="B175" s="33" t="s">
        <v>297</v>
      </c>
      <c r="C175" s="18" t="s">
        <v>131</v>
      </c>
      <c r="D175" s="21" t="s">
        <v>213</v>
      </c>
      <c r="E175" s="23">
        <v>0.48687258687258689</v>
      </c>
      <c r="F175" s="23">
        <v>0.51274131274131274</v>
      </c>
      <c r="G175" s="23">
        <v>3.861003861003861E-4</v>
      </c>
      <c r="H175" s="23">
        <v>0</v>
      </c>
      <c r="I175" s="24">
        <v>12950</v>
      </c>
      <c r="J175" s="23">
        <v>0.45922746781115881</v>
      </c>
      <c r="K175" s="23">
        <v>0.54077253218884125</v>
      </c>
      <c r="L175" s="23">
        <v>0</v>
      </c>
      <c r="M175" s="23">
        <v>0</v>
      </c>
      <c r="N175" s="24">
        <v>3495</v>
      </c>
    </row>
    <row r="176" spans="2:14" x14ac:dyDescent="0.2">
      <c r="B176" s="33" t="s">
        <v>297</v>
      </c>
      <c r="C176" s="18" t="s">
        <v>132</v>
      </c>
      <c r="D176" s="21" t="s">
        <v>214</v>
      </c>
      <c r="E176" s="23">
        <v>0.47428571428571431</v>
      </c>
      <c r="F176" s="23">
        <v>0.52476190476190476</v>
      </c>
      <c r="G176" s="23">
        <v>9.5238095238095238E-4</v>
      </c>
      <c r="H176" s="23">
        <v>0</v>
      </c>
      <c r="I176" s="24">
        <v>5250</v>
      </c>
      <c r="J176" s="23" t="s">
        <v>452</v>
      </c>
      <c r="K176" s="23" t="s">
        <v>452</v>
      </c>
      <c r="L176" s="23" t="s">
        <v>452</v>
      </c>
      <c r="M176" s="23" t="s">
        <v>452</v>
      </c>
      <c r="N176" s="24" t="s">
        <v>452</v>
      </c>
    </row>
    <row r="177" spans="2:14" x14ac:dyDescent="0.2">
      <c r="B177" s="33" t="s">
        <v>297</v>
      </c>
      <c r="C177" s="18" t="s">
        <v>133</v>
      </c>
      <c r="D177" s="21" t="s">
        <v>215</v>
      </c>
      <c r="E177" s="23">
        <v>0.49357900614182021</v>
      </c>
      <c r="F177" s="23">
        <v>0.5058626465661642</v>
      </c>
      <c r="G177" s="23">
        <v>0</v>
      </c>
      <c r="H177" s="23">
        <v>0</v>
      </c>
      <c r="I177" s="24">
        <v>8955</v>
      </c>
      <c r="J177" s="23">
        <v>0.46935724962630793</v>
      </c>
      <c r="K177" s="23">
        <v>0.53213751868460391</v>
      </c>
      <c r="L177" s="23">
        <v>0</v>
      </c>
      <c r="M177" s="23">
        <v>0</v>
      </c>
      <c r="N177" s="24">
        <v>3345</v>
      </c>
    </row>
    <row r="178" spans="2:14" x14ac:dyDescent="0.2">
      <c r="B178" s="33" t="s">
        <v>297</v>
      </c>
      <c r="C178" s="18" t="s">
        <v>135</v>
      </c>
      <c r="D178" s="21" t="s">
        <v>216</v>
      </c>
      <c r="E178" s="23">
        <v>0.48435054773082942</v>
      </c>
      <c r="F178" s="23">
        <v>0.51564945226917058</v>
      </c>
      <c r="G178" s="23">
        <v>0</v>
      </c>
      <c r="H178" s="23">
        <v>0</v>
      </c>
      <c r="I178" s="24">
        <v>6390</v>
      </c>
      <c r="J178" s="23">
        <v>0.47659574468085109</v>
      </c>
      <c r="K178" s="23">
        <v>0.52127659574468088</v>
      </c>
      <c r="L178" s="23">
        <v>0</v>
      </c>
      <c r="M178" s="23">
        <v>0</v>
      </c>
      <c r="N178" s="24">
        <v>2350</v>
      </c>
    </row>
    <row r="179" spans="2:14" x14ac:dyDescent="0.2">
      <c r="B179" s="33" t="s">
        <v>297</v>
      </c>
      <c r="C179" s="18" t="s">
        <v>136</v>
      </c>
      <c r="D179" s="21" t="s">
        <v>346</v>
      </c>
      <c r="E179" s="23">
        <v>0.49893571732652192</v>
      </c>
      <c r="F179" s="23">
        <v>0.50106428267347802</v>
      </c>
      <c r="G179" s="23">
        <v>0</v>
      </c>
      <c r="H179" s="23">
        <v>0</v>
      </c>
      <c r="I179" s="24">
        <v>11745</v>
      </c>
      <c r="J179" s="23">
        <v>0.51515151515151514</v>
      </c>
      <c r="K179" s="23">
        <v>0.48484848484848486</v>
      </c>
      <c r="L179" s="23">
        <v>0</v>
      </c>
      <c r="M179" s="23">
        <v>0</v>
      </c>
      <c r="N179" s="24">
        <v>165</v>
      </c>
    </row>
    <row r="180" spans="2:14" x14ac:dyDescent="0.2">
      <c r="B180" s="33" t="s">
        <v>297</v>
      </c>
      <c r="C180" s="18" t="s">
        <v>137</v>
      </c>
      <c r="D180" s="21" t="s">
        <v>217</v>
      </c>
      <c r="E180" s="23">
        <v>0.48031980319803197</v>
      </c>
      <c r="F180" s="23">
        <v>0.51906519065190648</v>
      </c>
      <c r="G180" s="23">
        <v>0</v>
      </c>
      <c r="H180" s="23">
        <v>0</v>
      </c>
      <c r="I180" s="24">
        <v>8130</v>
      </c>
      <c r="J180" s="23">
        <v>0.45656565656565656</v>
      </c>
      <c r="K180" s="23">
        <v>0.54141414141414146</v>
      </c>
      <c r="L180" s="23">
        <v>0</v>
      </c>
      <c r="M180" s="23">
        <v>0</v>
      </c>
      <c r="N180" s="24">
        <v>2475</v>
      </c>
    </row>
    <row r="181" spans="2:14" x14ac:dyDescent="0.2">
      <c r="B181" s="33" t="s">
        <v>297</v>
      </c>
      <c r="C181" s="18" t="s">
        <v>138</v>
      </c>
      <c r="D181" s="21" t="s">
        <v>218</v>
      </c>
      <c r="E181" s="23">
        <v>0.50560538116591924</v>
      </c>
      <c r="F181" s="23">
        <v>0.4943946188340807</v>
      </c>
      <c r="G181" s="23">
        <v>0</v>
      </c>
      <c r="H181" s="23">
        <v>0</v>
      </c>
      <c r="I181" s="24">
        <v>4460</v>
      </c>
      <c r="J181" s="23">
        <v>0.4935064935064935</v>
      </c>
      <c r="K181" s="23">
        <v>0.50649350649350644</v>
      </c>
      <c r="L181" s="23">
        <v>0</v>
      </c>
      <c r="M181" s="23">
        <v>0</v>
      </c>
      <c r="N181" s="24">
        <v>1155</v>
      </c>
    </row>
    <row r="182" spans="2:14" x14ac:dyDescent="0.2">
      <c r="B182" s="33" t="s">
        <v>297</v>
      </c>
      <c r="C182" s="18" t="s">
        <v>139</v>
      </c>
      <c r="D182" s="21" t="s">
        <v>219</v>
      </c>
      <c r="E182" s="23">
        <v>0.48949178448605274</v>
      </c>
      <c r="F182" s="23">
        <v>0.51012609858616742</v>
      </c>
      <c r="G182" s="23">
        <v>0</v>
      </c>
      <c r="H182" s="23">
        <v>3.8211692777990065E-4</v>
      </c>
      <c r="I182" s="24">
        <v>13085</v>
      </c>
      <c r="J182" s="23" t="s">
        <v>452</v>
      </c>
      <c r="K182" s="23" t="s">
        <v>452</v>
      </c>
      <c r="L182" s="23" t="s">
        <v>452</v>
      </c>
      <c r="M182" s="23" t="s">
        <v>452</v>
      </c>
      <c r="N182" s="24" t="s">
        <v>452</v>
      </c>
    </row>
    <row r="183" spans="2:14" x14ac:dyDescent="0.2">
      <c r="B183" s="33" t="s">
        <v>297</v>
      </c>
      <c r="C183" s="18" t="s">
        <v>140</v>
      </c>
      <c r="D183" s="21" t="s">
        <v>347</v>
      </c>
      <c r="E183" s="23">
        <v>0.48503453568687643</v>
      </c>
      <c r="F183" s="23">
        <v>0.51496546431312351</v>
      </c>
      <c r="G183" s="23">
        <v>0</v>
      </c>
      <c r="H183" s="23">
        <v>0</v>
      </c>
      <c r="I183" s="24">
        <v>6515</v>
      </c>
      <c r="J183" s="23">
        <v>0.47242206235011991</v>
      </c>
      <c r="K183" s="23">
        <v>0.52757793764988015</v>
      </c>
      <c r="L183" s="23">
        <v>0</v>
      </c>
      <c r="M183" s="23">
        <v>0</v>
      </c>
      <c r="N183" s="24">
        <v>2085</v>
      </c>
    </row>
    <row r="184" spans="2:14" x14ac:dyDescent="0.2">
      <c r="B184" s="33" t="s">
        <v>297</v>
      </c>
      <c r="C184" s="18" t="s">
        <v>141</v>
      </c>
      <c r="D184" s="21" t="s">
        <v>220</v>
      </c>
      <c r="E184" s="23">
        <v>0.50494489968917777</v>
      </c>
      <c r="F184" s="23">
        <v>0.49477253461429782</v>
      </c>
      <c r="G184" s="23">
        <v>2.8256569652444194E-4</v>
      </c>
      <c r="H184" s="23">
        <v>2.8256569652444194E-4</v>
      </c>
      <c r="I184" s="24">
        <v>17695</v>
      </c>
      <c r="J184" s="23" t="s">
        <v>452</v>
      </c>
      <c r="K184" s="23" t="s">
        <v>452</v>
      </c>
      <c r="L184" s="23" t="s">
        <v>452</v>
      </c>
      <c r="M184" s="23" t="s">
        <v>452</v>
      </c>
      <c r="N184" s="24" t="s">
        <v>452</v>
      </c>
    </row>
    <row r="185" spans="2:14" x14ac:dyDescent="0.2">
      <c r="B185" s="33" t="s">
        <v>297</v>
      </c>
      <c r="C185" s="18" t="s">
        <v>348</v>
      </c>
      <c r="D185" s="21" t="s">
        <v>349</v>
      </c>
      <c r="E185" s="23">
        <v>0.49305072967338431</v>
      </c>
      <c r="F185" s="23">
        <v>0.50660180681028488</v>
      </c>
      <c r="G185" s="23">
        <v>0</v>
      </c>
      <c r="H185" s="23">
        <v>0</v>
      </c>
      <c r="I185" s="24">
        <v>14390</v>
      </c>
      <c r="J185" s="23" t="s">
        <v>452</v>
      </c>
      <c r="K185" s="23" t="s">
        <v>452</v>
      </c>
      <c r="L185" s="23" t="s">
        <v>452</v>
      </c>
      <c r="M185" s="23" t="s">
        <v>452</v>
      </c>
      <c r="N185" s="24" t="s">
        <v>452</v>
      </c>
    </row>
    <row r="186" spans="2:14" x14ac:dyDescent="0.2">
      <c r="B186" s="33" t="s">
        <v>297</v>
      </c>
      <c r="C186" s="18" t="s">
        <v>134</v>
      </c>
      <c r="D186" s="21" t="s">
        <v>350</v>
      </c>
      <c r="E186" s="23">
        <v>0.48518725544997204</v>
      </c>
      <c r="F186" s="23">
        <v>0.5148127445500279</v>
      </c>
      <c r="G186" s="23">
        <v>5.5897149245388487E-4</v>
      </c>
      <c r="H186" s="23">
        <v>0</v>
      </c>
      <c r="I186" s="24">
        <v>8945</v>
      </c>
      <c r="J186" s="23">
        <v>0.47068403908794787</v>
      </c>
      <c r="K186" s="23">
        <v>0.52931596091205213</v>
      </c>
      <c r="L186" s="23">
        <v>0</v>
      </c>
      <c r="M186" s="23">
        <v>0</v>
      </c>
      <c r="N186" s="24">
        <v>3070</v>
      </c>
    </row>
    <row r="187" spans="2:14" x14ac:dyDescent="0.2">
      <c r="B187"/>
      <c r="C187"/>
      <c r="D187"/>
      <c r="E187"/>
      <c r="F187"/>
      <c r="G187"/>
      <c r="H187"/>
      <c r="I187"/>
      <c r="J187"/>
      <c r="K187"/>
      <c r="L187"/>
      <c r="M187"/>
      <c r="N187"/>
    </row>
    <row r="188" spans="2:14" x14ac:dyDescent="0.2">
      <c r="B188" s="35" t="s">
        <v>245</v>
      </c>
    </row>
    <row r="189" spans="2:14" x14ac:dyDescent="0.2">
      <c r="B189" s="16"/>
    </row>
    <row r="190" spans="2:14" x14ac:dyDescent="0.2">
      <c r="B190" s="16" t="s">
        <v>246</v>
      </c>
    </row>
    <row r="191" spans="2:14" x14ac:dyDescent="0.2">
      <c r="B191" s="16" t="s">
        <v>247</v>
      </c>
    </row>
    <row r="192" spans="2:14" x14ac:dyDescent="0.2">
      <c r="B192" s="16" t="s">
        <v>250</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sortState xmlns:xlrd2="http://schemas.microsoft.com/office/spreadsheetml/2017/richdata2" ref="A62:D294">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3"/>
  <sheetViews>
    <sheetView showGridLines="0" zoomScale="85" zoomScaleNormal="85" zoomScaleSheetLayoutView="25" workbookViewId="0"/>
  </sheetViews>
  <sheetFormatPr defaultColWidth="9.140625" defaultRowHeight="12.75" x14ac:dyDescent="0.2"/>
  <cols>
    <col min="1" max="1" width="1.85546875" style="2" customWidth="1"/>
    <col min="2" max="2" width="26.5703125" style="2" customWidth="1"/>
    <col min="3" max="3" width="10.85546875" style="2" customWidth="1"/>
    <col min="4" max="4" width="82.85546875" style="2" bestFit="1" customWidth="1"/>
    <col min="5" max="11" width="15.7109375" style="2" customWidth="1"/>
    <col min="12" max="12" width="15" style="2" customWidth="1"/>
    <col min="13" max="20" width="15.85546875" style="2" customWidth="1"/>
    <col min="21" max="21" width="9.140625" style="2" customWidth="1"/>
    <col min="22" max="16384" width="9.140625" style="2"/>
  </cols>
  <sheetData>
    <row r="1" spans="2:20" s="15" customFormat="1" ht="18" customHeight="1" x14ac:dyDescent="0.25"/>
    <row r="2" spans="2:20" ht="19.5" customHeight="1" x14ac:dyDescent="0.2">
      <c r="B2" s="3" t="s">
        <v>0</v>
      </c>
      <c r="C2" s="22" t="s">
        <v>401</v>
      </c>
    </row>
    <row r="3" spans="2:20" ht="12.75" customHeight="1" x14ac:dyDescent="0.2">
      <c r="B3" s="3" t="s">
        <v>4</v>
      </c>
      <c r="C3" s="12" t="s">
        <v>440</v>
      </c>
    </row>
    <row r="4" spans="2:20" ht="12.75" customHeight="1" x14ac:dyDescent="0.2">
      <c r="B4" s="3"/>
      <c r="C4" s="6"/>
    </row>
    <row r="5" spans="2:20" ht="15" x14ac:dyDescent="0.2">
      <c r="B5" s="3" t="s">
        <v>1</v>
      </c>
      <c r="C5" s="47" t="str">
        <f>'System &amp; Provider Summary -T1'!$C$5</f>
        <v>May 2023</v>
      </c>
    </row>
    <row r="6" spans="2:20" x14ac:dyDescent="0.2">
      <c r="B6" s="3" t="s">
        <v>2</v>
      </c>
      <c r="C6" s="2" t="s">
        <v>403</v>
      </c>
    </row>
    <row r="7" spans="2:20" ht="12.75" customHeight="1" x14ac:dyDescent="0.2">
      <c r="B7" s="3" t="s">
        <v>6</v>
      </c>
      <c r="C7" s="2" t="s">
        <v>430</v>
      </c>
    </row>
    <row r="8" spans="2:20" ht="12.75" customHeight="1" x14ac:dyDescent="0.2">
      <c r="B8" s="3" t="s">
        <v>3</v>
      </c>
      <c r="C8" s="2" t="str">
        <f>'System &amp; Provider Summary -T1'!C8</f>
        <v>9th November 2023</v>
      </c>
    </row>
    <row r="9" spans="2:20" ht="12.75" customHeight="1" x14ac:dyDescent="0.2">
      <c r="B9" s="3" t="s">
        <v>5</v>
      </c>
      <c r="C9" s="8" t="s">
        <v>407</v>
      </c>
    </row>
    <row r="10" spans="2:20" ht="12.75" customHeight="1" x14ac:dyDescent="0.2">
      <c r="B10" s="3" t="s">
        <v>8</v>
      </c>
      <c r="C10" s="2" t="str">
        <f>'System &amp; Provider Summary -T1'!C10</f>
        <v>Published - Official Statistics in development</v>
      </c>
    </row>
    <row r="11" spans="2:20" ht="12.75" customHeight="1" x14ac:dyDescent="0.2">
      <c r="B11" s="3" t="s">
        <v>9</v>
      </c>
      <c r="C11" s="2" t="str">
        <f>'System &amp; Provider Summary -T1'!C11</f>
        <v>Chris Evison - england.nhsdata@nhs.net</v>
      </c>
    </row>
    <row r="12" spans="2:20" x14ac:dyDescent="0.2">
      <c r="B12" s="3"/>
    </row>
    <row r="13" spans="2:20" ht="15" x14ac:dyDescent="0.2">
      <c r="B13" s="5" t="s">
        <v>417</v>
      </c>
    </row>
    <row r="14" spans="2:20" ht="15" x14ac:dyDescent="0.2">
      <c r="B14" s="5"/>
      <c r="C14" s="5"/>
    </row>
    <row r="15" spans="2:20" ht="15" x14ac:dyDescent="0.2">
      <c r="B15" s="5"/>
      <c r="C15" s="9"/>
      <c r="E15" s="57" t="s">
        <v>400</v>
      </c>
      <c r="F15" s="58"/>
      <c r="G15" s="58"/>
      <c r="H15" s="58"/>
      <c r="I15" s="58"/>
      <c r="J15" s="58"/>
      <c r="K15" s="58"/>
      <c r="L15" s="59"/>
      <c r="M15" s="57" t="s">
        <v>399</v>
      </c>
      <c r="N15" s="58"/>
      <c r="O15" s="58"/>
      <c r="P15" s="58"/>
      <c r="Q15" s="58"/>
      <c r="R15" s="58"/>
      <c r="S15" s="58"/>
      <c r="T15" s="59"/>
    </row>
    <row r="16" spans="2:20" s="12" customFormat="1" ht="25.5" x14ac:dyDescent="0.2">
      <c r="B16" s="49" t="s">
        <v>243</v>
      </c>
      <c r="C16" s="11" t="s">
        <v>255</v>
      </c>
      <c r="D16" s="10" t="s">
        <v>256</v>
      </c>
      <c r="E16" s="11" t="s">
        <v>16</v>
      </c>
      <c r="F16" s="11" t="s">
        <v>17</v>
      </c>
      <c r="G16" s="11" t="s">
        <v>18</v>
      </c>
      <c r="H16" s="11" t="s">
        <v>19</v>
      </c>
      <c r="I16" s="11" t="s">
        <v>20</v>
      </c>
      <c r="J16" s="11" t="s">
        <v>15</v>
      </c>
      <c r="K16" s="11" t="s">
        <v>14</v>
      </c>
      <c r="L16" s="11" t="s">
        <v>351</v>
      </c>
      <c r="M16" s="11" t="s">
        <v>16</v>
      </c>
      <c r="N16" s="11" t="s">
        <v>17</v>
      </c>
      <c r="O16" s="11" t="s">
        <v>18</v>
      </c>
      <c r="P16" s="11" t="s">
        <v>19</v>
      </c>
      <c r="Q16" s="11" t="s">
        <v>20</v>
      </c>
      <c r="R16" s="11" t="s">
        <v>15</v>
      </c>
      <c r="S16" s="11" t="s">
        <v>14</v>
      </c>
      <c r="T16" s="11" t="s">
        <v>351</v>
      </c>
    </row>
    <row r="17" spans="2:20" x14ac:dyDescent="0.2">
      <c r="B17" s="51" t="s">
        <v>7</v>
      </c>
      <c r="C17" s="1" t="s">
        <v>7</v>
      </c>
      <c r="D17" s="13" t="s">
        <v>10</v>
      </c>
      <c r="E17" s="26">
        <v>0.6986770410310662</v>
      </c>
      <c r="F17" s="26">
        <v>2.0942110591634529E-2</v>
      </c>
      <c r="G17" s="26">
        <v>8.0340655298850705E-2</v>
      </c>
      <c r="H17" s="26">
        <v>4.3279603529407303E-2</v>
      </c>
      <c r="I17" s="26">
        <v>4.1232031608443583E-2</v>
      </c>
      <c r="J17" s="26">
        <v>7.4019724942838622E-2</v>
      </c>
      <c r="K17" s="26">
        <v>4.1505041197905407E-2</v>
      </c>
      <c r="L17" s="25">
        <v>1318635</v>
      </c>
      <c r="M17" s="26">
        <v>0.75147230021228517</v>
      </c>
      <c r="N17" s="26">
        <v>1.3798534547695678E-2</v>
      </c>
      <c r="O17" s="26">
        <v>6.7006779428884472E-2</v>
      </c>
      <c r="P17" s="26">
        <v>3.4907210847086215E-2</v>
      </c>
      <c r="Q17" s="26">
        <v>3.0969663767718963E-2</v>
      </c>
      <c r="R17" s="26">
        <v>6.9489146065876875E-2</v>
      </c>
      <c r="S17" s="26">
        <v>3.2356365130452647E-2</v>
      </c>
      <c r="T17" s="25">
        <v>292060</v>
      </c>
    </row>
    <row r="18" spans="2:20" x14ac:dyDescent="0.2">
      <c r="D18" s="4"/>
    </row>
    <row r="19" spans="2:20" x14ac:dyDescent="0.2">
      <c r="B19" s="33" t="s">
        <v>257</v>
      </c>
      <c r="C19" s="18" t="s">
        <v>258</v>
      </c>
      <c r="D19" s="18" t="s">
        <v>372</v>
      </c>
      <c r="E19" s="39">
        <v>0.71214392803598203</v>
      </c>
      <c r="F19" s="39">
        <v>1.9790104947526237E-2</v>
      </c>
      <c r="G19" s="39">
        <v>2.3388305847076463E-2</v>
      </c>
      <c r="H19" s="39">
        <v>2.2938530734632683E-2</v>
      </c>
      <c r="I19" s="39">
        <v>9.7451274362818589E-3</v>
      </c>
      <c r="J19" s="39">
        <v>4.332833583208396E-2</v>
      </c>
      <c r="K19" s="39">
        <v>0.16881559220389805</v>
      </c>
      <c r="L19" s="25">
        <v>33350</v>
      </c>
      <c r="M19" s="39">
        <v>0.76792223572296481</v>
      </c>
      <c r="N19" s="39">
        <v>1.1543134872417983E-2</v>
      </c>
      <c r="O19" s="39">
        <v>1.5795868772782502E-2</v>
      </c>
      <c r="P19" s="39">
        <v>1.7010935601458079E-2</v>
      </c>
      <c r="Q19" s="39">
        <v>8.5054678007290396E-3</v>
      </c>
      <c r="R19" s="39">
        <v>5.4070473876063181E-2</v>
      </c>
      <c r="S19" s="39">
        <v>0.12454434993924667</v>
      </c>
      <c r="T19" s="25">
        <v>8230</v>
      </c>
    </row>
    <row r="20" spans="2:20" x14ac:dyDescent="0.2">
      <c r="B20" s="33" t="s">
        <v>257</v>
      </c>
      <c r="C20" s="18" t="s">
        <v>259</v>
      </c>
      <c r="D20" s="18" t="s">
        <v>373</v>
      </c>
      <c r="E20" s="39">
        <v>0.64963503649635035</v>
      </c>
      <c r="F20" s="39">
        <v>2.7980535279805353E-2</v>
      </c>
      <c r="G20" s="39">
        <v>0.13280616382806165</v>
      </c>
      <c r="H20" s="39">
        <v>5.4541768045417681E-2</v>
      </c>
      <c r="I20" s="39">
        <v>1.8856447688564478E-2</v>
      </c>
      <c r="J20" s="39">
        <v>0.10178426601784266</v>
      </c>
      <c r="K20" s="39">
        <v>1.4801297648012976E-2</v>
      </c>
      <c r="L20" s="25">
        <v>24660</v>
      </c>
      <c r="M20" s="39">
        <v>0.68706962509563885</v>
      </c>
      <c r="N20" s="39">
        <v>2.1423106350420811E-2</v>
      </c>
      <c r="O20" s="39">
        <v>0.12394797245600613</v>
      </c>
      <c r="P20" s="39">
        <v>5.0497322111706197E-2</v>
      </c>
      <c r="Q20" s="39">
        <v>1.5302218821729151E-2</v>
      </c>
      <c r="R20" s="39">
        <v>9.2578423871461368E-2</v>
      </c>
      <c r="S20" s="39">
        <v>8.4162203519510329E-3</v>
      </c>
      <c r="T20" s="25">
        <v>6535</v>
      </c>
    </row>
    <row r="21" spans="2:20" x14ac:dyDescent="0.2">
      <c r="B21" s="33" t="s">
        <v>257</v>
      </c>
      <c r="C21" s="18" t="s">
        <v>260</v>
      </c>
      <c r="D21" s="18" t="s">
        <v>374</v>
      </c>
      <c r="E21" s="39">
        <v>0.80784684471756085</v>
      </c>
      <c r="F21" s="39">
        <v>1.4890096903805246E-2</v>
      </c>
      <c r="G21" s="39">
        <v>1.2290238714251949E-2</v>
      </c>
      <c r="H21" s="39">
        <v>1.1108484991727724E-2</v>
      </c>
      <c r="I21" s="39">
        <v>1.9144410304892459E-2</v>
      </c>
      <c r="J21" s="39">
        <v>6.050579059324037E-2</v>
      </c>
      <c r="K21" s="39">
        <v>7.4214133774521393E-2</v>
      </c>
      <c r="L21" s="25">
        <v>21155</v>
      </c>
      <c r="M21" s="39">
        <v>0.90669856459330145</v>
      </c>
      <c r="N21" s="39">
        <v>7.1770334928229667E-3</v>
      </c>
      <c r="O21" s="39">
        <v>7.1770334928229667E-3</v>
      </c>
      <c r="P21" s="39">
        <v>7.1770334928229667E-3</v>
      </c>
      <c r="Q21" s="39">
        <v>1.1961722488038277E-2</v>
      </c>
      <c r="R21" s="39">
        <v>5.9808612440191387E-2</v>
      </c>
      <c r="S21" s="39">
        <v>2.3923444976076554E-3</v>
      </c>
      <c r="T21" s="25">
        <v>2090</v>
      </c>
    </row>
    <row r="22" spans="2:20" x14ac:dyDescent="0.2">
      <c r="B22" s="33" t="s">
        <v>257</v>
      </c>
      <c r="C22" s="18" t="s">
        <v>261</v>
      </c>
      <c r="D22" s="18" t="s">
        <v>375</v>
      </c>
      <c r="E22" s="39">
        <v>0.76242994033628642</v>
      </c>
      <c r="F22" s="39">
        <v>2.4227083709998192E-2</v>
      </c>
      <c r="G22" s="39">
        <v>5.2612547459772195E-2</v>
      </c>
      <c r="H22" s="39">
        <v>3.1097450732236485E-2</v>
      </c>
      <c r="I22" s="39">
        <v>4.4838184776713072E-2</v>
      </c>
      <c r="J22" s="39">
        <v>6.5991683239920454E-2</v>
      </c>
      <c r="K22" s="39">
        <v>1.8622310612909056E-2</v>
      </c>
      <c r="L22" s="25">
        <v>27655</v>
      </c>
      <c r="M22" s="39">
        <v>0.79797979797979801</v>
      </c>
      <c r="N22" s="39">
        <v>1.72311348781937E-2</v>
      </c>
      <c r="O22" s="39">
        <v>5.2881758764111705E-2</v>
      </c>
      <c r="P22" s="39">
        <v>2.6737967914438502E-2</v>
      </c>
      <c r="Q22" s="39">
        <v>3.6244800950683304E-2</v>
      </c>
      <c r="R22" s="39">
        <v>5.3475935828877004E-2</v>
      </c>
      <c r="S22" s="39">
        <v>1.5448603683897801E-2</v>
      </c>
      <c r="T22" s="25">
        <v>8415</v>
      </c>
    </row>
    <row r="23" spans="2:20" x14ac:dyDescent="0.2">
      <c r="B23" s="33" t="s">
        <v>257</v>
      </c>
      <c r="C23" s="18" t="s">
        <v>262</v>
      </c>
      <c r="D23" s="18" t="s">
        <v>376</v>
      </c>
      <c r="E23" s="39">
        <v>0.92748397435897434</v>
      </c>
      <c r="F23" s="39">
        <v>8.6137820512820519E-3</v>
      </c>
      <c r="G23" s="39">
        <v>9.6153846153846159E-3</v>
      </c>
      <c r="H23" s="39">
        <v>9.0144230769230761E-3</v>
      </c>
      <c r="I23" s="39">
        <v>1.201923076923077E-2</v>
      </c>
      <c r="J23" s="39">
        <v>2.3838141025641024E-2</v>
      </c>
      <c r="K23" s="39">
        <v>9.21474358974359E-3</v>
      </c>
      <c r="L23" s="25">
        <v>24960</v>
      </c>
      <c r="M23" s="39">
        <v>0.93088235294117649</v>
      </c>
      <c r="N23" s="39">
        <v>5.1470588235294117E-3</v>
      </c>
      <c r="O23" s="39">
        <v>6.6176470588235293E-3</v>
      </c>
      <c r="P23" s="39">
        <v>7.3529411764705881E-3</v>
      </c>
      <c r="Q23" s="39">
        <v>7.3529411764705881E-3</v>
      </c>
      <c r="R23" s="39">
        <v>2.7941176470588237E-2</v>
      </c>
      <c r="S23" s="39">
        <v>1.3970588235294118E-2</v>
      </c>
      <c r="T23" s="25">
        <v>6800</v>
      </c>
    </row>
    <row r="24" spans="2:20" x14ac:dyDescent="0.2">
      <c r="B24" s="33" t="s">
        <v>257</v>
      </c>
      <c r="C24" s="18" t="s">
        <v>263</v>
      </c>
      <c r="D24" s="18" t="s">
        <v>377</v>
      </c>
      <c r="E24" s="39">
        <v>0.75208491281273693</v>
      </c>
      <c r="F24" s="39">
        <v>1.7816527672479151E-2</v>
      </c>
      <c r="G24" s="39">
        <v>4.4730856709628508E-2</v>
      </c>
      <c r="H24" s="39">
        <v>1.7816527672479151E-2</v>
      </c>
      <c r="I24" s="39">
        <v>1.9332827899924184E-2</v>
      </c>
      <c r="J24" s="39">
        <v>0</v>
      </c>
      <c r="K24" s="39">
        <v>0.1482183472327521</v>
      </c>
      <c r="L24" s="25">
        <v>13190</v>
      </c>
      <c r="M24" s="39">
        <v>0.84530386740331487</v>
      </c>
      <c r="N24" s="39">
        <v>1.4732965009208104E-2</v>
      </c>
      <c r="O24" s="39">
        <v>4.0515653775322284E-2</v>
      </c>
      <c r="P24" s="39">
        <v>2.0257826887661142E-2</v>
      </c>
      <c r="Q24" s="39">
        <v>1.6574585635359115E-2</v>
      </c>
      <c r="R24" s="39">
        <v>0</v>
      </c>
      <c r="S24" s="39">
        <v>6.2615101289134445E-2</v>
      </c>
      <c r="T24" s="25">
        <v>2715</v>
      </c>
    </row>
    <row r="25" spans="2:20" x14ac:dyDescent="0.2">
      <c r="B25" s="33" t="s">
        <v>244</v>
      </c>
      <c r="C25" s="18" t="s">
        <v>264</v>
      </c>
      <c r="D25" s="18" t="s">
        <v>354</v>
      </c>
      <c r="E25" s="39">
        <v>0.41895200783545544</v>
      </c>
      <c r="F25" s="39">
        <v>3.6238981390793339E-2</v>
      </c>
      <c r="G25" s="39">
        <v>4.921645445641528E-2</v>
      </c>
      <c r="H25" s="39">
        <v>0.17335945151811949</v>
      </c>
      <c r="I25" s="39">
        <v>6.2071498530852108E-2</v>
      </c>
      <c r="J25" s="39">
        <v>0.25612144955925564</v>
      </c>
      <c r="K25" s="39">
        <v>4.0401567091087167E-3</v>
      </c>
      <c r="L25" s="25">
        <v>40840</v>
      </c>
      <c r="M25" s="39">
        <v>0.48080279232111695</v>
      </c>
      <c r="N25" s="39">
        <v>2.6614310645724257E-2</v>
      </c>
      <c r="O25" s="39">
        <v>4.3630017452006981E-2</v>
      </c>
      <c r="P25" s="39">
        <v>0.15706806282722513</v>
      </c>
      <c r="Q25" s="39">
        <v>4.8429319371727751E-2</v>
      </c>
      <c r="R25" s="39">
        <v>0.2412739965095986</v>
      </c>
      <c r="S25" s="39">
        <v>2.181500872600349E-3</v>
      </c>
      <c r="T25" s="25">
        <v>11460</v>
      </c>
    </row>
    <row r="26" spans="2:20" x14ac:dyDescent="0.2">
      <c r="B26" s="33" t="s">
        <v>244</v>
      </c>
      <c r="C26" s="18" t="s">
        <v>265</v>
      </c>
      <c r="D26" s="18" t="s">
        <v>355</v>
      </c>
      <c r="E26" s="39">
        <v>0.44153846153846155</v>
      </c>
      <c r="F26" s="39">
        <v>3.5589743589743587E-2</v>
      </c>
      <c r="G26" s="39">
        <v>0.26358974358974357</v>
      </c>
      <c r="H26" s="39">
        <v>0.15271794871794872</v>
      </c>
      <c r="I26" s="39">
        <v>6.615384615384616E-2</v>
      </c>
      <c r="J26" s="39">
        <v>1.3538461538461539E-2</v>
      </c>
      <c r="K26" s="39">
        <v>2.6974358974358976E-2</v>
      </c>
      <c r="L26" s="25">
        <v>48750</v>
      </c>
      <c r="M26" s="39">
        <v>0.42034548944337813</v>
      </c>
      <c r="N26" s="39">
        <v>2.6231605886116442E-2</v>
      </c>
      <c r="O26" s="39">
        <v>0.26743442098528469</v>
      </c>
      <c r="P26" s="39">
        <v>0.17210492642354447</v>
      </c>
      <c r="Q26" s="39">
        <v>7.2296865003198971E-2</v>
      </c>
      <c r="R26" s="39">
        <v>8.9571337172104932E-3</v>
      </c>
      <c r="S26" s="39">
        <v>3.2629558541266791E-2</v>
      </c>
      <c r="T26" s="25">
        <v>7815</v>
      </c>
    </row>
    <row r="27" spans="2:20" x14ac:dyDescent="0.2">
      <c r="B27" s="33" t="s">
        <v>244</v>
      </c>
      <c r="C27" s="18" t="s">
        <v>266</v>
      </c>
      <c r="D27" s="18" t="s">
        <v>356</v>
      </c>
      <c r="E27" s="39">
        <v>0.42969499328601574</v>
      </c>
      <c r="F27" s="39">
        <v>2.7719163629388067E-2</v>
      </c>
      <c r="G27" s="39">
        <v>8.8049107999232684E-2</v>
      </c>
      <c r="H27" s="39">
        <v>0.12516784960675234</v>
      </c>
      <c r="I27" s="39">
        <v>0.15854594283521964</v>
      </c>
      <c r="J27" s="39">
        <v>0.1431996930750048</v>
      </c>
      <c r="K27" s="39">
        <v>2.7719163629388067E-2</v>
      </c>
      <c r="L27" s="25">
        <v>52130</v>
      </c>
      <c r="M27" s="39">
        <v>0.51629726205997395</v>
      </c>
      <c r="N27" s="39">
        <v>2.1512385919165579E-2</v>
      </c>
      <c r="O27" s="39">
        <v>8.2138200782268578E-2</v>
      </c>
      <c r="P27" s="39">
        <v>8.8657105606258155E-2</v>
      </c>
      <c r="Q27" s="39">
        <v>0.11082138200782268</v>
      </c>
      <c r="R27" s="39">
        <v>0.15123859191655803</v>
      </c>
      <c r="S27" s="39">
        <v>2.8683181225554105E-2</v>
      </c>
      <c r="T27" s="25">
        <v>7670</v>
      </c>
    </row>
    <row r="28" spans="2:20" x14ac:dyDescent="0.2">
      <c r="B28" s="33" t="s">
        <v>244</v>
      </c>
      <c r="C28" s="18" t="s">
        <v>267</v>
      </c>
      <c r="D28" s="18" t="s">
        <v>357</v>
      </c>
      <c r="E28" s="39">
        <v>0.37484710330256865</v>
      </c>
      <c r="F28" s="39">
        <v>2.4018681196486157E-2</v>
      </c>
      <c r="G28" s="39">
        <v>0.21594573557211164</v>
      </c>
      <c r="H28" s="39">
        <v>9.6297119982208385E-2</v>
      </c>
      <c r="I28" s="39">
        <v>0.14255532080507061</v>
      </c>
      <c r="J28" s="39">
        <v>0.11108640053374848</v>
      </c>
      <c r="K28" s="39">
        <v>3.5249638607806069E-2</v>
      </c>
      <c r="L28" s="25">
        <v>44965</v>
      </c>
      <c r="M28" s="39">
        <v>0.41436050860134632</v>
      </c>
      <c r="N28" s="39">
        <v>2.0194465220643231E-2</v>
      </c>
      <c r="O28" s="39">
        <v>0.20830216903515333</v>
      </c>
      <c r="P28" s="39">
        <v>9.4240837696335081E-2</v>
      </c>
      <c r="Q28" s="39">
        <v>0.12715033657442035</v>
      </c>
      <c r="R28" s="39">
        <v>0.10845175766641735</v>
      </c>
      <c r="S28" s="39">
        <v>2.6925953627524309E-2</v>
      </c>
      <c r="T28" s="25">
        <v>13370</v>
      </c>
    </row>
    <row r="29" spans="2:20" x14ac:dyDescent="0.2">
      <c r="B29" s="33" t="s">
        <v>244</v>
      </c>
      <c r="C29" s="18" t="s">
        <v>268</v>
      </c>
      <c r="D29" s="18" t="s">
        <v>358</v>
      </c>
      <c r="E29" s="39">
        <v>0.50333661524997264</v>
      </c>
      <c r="F29" s="39">
        <v>4.0148780220982387E-2</v>
      </c>
      <c r="G29" s="39">
        <v>0.12318127119571162</v>
      </c>
      <c r="H29" s="39">
        <v>0.11924297122853079</v>
      </c>
      <c r="I29" s="39">
        <v>9.4737993654961161E-2</v>
      </c>
      <c r="J29" s="39">
        <v>7.2639754950224261E-2</v>
      </c>
      <c r="K29" s="39">
        <v>4.6712613499617112E-2</v>
      </c>
      <c r="L29" s="25">
        <v>45705</v>
      </c>
      <c r="M29" s="39">
        <v>0.5834292289988493</v>
      </c>
      <c r="N29" s="39">
        <v>2.5316455696202531E-2</v>
      </c>
      <c r="O29" s="39">
        <v>9.5512082853855013E-2</v>
      </c>
      <c r="P29" s="39">
        <v>8.170310701956271E-2</v>
      </c>
      <c r="Q29" s="39">
        <v>9.7813578826237049E-2</v>
      </c>
      <c r="R29" s="39">
        <v>6.6743383199079395E-2</v>
      </c>
      <c r="S29" s="39">
        <v>5.0632911392405063E-2</v>
      </c>
      <c r="T29" s="25">
        <v>4345</v>
      </c>
    </row>
    <row r="30" spans="2:20" x14ac:dyDescent="0.2">
      <c r="B30" s="33" t="s">
        <v>269</v>
      </c>
      <c r="C30" s="18" t="s">
        <v>270</v>
      </c>
      <c r="D30" s="18" t="s">
        <v>378</v>
      </c>
      <c r="E30" s="39">
        <v>0.78834273435401558</v>
      </c>
      <c r="F30" s="39">
        <v>9.4010206822455009E-3</v>
      </c>
      <c r="G30" s="39">
        <v>2.0682245500940104E-2</v>
      </c>
      <c r="H30" s="39">
        <v>2.8740263228579102E-2</v>
      </c>
      <c r="I30" s="39">
        <v>7.5208165457964007E-3</v>
      </c>
      <c r="J30" s="39">
        <v>0.1453129196884233</v>
      </c>
      <c r="K30" s="39">
        <v>0</v>
      </c>
      <c r="L30" s="25">
        <v>18615</v>
      </c>
      <c r="M30" s="39">
        <v>0.80490296220633295</v>
      </c>
      <c r="N30" s="39">
        <v>7.1501532175689483E-3</v>
      </c>
      <c r="O30" s="39">
        <v>1.2257405515832482E-2</v>
      </c>
      <c r="P30" s="39">
        <v>2.5536261491317672E-2</v>
      </c>
      <c r="Q30" s="39">
        <v>7.1501532175689483E-3</v>
      </c>
      <c r="R30" s="39">
        <v>0.14402451481103168</v>
      </c>
      <c r="S30" s="39">
        <v>0</v>
      </c>
      <c r="T30" s="25">
        <v>4895</v>
      </c>
    </row>
    <row r="31" spans="2:20" x14ac:dyDescent="0.2">
      <c r="B31" s="33" t="s">
        <v>269</v>
      </c>
      <c r="C31" s="18" t="s">
        <v>271</v>
      </c>
      <c r="D31" s="18" t="s">
        <v>379</v>
      </c>
      <c r="E31" s="39">
        <v>0.49916355681379487</v>
      </c>
      <c r="F31" s="39">
        <v>3.204220821001158E-2</v>
      </c>
      <c r="G31" s="39">
        <v>0.20473555526959208</v>
      </c>
      <c r="H31" s="39">
        <v>6.7687556299060606E-2</v>
      </c>
      <c r="I31" s="39">
        <v>4.8385021232788573E-2</v>
      </c>
      <c r="J31" s="39">
        <v>5.7135503796165228E-2</v>
      </c>
      <c r="K31" s="39">
        <v>9.0850598378587055E-2</v>
      </c>
      <c r="L31" s="25">
        <v>38855</v>
      </c>
      <c r="M31" s="39">
        <v>0.608366935483871</v>
      </c>
      <c r="N31" s="39">
        <v>2.2177419354838711E-2</v>
      </c>
      <c r="O31" s="39">
        <v>0.14969758064516128</v>
      </c>
      <c r="P31" s="39">
        <v>4.4354838709677422E-2</v>
      </c>
      <c r="Q31" s="39">
        <v>3.0241935483870969E-2</v>
      </c>
      <c r="R31" s="39">
        <v>6.0987903225806453E-2</v>
      </c>
      <c r="S31" s="39">
        <v>8.4677419354838704E-2</v>
      </c>
      <c r="T31" s="25">
        <v>9920</v>
      </c>
    </row>
    <row r="32" spans="2:20" x14ac:dyDescent="0.2">
      <c r="B32" s="33" t="s">
        <v>269</v>
      </c>
      <c r="C32" s="18" t="s">
        <v>272</v>
      </c>
      <c r="D32" s="18" t="s">
        <v>380</v>
      </c>
      <c r="E32" s="39">
        <v>0.95869947275922673</v>
      </c>
      <c r="F32" s="39">
        <v>7.9086115992970125E-3</v>
      </c>
      <c r="G32" s="39">
        <v>6.1511423550087872E-3</v>
      </c>
      <c r="H32" s="39">
        <v>6.1511423550087872E-3</v>
      </c>
      <c r="I32" s="39">
        <v>6.1511423550087872E-3</v>
      </c>
      <c r="J32" s="39">
        <v>8.7873462214411243E-4</v>
      </c>
      <c r="K32" s="39">
        <v>1.4938488576449912E-2</v>
      </c>
      <c r="L32" s="25">
        <v>5690</v>
      </c>
      <c r="M32" s="39">
        <v>0.96463654223968565</v>
      </c>
      <c r="N32" s="39">
        <v>5.893909626719057E-3</v>
      </c>
      <c r="O32" s="39">
        <v>3.929273084479371E-3</v>
      </c>
      <c r="P32" s="39">
        <v>3.929273084479371E-3</v>
      </c>
      <c r="Q32" s="39">
        <v>3.929273084479371E-3</v>
      </c>
      <c r="R32" s="39">
        <v>1.9646365422396855E-3</v>
      </c>
      <c r="S32" s="39">
        <v>1.768172888015717E-2</v>
      </c>
      <c r="T32" s="25">
        <v>2545</v>
      </c>
    </row>
    <row r="33" spans="2:20" x14ac:dyDescent="0.2">
      <c r="B33" s="33" t="s">
        <v>269</v>
      </c>
      <c r="C33" s="18" t="s">
        <v>273</v>
      </c>
      <c r="D33" s="18" t="s">
        <v>359</v>
      </c>
      <c r="E33" s="39">
        <v>0.82398062171982234</v>
      </c>
      <c r="F33" s="39">
        <v>1.0900282599919257E-2</v>
      </c>
      <c r="G33" s="39">
        <v>6.459426725878078E-3</v>
      </c>
      <c r="H33" s="39">
        <v>5.248284214775939E-3</v>
      </c>
      <c r="I33" s="39">
        <v>7.6705692369802179E-3</v>
      </c>
      <c r="J33" s="39">
        <v>4.8445700444085587E-3</v>
      </c>
      <c r="K33" s="39">
        <v>0.14049253128784819</v>
      </c>
      <c r="L33" s="25">
        <v>12385</v>
      </c>
      <c r="M33" s="39">
        <v>0.84137055837563457</v>
      </c>
      <c r="N33" s="39">
        <v>8.8832487309644676E-3</v>
      </c>
      <c r="O33" s="39">
        <v>3.8071065989847717E-3</v>
      </c>
      <c r="P33" s="39">
        <v>1.2690355329949238E-3</v>
      </c>
      <c r="Q33" s="39">
        <v>3.8071065989847717E-3</v>
      </c>
      <c r="R33" s="39">
        <v>6.3451776649746192E-3</v>
      </c>
      <c r="S33" s="39">
        <v>0.13451776649746192</v>
      </c>
      <c r="T33" s="25">
        <v>3940</v>
      </c>
    </row>
    <row r="34" spans="2:20" x14ac:dyDescent="0.2">
      <c r="B34" s="33" t="s">
        <v>269</v>
      </c>
      <c r="C34" s="18" t="s">
        <v>274</v>
      </c>
      <c r="D34" s="18" t="s">
        <v>381</v>
      </c>
      <c r="E34" s="39">
        <v>0.60281504288541898</v>
      </c>
      <c r="F34" s="39">
        <v>2.8810204530459644E-2</v>
      </c>
      <c r="G34" s="39">
        <v>0.23773916868264791</v>
      </c>
      <c r="H34" s="39">
        <v>5.5201231581262368E-2</v>
      </c>
      <c r="I34" s="39">
        <v>4.1565867605014295E-2</v>
      </c>
      <c r="J34" s="39">
        <v>3.2109082911809986E-2</v>
      </c>
      <c r="K34" s="39">
        <v>1.7594018033868484E-3</v>
      </c>
      <c r="L34" s="25">
        <v>22735</v>
      </c>
      <c r="M34" s="39">
        <v>0.68918918918918914</v>
      </c>
      <c r="N34" s="39">
        <v>1.5202702702702704E-2</v>
      </c>
      <c r="O34" s="39">
        <v>0.19763513513513514</v>
      </c>
      <c r="P34" s="39">
        <v>4.2229729729729729E-2</v>
      </c>
      <c r="Q34" s="39">
        <v>2.9560810810810811E-2</v>
      </c>
      <c r="R34" s="39">
        <v>2.5337837837837839E-2</v>
      </c>
      <c r="S34" s="39">
        <v>8.4459459459459464E-4</v>
      </c>
      <c r="T34" s="25">
        <v>5920</v>
      </c>
    </row>
    <row r="35" spans="2:20" x14ac:dyDescent="0.2">
      <c r="B35" s="33" t="s">
        <v>269</v>
      </c>
      <c r="C35" s="18" t="s">
        <v>275</v>
      </c>
      <c r="D35" s="18" t="s">
        <v>382</v>
      </c>
      <c r="E35" s="39">
        <v>0.86281337047353757</v>
      </c>
      <c r="F35" s="39">
        <v>2.298050139275766E-2</v>
      </c>
      <c r="G35" s="39">
        <v>3.7256267409470752E-2</v>
      </c>
      <c r="H35" s="39">
        <v>1.0445682451253482E-2</v>
      </c>
      <c r="I35" s="39">
        <v>1.0097493036211699E-2</v>
      </c>
      <c r="J35" s="39">
        <v>2.1587743732590529E-2</v>
      </c>
      <c r="K35" s="39">
        <v>3.4818941504178275E-2</v>
      </c>
      <c r="L35" s="25">
        <v>14360</v>
      </c>
      <c r="M35" s="39">
        <v>0.89301310043668125</v>
      </c>
      <c r="N35" s="39">
        <v>1.4192139737991267E-2</v>
      </c>
      <c r="O35" s="39">
        <v>2.8384279475982533E-2</v>
      </c>
      <c r="P35" s="39">
        <v>8.7336244541484712E-3</v>
      </c>
      <c r="Q35" s="39">
        <v>5.4585152838427945E-3</v>
      </c>
      <c r="R35" s="39">
        <v>2.074235807860262E-2</v>
      </c>
      <c r="S35" s="39">
        <v>2.9475982532751091E-2</v>
      </c>
      <c r="T35" s="25">
        <v>4580</v>
      </c>
    </row>
    <row r="36" spans="2:20" x14ac:dyDescent="0.2">
      <c r="B36" s="33" t="s">
        <v>269</v>
      </c>
      <c r="C36" s="18" t="s">
        <v>276</v>
      </c>
      <c r="D36" s="18" t="s">
        <v>383</v>
      </c>
      <c r="E36" s="39">
        <v>0.867212369258754</v>
      </c>
      <c r="F36" s="39">
        <v>1.7735334242837655E-2</v>
      </c>
      <c r="G36" s="39">
        <v>1.8644838562983174E-2</v>
      </c>
      <c r="H36" s="39">
        <v>9.0950432014552073E-3</v>
      </c>
      <c r="I36" s="39">
        <v>6.3665302410186447E-3</v>
      </c>
      <c r="J36" s="39">
        <v>5.0477489768076401E-2</v>
      </c>
      <c r="K36" s="39">
        <v>3.0468394724874944E-2</v>
      </c>
      <c r="L36" s="25">
        <v>10995</v>
      </c>
      <c r="M36" s="39">
        <v>0.88910133843212236</v>
      </c>
      <c r="N36" s="39">
        <v>9.5602294455066923E-3</v>
      </c>
      <c r="O36" s="39">
        <v>9.5602294455066923E-3</v>
      </c>
      <c r="P36" s="39">
        <v>5.7361376673040155E-3</v>
      </c>
      <c r="Q36" s="39">
        <v>3.8240917782026767E-3</v>
      </c>
      <c r="R36" s="39">
        <v>4.780114722753346E-2</v>
      </c>
      <c r="S36" s="39">
        <v>3.2504780114722756E-2</v>
      </c>
      <c r="T36" s="25">
        <v>2615</v>
      </c>
    </row>
    <row r="37" spans="2:20" x14ac:dyDescent="0.2">
      <c r="B37" s="33" t="s">
        <v>269</v>
      </c>
      <c r="C37" s="18" t="s">
        <v>277</v>
      </c>
      <c r="D37" s="18" t="s">
        <v>360</v>
      </c>
      <c r="E37" s="39">
        <v>0.84069859751256948</v>
      </c>
      <c r="F37" s="39">
        <v>2.8049748610743584E-2</v>
      </c>
      <c r="G37" s="39">
        <v>3.9957660756813972E-2</v>
      </c>
      <c r="H37" s="39">
        <v>4.1016141836464674E-2</v>
      </c>
      <c r="I37" s="39">
        <v>8.7324689071182852E-3</v>
      </c>
      <c r="J37" s="39">
        <v>2.6197406721354857E-2</v>
      </c>
      <c r="K37" s="39">
        <v>1.5347975654935168E-2</v>
      </c>
      <c r="L37" s="25">
        <v>18895</v>
      </c>
      <c r="M37" s="39">
        <v>0.85633270321361055</v>
      </c>
      <c r="N37" s="39">
        <v>2.4574669187145556E-2</v>
      </c>
      <c r="O37" s="39">
        <v>3.4971644612476371E-2</v>
      </c>
      <c r="P37" s="39">
        <v>4.2533081285444231E-2</v>
      </c>
      <c r="Q37" s="39">
        <v>7.5614366729678641E-3</v>
      </c>
      <c r="R37" s="39">
        <v>2.5519848771266541E-2</v>
      </c>
      <c r="S37" s="39">
        <v>8.5066162570888466E-3</v>
      </c>
      <c r="T37" s="25">
        <v>5290</v>
      </c>
    </row>
    <row r="38" spans="2:20" x14ac:dyDescent="0.2">
      <c r="B38" s="33" t="s">
        <v>269</v>
      </c>
      <c r="C38" s="18" t="s">
        <v>278</v>
      </c>
      <c r="D38" s="18" t="s">
        <v>384</v>
      </c>
      <c r="E38" s="39">
        <v>0.61570247933884292</v>
      </c>
      <c r="F38" s="39">
        <v>3.2506887052341595E-2</v>
      </c>
      <c r="G38" s="39">
        <v>7.1900826446280985E-2</v>
      </c>
      <c r="H38" s="39">
        <v>4.2424242424242427E-2</v>
      </c>
      <c r="I38" s="39">
        <v>3.553719008264463E-2</v>
      </c>
      <c r="J38" s="39">
        <v>6.9972451790633605E-2</v>
      </c>
      <c r="K38" s="39">
        <v>0.13223140495867769</v>
      </c>
      <c r="L38" s="25">
        <v>18150</v>
      </c>
      <c r="M38" s="39">
        <v>0.67297979797979801</v>
      </c>
      <c r="N38" s="39">
        <v>2.5252525252525252E-2</v>
      </c>
      <c r="O38" s="39">
        <v>5.6818181818181816E-2</v>
      </c>
      <c r="P38" s="39">
        <v>3.0303030303030304E-2</v>
      </c>
      <c r="Q38" s="39">
        <v>2.2727272727272728E-2</v>
      </c>
      <c r="R38" s="39">
        <v>7.0707070707070704E-2</v>
      </c>
      <c r="S38" s="39">
        <v>0.12247474747474747</v>
      </c>
      <c r="T38" s="25">
        <v>3960</v>
      </c>
    </row>
    <row r="39" spans="2:20" x14ac:dyDescent="0.2">
      <c r="B39" s="33" t="s">
        <v>269</v>
      </c>
      <c r="C39" s="18" t="s">
        <v>279</v>
      </c>
      <c r="D39" s="18" t="s">
        <v>361</v>
      </c>
      <c r="E39" s="39">
        <v>0.70756516211061671</v>
      </c>
      <c r="F39" s="39">
        <v>2.3521932612841703E-2</v>
      </c>
      <c r="G39" s="39">
        <v>0.12301335028607756</v>
      </c>
      <c r="H39" s="39">
        <v>4.3070565797838523E-2</v>
      </c>
      <c r="I39" s="39">
        <v>1.3191354100445009E-2</v>
      </c>
      <c r="J39" s="39">
        <v>6.0076287349014622E-2</v>
      </c>
      <c r="K39" s="39">
        <v>2.9402415766052129E-2</v>
      </c>
      <c r="L39" s="25">
        <v>31460</v>
      </c>
      <c r="M39" s="39">
        <v>0.72547499030632023</v>
      </c>
      <c r="N39" s="39">
        <v>1.5897634742148118E-2</v>
      </c>
      <c r="O39" s="39">
        <v>0.12136487010469174</v>
      </c>
      <c r="P39" s="39">
        <v>4.7692904226444358E-2</v>
      </c>
      <c r="Q39" s="39">
        <v>1.1632415664986429E-2</v>
      </c>
      <c r="R39" s="39">
        <v>5.7774331136099262E-2</v>
      </c>
      <c r="S39" s="39">
        <v>2.0162853819309809E-2</v>
      </c>
      <c r="T39" s="25">
        <v>12895</v>
      </c>
    </row>
    <row r="40" spans="2:20" x14ac:dyDescent="0.2">
      <c r="B40" s="33" t="s">
        <v>269</v>
      </c>
      <c r="C40" s="18" t="s">
        <v>280</v>
      </c>
      <c r="D40" s="18" t="s">
        <v>385</v>
      </c>
      <c r="E40" s="39">
        <v>0.73333333333333328</v>
      </c>
      <c r="F40" s="39">
        <v>1.9307832422586522E-2</v>
      </c>
      <c r="G40" s="39">
        <v>7.304189435336976E-2</v>
      </c>
      <c r="H40" s="39">
        <v>2.6593806921675775E-2</v>
      </c>
      <c r="I40" s="39">
        <v>4.5901639344262293E-2</v>
      </c>
      <c r="J40" s="39">
        <v>5.0091074681238613E-2</v>
      </c>
      <c r="K40" s="39">
        <v>5.1912568306010931E-2</v>
      </c>
      <c r="L40" s="25">
        <v>27450</v>
      </c>
      <c r="M40" s="39">
        <v>0.78349834983498345</v>
      </c>
      <c r="N40" s="39">
        <v>1.1881188118811881E-2</v>
      </c>
      <c r="O40" s="39">
        <v>6.2706270627062702E-2</v>
      </c>
      <c r="P40" s="39">
        <v>2.1782178217821781E-2</v>
      </c>
      <c r="Q40" s="39">
        <v>3.4323432343234324E-2</v>
      </c>
      <c r="R40" s="39">
        <v>4.9504950495049507E-2</v>
      </c>
      <c r="S40" s="39">
        <v>3.6303630363036306E-2</v>
      </c>
      <c r="T40" s="25">
        <v>7575</v>
      </c>
    </row>
    <row r="41" spans="2:20" x14ac:dyDescent="0.2">
      <c r="B41" s="33" t="s">
        <v>281</v>
      </c>
      <c r="C41" s="18" t="s">
        <v>282</v>
      </c>
      <c r="D41" s="18" t="s">
        <v>362</v>
      </c>
      <c r="E41" s="39">
        <v>0.79928353176693712</v>
      </c>
      <c r="F41" s="39">
        <v>2.2547676746391319E-2</v>
      </c>
      <c r="G41" s="39">
        <v>4.7202613001791169E-2</v>
      </c>
      <c r="H41" s="39">
        <v>2.0861869139184492E-2</v>
      </c>
      <c r="I41" s="39">
        <v>3.6771678432198925E-2</v>
      </c>
      <c r="J41" s="39">
        <v>4.9204509535349279E-2</v>
      </c>
      <c r="K41" s="39">
        <v>2.4233484353598147E-2</v>
      </c>
      <c r="L41" s="25">
        <v>47455</v>
      </c>
      <c r="M41" s="39">
        <v>0.83881278538812787</v>
      </c>
      <c r="N41" s="39">
        <v>1.872146118721461E-2</v>
      </c>
      <c r="O41" s="39">
        <v>3.9726027397260277E-2</v>
      </c>
      <c r="P41" s="39">
        <v>1.8264840182648401E-2</v>
      </c>
      <c r="Q41" s="39">
        <v>2.7397260273972601E-2</v>
      </c>
      <c r="R41" s="39">
        <v>3.1506849315068496E-2</v>
      </c>
      <c r="S41" s="39">
        <v>2.5114155251141551E-2</v>
      </c>
      <c r="T41" s="25">
        <v>10950</v>
      </c>
    </row>
    <row r="42" spans="2:20" x14ac:dyDescent="0.2">
      <c r="B42" s="33" t="s">
        <v>281</v>
      </c>
      <c r="C42" s="18" t="s">
        <v>283</v>
      </c>
      <c r="D42" s="18" t="s">
        <v>386</v>
      </c>
      <c r="E42" s="39">
        <v>0.84820468716405073</v>
      </c>
      <c r="F42" s="39">
        <v>9.173654411237726E-3</v>
      </c>
      <c r="G42" s="39">
        <v>2.5657564681430517E-2</v>
      </c>
      <c r="H42" s="39">
        <v>9.8903461621156746E-3</v>
      </c>
      <c r="I42" s="39">
        <v>2.2934136028094316E-2</v>
      </c>
      <c r="J42" s="39">
        <v>5.5400272342865334E-2</v>
      </c>
      <c r="K42" s="39">
        <v>2.8667670035117897E-2</v>
      </c>
      <c r="L42" s="25">
        <v>69765</v>
      </c>
      <c r="M42" s="39">
        <v>0.87721808815111624</v>
      </c>
      <c r="N42" s="39">
        <v>4.5792787635947334E-3</v>
      </c>
      <c r="O42" s="39">
        <v>1.602747567258157E-2</v>
      </c>
      <c r="P42" s="39">
        <v>6.0103033772180882E-3</v>
      </c>
      <c r="Q42" s="39">
        <v>1.2879221522610189E-2</v>
      </c>
      <c r="R42" s="39">
        <v>4.7223812249570694E-2</v>
      </c>
      <c r="S42" s="39">
        <v>3.6348025186033202E-2</v>
      </c>
      <c r="T42" s="25">
        <v>17470</v>
      </c>
    </row>
    <row r="43" spans="2:20" x14ac:dyDescent="0.2">
      <c r="B43" s="33" t="s">
        <v>281</v>
      </c>
      <c r="C43" s="18" t="s">
        <v>284</v>
      </c>
      <c r="D43" s="18" t="s">
        <v>387</v>
      </c>
      <c r="E43" s="39">
        <v>0.81311539976368652</v>
      </c>
      <c r="F43" s="39">
        <v>8.4679007483261133E-3</v>
      </c>
      <c r="G43" s="39">
        <v>1.3588026782197716E-2</v>
      </c>
      <c r="H43" s="39">
        <v>7.28633320204805E-3</v>
      </c>
      <c r="I43" s="39">
        <v>6.0456872784560849E-2</v>
      </c>
      <c r="J43" s="39">
        <v>6.5773926742812128E-2</v>
      </c>
      <c r="K43" s="39">
        <v>3.1311539976368652E-2</v>
      </c>
      <c r="L43" s="25">
        <v>25390</v>
      </c>
      <c r="M43" s="39">
        <v>0.84172185430463575</v>
      </c>
      <c r="N43" s="39">
        <v>5.2980132450331126E-3</v>
      </c>
      <c r="O43" s="39">
        <v>9.9337748344370865E-3</v>
      </c>
      <c r="P43" s="39">
        <v>6.6225165562913907E-3</v>
      </c>
      <c r="Q43" s="39">
        <v>5.0331125827814571E-2</v>
      </c>
      <c r="R43" s="39">
        <v>6.9536423841059597E-2</v>
      </c>
      <c r="S43" s="39">
        <v>1.6556291390728478E-2</v>
      </c>
      <c r="T43" s="25">
        <v>7550</v>
      </c>
    </row>
    <row r="44" spans="2:20" x14ac:dyDescent="0.2">
      <c r="B44" s="33" t="s">
        <v>281</v>
      </c>
      <c r="C44" s="18" t="s">
        <v>285</v>
      </c>
      <c r="D44" s="18" t="s">
        <v>363</v>
      </c>
      <c r="E44" s="39">
        <v>0.70643547849283095</v>
      </c>
      <c r="F44" s="39">
        <v>2.227409136378793E-2</v>
      </c>
      <c r="G44" s="39">
        <v>0.16198732910970323</v>
      </c>
      <c r="H44" s="39">
        <v>3.0610203401133712E-2</v>
      </c>
      <c r="I44" s="39">
        <v>2.8409469823274424E-2</v>
      </c>
      <c r="J44" s="39">
        <v>2.0606868956318775E-2</v>
      </c>
      <c r="K44" s="39">
        <v>2.9609869956652216E-2</v>
      </c>
      <c r="L44" s="25">
        <v>74975</v>
      </c>
      <c r="M44" s="39">
        <v>0.77331311599696739</v>
      </c>
      <c r="N44" s="39">
        <v>1.4910285569876169E-2</v>
      </c>
      <c r="O44" s="39">
        <v>0.12130401819560273</v>
      </c>
      <c r="P44" s="39">
        <v>2.7040687389436442E-2</v>
      </c>
      <c r="Q44" s="39">
        <v>2.1228203184230479E-2</v>
      </c>
      <c r="R44" s="39">
        <v>1.7942886024766236E-2</v>
      </c>
      <c r="S44" s="39">
        <v>2.4513520343694719E-2</v>
      </c>
      <c r="T44" s="25">
        <v>19785</v>
      </c>
    </row>
    <row r="45" spans="2:20" x14ac:dyDescent="0.2">
      <c r="B45" s="33" t="s">
        <v>286</v>
      </c>
      <c r="C45" s="18" t="s">
        <v>287</v>
      </c>
      <c r="D45" s="18" t="s">
        <v>388</v>
      </c>
      <c r="E45" s="39">
        <v>0.78079038240184162</v>
      </c>
      <c r="F45" s="39">
        <v>1.099884895766722E-2</v>
      </c>
      <c r="G45" s="39">
        <v>7.9421920961759818E-2</v>
      </c>
      <c r="H45" s="39">
        <v>7.2899347742678092E-3</v>
      </c>
      <c r="I45" s="39">
        <v>1.0487274587543165E-2</v>
      </c>
      <c r="J45" s="39">
        <v>6.3179434710321017E-2</v>
      </c>
      <c r="K45" s="39">
        <v>4.7832203606599309E-2</v>
      </c>
      <c r="L45" s="25">
        <v>39095</v>
      </c>
      <c r="M45" s="39">
        <v>0.85042219541616404</v>
      </c>
      <c r="N45" s="39">
        <v>7.2376357056694813E-3</v>
      </c>
      <c r="O45" s="39">
        <v>2.5331724969843185E-2</v>
      </c>
      <c r="P45" s="39">
        <v>4.8250904704463205E-3</v>
      </c>
      <c r="Q45" s="39">
        <v>6.6344993968636915E-3</v>
      </c>
      <c r="R45" s="39">
        <v>7.478890229191798E-2</v>
      </c>
      <c r="S45" s="39">
        <v>3.1363088057901084E-2</v>
      </c>
      <c r="T45" s="25">
        <v>8290</v>
      </c>
    </row>
    <row r="46" spans="2:20" x14ac:dyDescent="0.2">
      <c r="B46" s="33" t="s">
        <v>286</v>
      </c>
      <c r="C46" s="18" t="s">
        <v>288</v>
      </c>
      <c r="D46" s="18" t="s">
        <v>364</v>
      </c>
      <c r="E46" s="39">
        <v>0.67658071352878846</v>
      </c>
      <c r="F46" s="39">
        <v>2.6704344754503707E-2</v>
      </c>
      <c r="G46" s="39">
        <v>0.12652772871776757</v>
      </c>
      <c r="H46" s="39">
        <v>5.1077357824090425E-2</v>
      </c>
      <c r="I46" s="39">
        <v>4.0692334864005648E-2</v>
      </c>
      <c r="J46" s="39">
        <v>4.6061462380784172E-2</v>
      </c>
      <c r="K46" s="39">
        <v>3.235605793006005E-2</v>
      </c>
      <c r="L46" s="25">
        <v>70775</v>
      </c>
      <c r="M46" s="39">
        <v>0.81585466556564823</v>
      </c>
      <c r="N46" s="39">
        <v>1.0734929810074319E-2</v>
      </c>
      <c r="O46" s="39">
        <v>8.298926507018993E-2</v>
      </c>
      <c r="P46" s="39">
        <v>1.9405450041288193E-2</v>
      </c>
      <c r="Q46" s="39">
        <v>2.2295623451692816E-2</v>
      </c>
      <c r="R46" s="39">
        <v>2.6837324525185797E-2</v>
      </c>
      <c r="S46" s="39">
        <v>2.1469859620148638E-2</v>
      </c>
      <c r="T46" s="25">
        <v>12110</v>
      </c>
    </row>
    <row r="47" spans="2:20" x14ac:dyDescent="0.2">
      <c r="B47" s="33" t="s">
        <v>286</v>
      </c>
      <c r="C47" s="18" t="s">
        <v>289</v>
      </c>
      <c r="D47" s="18" t="s">
        <v>389</v>
      </c>
      <c r="E47" s="39">
        <v>0.85219001404673733</v>
      </c>
      <c r="F47" s="39">
        <v>1.1875877921082877E-2</v>
      </c>
      <c r="G47" s="39">
        <v>1.366364448984804E-2</v>
      </c>
      <c r="H47" s="39">
        <v>1.0343506576427021E-2</v>
      </c>
      <c r="I47" s="39">
        <v>3.0072787638871154E-2</v>
      </c>
      <c r="J47" s="39">
        <v>5.8293959902949812E-2</v>
      </c>
      <c r="K47" s="39">
        <v>2.356020942408377E-2</v>
      </c>
      <c r="L47" s="25">
        <v>78310</v>
      </c>
      <c r="M47" s="39">
        <v>0.86579605445957208</v>
      </c>
      <c r="N47" s="39">
        <v>8.0577938316198951E-3</v>
      </c>
      <c r="O47" s="39">
        <v>1.2781328146707419E-2</v>
      </c>
      <c r="P47" s="39">
        <v>9.7249235898860791E-3</v>
      </c>
      <c r="Q47" s="39">
        <v>2.7785495971103084E-2</v>
      </c>
      <c r="R47" s="39">
        <v>5.529313698249514E-2</v>
      </c>
      <c r="S47" s="39">
        <v>2.0561267018616283E-2</v>
      </c>
      <c r="T47" s="25">
        <v>17995</v>
      </c>
    </row>
    <row r="48" spans="2:20" x14ac:dyDescent="0.2">
      <c r="B48" s="33" t="s">
        <v>290</v>
      </c>
      <c r="C48" s="18" t="s">
        <v>291</v>
      </c>
      <c r="D48" s="18" t="s">
        <v>390</v>
      </c>
      <c r="E48" s="39">
        <v>0.80399898115129909</v>
      </c>
      <c r="F48" s="39">
        <v>2.1650534895568008E-2</v>
      </c>
      <c r="G48" s="39">
        <v>3.731533367294957E-2</v>
      </c>
      <c r="H48" s="39">
        <v>2.7763627101375445E-2</v>
      </c>
      <c r="I48" s="39">
        <v>2.0376974019358125E-2</v>
      </c>
      <c r="J48" s="39">
        <v>6.6225165562913912E-2</v>
      </c>
      <c r="K48" s="39">
        <v>2.2669383596535916E-2</v>
      </c>
      <c r="L48" s="25">
        <v>39260</v>
      </c>
      <c r="M48" s="39">
        <v>0.83965014577259478</v>
      </c>
      <c r="N48" s="39">
        <v>1.2244897959183673E-2</v>
      </c>
      <c r="O48" s="39">
        <v>1.282798833819242E-2</v>
      </c>
      <c r="P48" s="39">
        <v>8.1632653061224497E-3</v>
      </c>
      <c r="Q48" s="39">
        <v>1.2244897959183673E-2</v>
      </c>
      <c r="R48" s="39">
        <v>8.3381924198250731E-2</v>
      </c>
      <c r="S48" s="39">
        <v>3.2653061224489799E-2</v>
      </c>
      <c r="T48" s="25">
        <v>8575</v>
      </c>
    </row>
    <row r="49" spans="2:20" x14ac:dyDescent="0.2">
      <c r="B49" s="33" t="s">
        <v>290</v>
      </c>
      <c r="C49" s="18" t="s">
        <v>292</v>
      </c>
      <c r="D49" s="18" t="s">
        <v>365</v>
      </c>
      <c r="E49" s="39">
        <v>0.65127856981217469</v>
      </c>
      <c r="F49" s="39">
        <v>2.0140303236026249E-2</v>
      </c>
      <c r="G49" s="39">
        <v>0.15931206155238742</v>
      </c>
      <c r="H49" s="39">
        <v>2.5797691785471828E-2</v>
      </c>
      <c r="I49" s="39">
        <v>3.8696537678207736E-2</v>
      </c>
      <c r="J49" s="39">
        <v>7.1961982348947726E-2</v>
      </c>
      <c r="K49" s="39">
        <v>3.2812853586784339E-2</v>
      </c>
      <c r="L49" s="25">
        <v>22095</v>
      </c>
      <c r="M49" s="39">
        <v>0.72226999140154768</v>
      </c>
      <c r="N49" s="39">
        <v>1.8056749785038694E-2</v>
      </c>
      <c r="O49" s="39">
        <v>0.12381771281169389</v>
      </c>
      <c r="P49" s="39">
        <v>1.8056749785038694E-2</v>
      </c>
      <c r="Q49" s="39">
        <v>2.8374892519346516E-2</v>
      </c>
      <c r="R49" s="39">
        <v>6.5348237317282884E-2</v>
      </c>
      <c r="S49" s="39">
        <v>2.4935511607910577E-2</v>
      </c>
      <c r="T49" s="25">
        <v>5815</v>
      </c>
    </row>
    <row r="50" spans="2:20" x14ac:dyDescent="0.2">
      <c r="B50" s="33" t="s">
        <v>290</v>
      </c>
      <c r="C50" s="18" t="s">
        <v>293</v>
      </c>
      <c r="D50" s="18" t="s">
        <v>366</v>
      </c>
      <c r="E50" s="39">
        <v>0.7441093308199811</v>
      </c>
      <c r="F50" s="39">
        <v>1.7122211749921457E-2</v>
      </c>
      <c r="G50" s="39">
        <v>1.7122211749921457E-2</v>
      </c>
      <c r="H50" s="39">
        <v>7.382972038956959E-3</v>
      </c>
      <c r="I50" s="39">
        <v>8.1683945962928058E-3</v>
      </c>
      <c r="J50" s="39">
        <v>0.19242852654728243</v>
      </c>
      <c r="K50" s="39">
        <v>1.3509267986176562E-2</v>
      </c>
      <c r="L50" s="25">
        <v>31830</v>
      </c>
      <c r="M50" s="39">
        <v>0.68893129770992367</v>
      </c>
      <c r="N50" s="39">
        <v>7.6335877862595417E-3</v>
      </c>
      <c r="O50" s="39">
        <v>1.1450381679389313E-2</v>
      </c>
      <c r="P50" s="39">
        <v>3.8167938931297708E-3</v>
      </c>
      <c r="Q50" s="39">
        <v>5.7251908396946565E-3</v>
      </c>
      <c r="R50" s="39">
        <v>0.28244274809160308</v>
      </c>
      <c r="S50" s="39">
        <v>0</v>
      </c>
      <c r="T50" s="25">
        <v>2620</v>
      </c>
    </row>
    <row r="51" spans="2:20" x14ac:dyDescent="0.2">
      <c r="B51" s="33" t="s">
        <v>290</v>
      </c>
      <c r="C51" s="18" t="s">
        <v>294</v>
      </c>
      <c r="D51" s="18" t="s">
        <v>391</v>
      </c>
      <c r="E51" s="39">
        <v>0.79332369245601353</v>
      </c>
      <c r="F51" s="39">
        <v>1.1689563750301278E-2</v>
      </c>
      <c r="G51" s="39">
        <v>2.7717522294528802E-2</v>
      </c>
      <c r="H51" s="39">
        <v>1.2171607616293083E-2</v>
      </c>
      <c r="I51" s="39">
        <v>2.5066281031573875E-2</v>
      </c>
      <c r="J51" s="39">
        <v>7.9778259821643771E-2</v>
      </c>
      <c r="K51" s="39">
        <v>5.0132562063147749E-2</v>
      </c>
      <c r="L51" s="25">
        <v>41490</v>
      </c>
      <c r="M51" s="39">
        <v>0.82640586797066018</v>
      </c>
      <c r="N51" s="39">
        <v>5.5012224938875308E-3</v>
      </c>
      <c r="O51" s="39">
        <v>1.5281173594132029E-2</v>
      </c>
      <c r="P51" s="39">
        <v>7.3349633251833741E-3</v>
      </c>
      <c r="Q51" s="39">
        <v>1.1613691931540342E-2</v>
      </c>
      <c r="R51" s="39">
        <v>0.11552567237163815</v>
      </c>
      <c r="S51" s="39">
        <v>1.7114914425427872E-2</v>
      </c>
      <c r="T51" s="25">
        <v>8180</v>
      </c>
    </row>
    <row r="52" spans="2:20" x14ac:dyDescent="0.2">
      <c r="B52" s="33" t="s">
        <v>290</v>
      </c>
      <c r="C52" s="18" t="s">
        <v>295</v>
      </c>
      <c r="D52" s="18" t="s">
        <v>392</v>
      </c>
      <c r="E52" s="39">
        <v>0.63745943439962915</v>
      </c>
      <c r="F52" s="39">
        <v>1.9316952557564517E-2</v>
      </c>
      <c r="G52" s="39">
        <v>6.4750424972956272E-2</v>
      </c>
      <c r="H52" s="39">
        <v>2.0553237521248647E-2</v>
      </c>
      <c r="I52" s="39">
        <v>6.5986709936640395E-2</v>
      </c>
      <c r="J52" s="39">
        <v>0.15144490805130584</v>
      </c>
      <c r="K52" s="39">
        <v>4.0642868181115746E-2</v>
      </c>
      <c r="L52" s="25">
        <v>32355</v>
      </c>
      <c r="M52" s="39">
        <v>0.69431279620853081</v>
      </c>
      <c r="N52" s="39">
        <v>1.2638230647709321E-2</v>
      </c>
      <c r="O52" s="39">
        <v>4.2654028436018961E-2</v>
      </c>
      <c r="P52" s="39">
        <v>1.8957345971563982E-2</v>
      </c>
      <c r="Q52" s="39">
        <v>5.2132701421800945E-2</v>
      </c>
      <c r="R52" s="39">
        <v>0.1627172195892575</v>
      </c>
      <c r="S52" s="39">
        <v>1.6587677725118485E-2</v>
      </c>
      <c r="T52" s="25">
        <v>6330</v>
      </c>
    </row>
    <row r="53" spans="2:20" x14ac:dyDescent="0.2">
      <c r="B53" s="33" t="s">
        <v>290</v>
      </c>
      <c r="C53" s="18" t="s">
        <v>296</v>
      </c>
      <c r="D53" s="18" t="s">
        <v>367</v>
      </c>
      <c r="E53" s="39">
        <v>0.67275225755791124</v>
      </c>
      <c r="F53" s="39">
        <v>1.7275225755791126E-2</v>
      </c>
      <c r="G53" s="39">
        <v>5.6929721240675302E-2</v>
      </c>
      <c r="H53" s="39">
        <v>1.8256772673733806E-2</v>
      </c>
      <c r="I53" s="39">
        <v>5.1236749116607777E-2</v>
      </c>
      <c r="J53" s="39">
        <v>0.16411464468001571</v>
      </c>
      <c r="K53" s="39">
        <v>1.9238319591676482E-2</v>
      </c>
      <c r="L53" s="25">
        <v>25470</v>
      </c>
      <c r="M53" s="39">
        <v>0.65816326530612246</v>
      </c>
      <c r="N53" s="39">
        <v>1.3605442176870748E-2</v>
      </c>
      <c r="O53" s="39">
        <v>4.7619047619047616E-2</v>
      </c>
      <c r="P53" s="39">
        <v>1.5306122448979591E-2</v>
      </c>
      <c r="Q53" s="39">
        <v>5.1020408163265307E-2</v>
      </c>
      <c r="R53" s="39">
        <v>0.20238095238095238</v>
      </c>
      <c r="S53" s="39">
        <v>1.3605442176870748E-2</v>
      </c>
      <c r="T53" s="25">
        <v>2940</v>
      </c>
    </row>
    <row r="54" spans="2:20" x14ac:dyDescent="0.2">
      <c r="B54" s="33" t="s">
        <v>297</v>
      </c>
      <c r="C54" s="18" t="s">
        <v>298</v>
      </c>
      <c r="D54" s="18" t="s">
        <v>368</v>
      </c>
      <c r="E54" s="39">
        <v>0.88752067634625986</v>
      </c>
      <c r="F54" s="39">
        <v>9.5570667156772652E-3</v>
      </c>
      <c r="G54" s="39">
        <v>8.0867487594192249E-3</v>
      </c>
      <c r="H54" s="39">
        <v>4.7785333578386326E-3</v>
      </c>
      <c r="I54" s="39">
        <v>7.9029590148869695E-3</v>
      </c>
      <c r="J54" s="39">
        <v>3.3265943760338174E-2</v>
      </c>
      <c r="K54" s="39">
        <v>4.9071861790112109E-2</v>
      </c>
      <c r="L54" s="25">
        <v>27205</v>
      </c>
      <c r="M54" s="39">
        <v>0.91635338345864659</v>
      </c>
      <c r="N54" s="39">
        <v>6.5789473684210523E-3</v>
      </c>
      <c r="O54" s="39">
        <v>5.6390977443609019E-3</v>
      </c>
      <c r="P54" s="39">
        <v>4.6992481203007516E-3</v>
      </c>
      <c r="Q54" s="39">
        <v>3.7593984962406013E-3</v>
      </c>
      <c r="R54" s="39">
        <v>2.3496240601503758E-2</v>
      </c>
      <c r="S54" s="39">
        <v>4.0413533834586464E-2</v>
      </c>
      <c r="T54" s="25">
        <v>5320</v>
      </c>
    </row>
    <row r="55" spans="2:20" x14ac:dyDescent="0.2">
      <c r="B55" s="33" t="s">
        <v>297</v>
      </c>
      <c r="C55" s="18" t="s">
        <v>299</v>
      </c>
      <c r="D55" s="18" t="s">
        <v>393</v>
      </c>
      <c r="E55" s="39">
        <v>0.82959641255605376</v>
      </c>
      <c r="F55" s="39">
        <v>1.2892376681614351E-2</v>
      </c>
      <c r="G55" s="39">
        <v>2.8867713004484305E-2</v>
      </c>
      <c r="H55" s="39">
        <v>1.3733183856502242E-2</v>
      </c>
      <c r="I55" s="39">
        <v>1.6255605381165918E-2</v>
      </c>
      <c r="J55" s="39">
        <v>2.9708520179372196E-2</v>
      </c>
      <c r="K55" s="39">
        <v>6.9226457399103145E-2</v>
      </c>
      <c r="L55" s="25">
        <v>17840</v>
      </c>
      <c r="M55" s="39">
        <v>0.84573002754820936</v>
      </c>
      <c r="N55" s="39">
        <v>5.5096418732782371E-3</v>
      </c>
      <c r="O55" s="39">
        <v>8.2644628099173556E-3</v>
      </c>
      <c r="P55" s="39">
        <v>6.8870523415977963E-3</v>
      </c>
      <c r="Q55" s="39">
        <v>8.2644628099173556E-3</v>
      </c>
      <c r="R55" s="39">
        <v>3.4435261707988982E-2</v>
      </c>
      <c r="S55" s="39">
        <v>9.0909090909090912E-2</v>
      </c>
      <c r="T55" s="25">
        <v>3630</v>
      </c>
    </row>
    <row r="56" spans="2:20" x14ac:dyDescent="0.2">
      <c r="B56" s="33" t="s">
        <v>297</v>
      </c>
      <c r="C56" s="18" t="s">
        <v>300</v>
      </c>
      <c r="D56" s="18" t="s">
        <v>369</v>
      </c>
      <c r="E56" s="39">
        <v>0.8084942084942085</v>
      </c>
      <c r="F56" s="39">
        <v>1.9691119691119693E-2</v>
      </c>
      <c r="G56" s="39">
        <v>2.2007722007722007E-2</v>
      </c>
      <c r="H56" s="39">
        <v>1.7760617760617759E-2</v>
      </c>
      <c r="I56" s="39">
        <v>1.8532818532818532E-2</v>
      </c>
      <c r="J56" s="39">
        <v>6.3706563706563704E-2</v>
      </c>
      <c r="K56" s="39">
        <v>5.019305019305019E-2</v>
      </c>
      <c r="L56" s="25">
        <v>12950</v>
      </c>
      <c r="M56" s="39">
        <v>0.83547925608011442</v>
      </c>
      <c r="N56" s="39">
        <v>1.1444921316165951E-2</v>
      </c>
      <c r="O56" s="39">
        <v>1.7167381974248927E-2</v>
      </c>
      <c r="P56" s="39">
        <v>1.5736766809728183E-2</v>
      </c>
      <c r="Q56" s="39">
        <v>1.7167381974248927E-2</v>
      </c>
      <c r="R56" s="39">
        <v>5.5793991416309016E-2</v>
      </c>
      <c r="S56" s="39">
        <v>4.7210300429184553E-2</v>
      </c>
      <c r="T56" s="25">
        <v>3495</v>
      </c>
    </row>
    <row r="57" spans="2:20" x14ac:dyDescent="0.2">
      <c r="B57" s="33" t="s">
        <v>297</v>
      </c>
      <c r="C57" s="18" t="s">
        <v>301</v>
      </c>
      <c r="D57" s="18" t="s">
        <v>370</v>
      </c>
      <c r="E57" s="39">
        <v>0.65227359572029042</v>
      </c>
      <c r="F57" s="39">
        <v>3.4390523500191059E-3</v>
      </c>
      <c r="G57" s="39">
        <v>4.5854031333588076E-3</v>
      </c>
      <c r="H57" s="39">
        <v>1.9105846388995033E-3</v>
      </c>
      <c r="I57" s="39">
        <v>4.2032862055789069E-3</v>
      </c>
      <c r="J57" s="39">
        <v>0.15055406954528086</v>
      </c>
      <c r="K57" s="39">
        <v>0.18265189147879252</v>
      </c>
      <c r="L57" s="25">
        <v>13085</v>
      </c>
      <c r="M57" s="39" t="s">
        <v>452</v>
      </c>
      <c r="N57" s="39" t="s">
        <v>452</v>
      </c>
      <c r="O57" s="39" t="s">
        <v>452</v>
      </c>
      <c r="P57" s="39" t="s">
        <v>452</v>
      </c>
      <c r="Q57" s="39" t="s">
        <v>452</v>
      </c>
      <c r="R57" s="39" t="s">
        <v>452</v>
      </c>
      <c r="S57" s="39" t="s">
        <v>452</v>
      </c>
      <c r="T57" s="25" t="s">
        <v>452</v>
      </c>
    </row>
    <row r="58" spans="2:20" x14ac:dyDescent="0.2">
      <c r="B58" s="33" t="s">
        <v>297</v>
      </c>
      <c r="C58" s="18" t="s">
        <v>302</v>
      </c>
      <c r="D58" s="18" t="s">
        <v>394</v>
      </c>
      <c r="E58" s="39">
        <v>0.94757433489827858</v>
      </c>
      <c r="F58" s="39">
        <v>1.0172143974960876E-2</v>
      </c>
      <c r="G58" s="39">
        <v>7.0422535211267607E-3</v>
      </c>
      <c r="H58" s="39">
        <v>3.9123630672926448E-3</v>
      </c>
      <c r="I58" s="39">
        <v>3.1298904538341159E-3</v>
      </c>
      <c r="J58" s="39">
        <v>7.8247261345852897E-4</v>
      </c>
      <c r="K58" s="39">
        <v>2.7386541471048513E-2</v>
      </c>
      <c r="L58" s="25">
        <v>6390</v>
      </c>
      <c r="M58" s="39">
        <v>0.95744680851063835</v>
      </c>
      <c r="N58" s="39">
        <v>4.2553191489361703E-3</v>
      </c>
      <c r="O58" s="39">
        <v>6.382978723404255E-3</v>
      </c>
      <c r="P58" s="39">
        <v>2.1276595744680851E-3</v>
      </c>
      <c r="Q58" s="39">
        <v>2.1276595744680851E-3</v>
      </c>
      <c r="R58" s="39">
        <v>2.1276595744680851E-3</v>
      </c>
      <c r="S58" s="39">
        <v>2.553191489361702E-2</v>
      </c>
      <c r="T58" s="25">
        <v>2350</v>
      </c>
    </row>
    <row r="59" spans="2:20" x14ac:dyDescent="0.2">
      <c r="B59" s="33" t="s">
        <v>297</v>
      </c>
      <c r="C59" s="18" t="s">
        <v>303</v>
      </c>
      <c r="D59" s="18" t="s">
        <v>395</v>
      </c>
      <c r="E59" s="39">
        <v>0.71219512195121948</v>
      </c>
      <c r="F59" s="39">
        <v>2.7016885553470919E-2</v>
      </c>
      <c r="G59" s="39">
        <v>3.2270168855534707E-2</v>
      </c>
      <c r="H59" s="39">
        <v>3.883677298311445E-2</v>
      </c>
      <c r="I59" s="39">
        <v>2.9831144465290806E-2</v>
      </c>
      <c r="J59" s="39">
        <v>0.1048780487804878</v>
      </c>
      <c r="K59" s="39">
        <v>5.478424015009381E-2</v>
      </c>
      <c r="L59" s="25">
        <v>26650</v>
      </c>
      <c r="M59" s="39">
        <v>0.70702541106128547</v>
      </c>
      <c r="N59" s="39">
        <v>1.195814648729447E-2</v>
      </c>
      <c r="O59" s="39">
        <v>2.0926756352765322E-2</v>
      </c>
      <c r="P59" s="39">
        <v>1.7937219730941704E-2</v>
      </c>
      <c r="Q59" s="39">
        <v>3.5874439461883408E-2</v>
      </c>
      <c r="R59" s="39">
        <v>0.17339312406576982</v>
      </c>
      <c r="S59" s="39">
        <v>3.2884902840059793E-2</v>
      </c>
      <c r="T59" s="25">
        <v>3345</v>
      </c>
    </row>
    <row r="60" spans="2:20" x14ac:dyDescent="0.2">
      <c r="B60" s="33" t="s">
        <v>297</v>
      </c>
      <c r="C60" s="18" t="s">
        <v>304</v>
      </c>
      <c r="D60" s="18" t="s">
        <v>371</v>
      </c>
      <c r="E60" s="39">
        <v>0.79984443868291422</v>
      </c>
      <c r="F60" s="39">
        <v>1.4519056261343012E-2</v>
      </c>
      <c r="G60" s="39">
        <v>7.5187969924812026E-3</v>
      </c>
      <c r="H60" s="39">
        <v>4.9261083743842365E-3</v>
      </c>
      <c r="I60" s="39">
        <v>8.0373347161005956E-3</v>
      </c>
      <c r="J60" s="39">
        <v>0.10318900700025926</v>
      </c>
      <c r="K60" s="39">
        <v>6.19652579725175E-2</v>
      </c>
      <c r="L60" s="25">
        <v>19285</v>
      </c>
      <c r="M60" s="39">
        <v>0.82898550724637676</v>
      </c>
      <c r="N60" s="39">
        <v>2.8985507246376812E-3</v>
      </c>
      <c r="O60" s="39">
        <v>5.7971014492753624E-3</v>
      </c>
      <c r="P60" s="39">
        <v>2.8985507246376812E-3</v>
      </c>
      <c r="Q60" s="39">
        <v>0</v>
      </c>
      <c r="R60" s="39">
        <v>4.6376811594202899E-2</v>
      </c>
      <c r="S60" s="39">
        <v>0.11304347826086956</v>
      </c>
      <c r="T60" s="25">
        <v>1725</v>
      </c>
    </row>
    <row r="61" spans="2:20" ht="6.75" customHeight="1" x14ac:dyDescent="0.2"/>
    <row r="62" spans="2:20" x14ac:dyDescent="0.2">
      <c r="B62" s="33" t="s">
        <v>257</v>
      </c>
      <c r="C62" s="21" t="s">
        <v>39</v>
      </c>
      <c r="D62" s="18" t="s">
        <v>154</v>
      </c>
      <c r="E62" s="23">
        <v>0.63699059561128524</v>
      </c>
      <c r="F62" s="23">
        <v>3.1034482758620689E-2</v>
      </c>
      <c r="G62" s="23">
        <v>0.16394984326018808</v>
      </c>
      <c r="H62" s="23">
        <v>5.0783699059561128E-2</v>
      </c>
      <c r="I62" s="23">
        <v>1.6300940438871474E-2</v>
      </c>
      <c r="J62" s="23">
        <v>0.10094043887147336</v>
      </c>
      <c r="K62" s="23">
        <v>0</v>
      </c>
      <c r="L62" s="24">
        <v>15950</v>
      </c>
      <c r="M62" s="23">
        <v>0.67752100840336138</v>
      </c>
      <c r="N62" s="23">
        <v>2.3109243697478993E-2</v>
      </c>
      <c r="O62" s="23">
        <v>0.14705882352941177</v>
      </c>
      <c r="P62" s="23">
        <v>4.9369747899159662E-2</v>
      </c>
      <c r="Q62" s="23">
        <v>1.4705882352941176E-2</v>
      </c>
      <c r="R62" s="23">
        <v>8.7184873949579828E-2</v>
      </c>
      <c r="S62" s="23">
        <v>0</v>
      </c>
      <c r="T62" s="24">
        <v>4760</v>
      </c>
    </row>
    <row r="63" spans="2:20" x14ac:dyDescent="0.2">
      <c r="B63" s="33" t="s">
        <v>257</v>
      </c>
      <c r="C63" s="21" t="s">
        <v>41</v>
      </c>
      <c r="D63" s="18" t="s">
        <v>155</v>
      </c>
      <c r="E63" s="23" t="s">
        <v>452</v>
      </c>
      <c r="F63" s="23" t="s">
        <v>452</v>
      </c>
      <c r="G63" s="23" t="s">
        <v>452</v>
      </c>
      <c r="H63" s="23" t="s">
        <v>452</v>
      </c>
      <c r="I63" s="23" t="s">
        <v>452</v>
      </c>
      <c r="J63" s="23" t="s">
        <v>452</v>
      </c>
      <c r="K63" s="23" t="s">
        <v>452</v>
      </c>
      <c r="L63" s="24" t="s">
        <v>452</v>
      </c>
      <c r="M63" s="23" t="s">
        <v>452</v>
      </c>
      <c r="N63" s="23" t="s">
        <v>452</v>
      </c>
      <c r="O63" s="23" t="s">
        <v>452</v>
      </c>
      <c r="P63" s="23" t="s">
        <v>452</v>
      </c>
      <c r="Q63" s="23" t="s">
        <v>452</v>
      </c>
      <c r="R63" s="23" t="s">
        <v>452</v>
      </c>
      <c r="S63" s="23" t="s">
        <v>452</v>
      </c>
      <c r="T63" s="24" t="s">
        <v>452</v>
      </c>
    </row>
    <row r="64" spans="2:20" x14ac:dyDescent="0.2">
      <c r="B64" s="33" t="s">
        <v>257</v>
      </c>
      <c r="C64" s="21" t="s">
        <v>43</v>
      </c>
      <c r="D64" s="18" t="s">
        <v>307</v>
      </c>
      <c r="E64" s="23">
        <v>0.76875000000000004</v>
      </c>
      <c r="F64" s="23">
        <v>1.9270833333333334E-2</v>
      </c>
      <c r="G64" s="23">
        <v>4.0625000000000001E-2</v>
      </c>
      <c r="H64" s="23">
        <v>3.0208333333333334E-2</v>
      </c>
      <c r="I64" s="23">
        <v>4.6354166666666669E-2</v>
      </c>
      <c r="J64" s="23">
        <v>0.05</v>
      </c>
      <c r="K64" s="23">
        <v>4.4791666666666667E-2</v>
      </c>
      <c r="L64" s="24">
        <v>9600</v>
      </c>
      <c r="M64" s="23">
        <v>0.79873217115689377</v>
      </c>
      <c r="N64" s="23">
        <v>1.7432646592709985E-2</v>
      </c>
      <c r="O64" s="23">
        <v>3.6450079239302692E-2</v>
      </c>
      <c r="P64" s="23">
        <v>3.1695721077654518E-2</v>
      </c>
      <c r="Q64" s="23">
        <v>3.9619651347068144E-2</v>
      </c>
      <c r="R64" s="23">
        <v>4.4374009508716325E-2</v>
      </c>
      <c r="S64" s="23">
        <v>3.0110935023771792E-2</v>
      </c>
      <c r="T64" s="24">
        <v>3155</v>
      </c>
    </row>
    <row r="65" spans="2:20" x14ac:dyDescent="0.2">
      <c r="B65" s="33" t="s">
        <v>257</v>
      </c>
      <c r="C65" s="21" t="s">
        <v>44</v>
      </c>
      <c r="D65" s="18" t="s">
        <v>308</v>
      </c>
      <c r="E65" s="23">
        <v>0.76210675150229767</v>
      </c>
      <c r="F65" s="23">
        <v>1.6967126193001062E-2</v>
      </c>
      <c r="G65" s="23">
        <v>1.4139271827500884E-2</v>
      </c>
      <c r="H65" s="23">
        <v>1.2725344644750796E-2</v>
      </c>
      <c r="I65" s="23">
        <v>2.2269353128313893E-2</v>
      </c>
      <c r="J65" s="23">
        <v>6.1505832449628844E-2</v>
      </c>
      <c r="K65" s="23">
        <v>0.11028632025450689</v>
      </c>
      <c r="L65" s="24">
        <v>14145</v>
      </c>
      <c r="M65" s="23" t="s">
        <v>452</v>
      </c>
      <c r="N65" s="23" t="s">
        <v>452</v>
      </c>
      <c r="O65" s="23" t="s">
        <v>452</v>
      </c>
      <c r="P65" s="23" t="s">
        <v>452</v>
      </c>
      <c r="Q65" s="23" t="s">
        <v>452</v>
      </c>
      <c r="R65" s="23" t="s">
        <v>452</v>
      </c>
      <c r="S65" s="23" t="s">
        <v>452</v>
      </c>
      <c r="T65" s="24" t="s">
        <v>452</v>
      </c>
    </row>
    <row r="66" spans="2:20" x14ac:dyDescent="0.2">
      <c r="B66" s="33" t="s">
        <v>257</v>
      </c>
      <c r="C66" s="21" t="s">
        <v>46</v>
      </c>
      <c r="D66" s="18" t="s">
        <v>158</v>
      </c>
      <c r="E66" s="23">
        <v>0.94332855093256818</v>
      </c>
      <c r="F66" s="23">
        <v>2.152080344332855E-3</v>
      </c>
      <c r="G66" s="23">
        <v>1.4347202295552368E-3</v>
      </c>
      <c r="H66" s="23">
        <v>2.8694404591104736E-3</v>
      </c>
      <c r="I66" s="23">
        <v>1.5064562410329985E-2</v>
      </c>
      <c r="J66" s="23">
        <v>3.2281205164992825E-2</v>
      </c>
      <c r="K66" s="23">
        <v>2.8694404591104736E-3</v>
      </c>
      <c r="L66" s="24">
        <v>6970</v>
      </c>
      <c r="M66" s="23">
        <v>0.9285714285714286</v>
      </c>
      <c r="N66" s="23">
        <v>0</v>
      </c>
      <c r="O66" s="23">
        <v>0</v>
      </c>
      <c r="P66" s="23">
        <v>0</v>
      </c>
      <c r="Q66" s="23">
        <v>6.4935064935064939E-3</v>
      </c>
      <c r="R66" s="23">
        <v>5.844155844155844E-2</v>
      </c>
      <c r="S66" s="23">
        <v>6.4935064935064939E-3</v>
      </c>
      <c r="T66" s="24">
        <v>1540</v>
      </c>
    </row>
    <row r="67" spans="2:20" x14ac:dyDescent="0.2">
      <c r="B67" s="33" t="s">
        <v>257</v>
      </c>
      <c r="C67" s="21" t="s">
        <v>48</v>
      </c>
      <c r="D67" s="18" t="s">
        <v>160</v>
      </c>
      <c r="E67" s="23">
        <v>0.71214392803598203</v>
      </c>
      <c r="F67" s="23">
        <v>1.9790104947526237E-2</v>
      </c>
      <c r="G67" s="23">
        <v>2.3388305847076463E-2</v>
      </c>
      <c r="H67" s="23">
        <v>2.2938530734632683E-2</v>
      </c>
      <c r="I67" s="23">
        <v>9.7451274362818589E-3</v>
      </c>
      <c r="J67" s="23">
        <v>4.332833583208396E-2</v>
      </c>
      <c r="K67" s="23">
        <v>0.16881559220389805</v>
      </c>
      <c r="L67" s="24">
        <v>33350</v>
      </c>
      <c r="M67" s="23">
        <v>0.76792223572296481</v>
      </c>
      <c r="N67" s="23">
        <v>1.1543134872417983E-2</v>
      </c>
      <c r="O67" s="23">
        <v>1.5795868772782502E-2</v>
      </c>
      <c r="P67" s="23">
        <v>1.7010935601458079E-2</v>
      </c>
      <c r="Q67" s="23">
        <v>8.5054678007290396E-3</v>
      </c>
      <c r="R67" s="23">
        <v>5.4070473876063181E-2</v>
      </c>
      <c r="S67" s="23">
        <v>0.12454434993924667</v>
      </c>
      <c r="T67" s="24">
        <v>8230</v>
      </c>
    </row>
    <row r="68" spans="2:20" x14ac:dyDescent="0.2">
      <c r="B68" s="33" t="s">
        <v>257</v>
      </c>
      <c r="C68" s="21" t="s">
        <v>49</v>
      </c>
      <c r="D68" s="18" t="s">
        <v>161</v>
      </c>
      <c r="E68" s="23">
        <v>0.67278989667049371</v>
      </c>
      <c r="F68" s="23">
        <v>2.2388059701492536E-2</v>
      </c>
      <c r="G68" s="23">
        <v>7.5774971297359356E-2</v>
      </c>
      <c r="H68" s="23">
        <v>6.1423650975889782E-2</v>
      </c>
      <c r="I68" s="23">
        <v>2.3536165327210104E-2</v>
      </c>
      <c r="J68" s="23">
        <v>0.10332950631458095</v>
      </c>
      <c r="K68" s="23">
        <v>4.1905855338691157E-2</v>
      </c>
      <c r="L68" s="24">
        <v>8710</v>
      </c>
      <c r="M68" s="23">
        <v>0.71267605633802822</v>
      </c>
      <c r="N68" s="23">
        <v>1.9718309859154931E-2</v>
      </c>
      <c r="O68" s="23">
        <v>6.1971830985915494E-2</v>
      </c>
      <c r="P68" s="23">
        <v>5.3521126760563378E-2</v>
      </c>
      <c r="Q68" s="23">
        <v>1.6901408450704224E-2</v>
      </c>
      <c r="R68" s="23">
        <v>0.10704225352112676</v>
      </c>
      <c r="S68" s="23">
        <v>3.0985915492957747E-2</v>
      </c>
      <c r="T68" s="24">
        <v>1775</v>
      </c>
    </row>
    <row r="69" spans="2:20" x14ac:dyDescent="0.2">
      <c r="B69" s="33" t="s">
        <v>257</v>
      </c>
      <c r="C69" s="21" t="s">
        <v>50</v>
      </c>
      <c r="D69" s="18" t="s">
        <v>309</v>
      </c>
      <c r="E69" s="23">
        <v>0.90702749890877343</v>
      </c>
      <c r="F69" s="23">
        <v>1.3531209079004802E-2</v>
      </c>
      <c r="G69" s="23">
        <v>1.5277171540811872E-2</v>
      </c>
      <c r="H69" s="23">
        <v>1.3094718463553033E-2</v>
      </c>
      <c r="I69" s="23">
        <v>1.0039284155390659E-2</v>
      </c>
      <c r="J69" s="23">
        <v>2.1824530772588391E-2</v>
      </c>
      <c r="K69" s="23">
        <v>1.8769096464426014E-2</v>
      </c>
      <c r="L69" s="24">
        <v>11455</v>
      </c>
      <c r="M69" s="23">
        <v>0.91584158415841588</v>
      </c>
      <c r="N69" s="23">
        <v>6.6006600660066007E-3</v>
      </c>
      <c r="O69" s="23">
        <v>8.2508250825082501E-3</v>
      </c>
      <c r="P69" s="23">
        <v>1.155115511551155E-2</v>
      </c>
      <c r="Q69" s="23">
        <v>6.6006600660066007E-3</v>
      </c>
      <c r="R69" s="23">
        <v>2.3102310231023101E-2</v>
      </c>
      <c r="S69" s="23">
        <v>2.8052805280528052E-2</v>
      </c>
      <c r="T69" s="24">
        <v>3030</v>
      </c>
    </row>
    <row r="70" spans="2:20" x14ac:dyDescent="0.2">
      <c r="B70" s="33" t="s">
        <v>257</v>
      </c>
      <c r="C70" s="21" t="s">
        <v>51</v>
      </c>
      <c r="D70" s="18" t="s">
        <v>162</v>
      </c>
      <c r="E70" s="23">
        <v>0.75208491281273693</v>
      </c>
      <c r="F70" s="23">
        <v>1.7816527672479151E-2</v>
      </c>
      <c r="G70" s="23">
        <v>4.4730856709628508E-2</v>
      </c>
      <c r="H70" s="23">
        <v>1.7816527672479151E-2</v>
      </c>
      <c r="I70" s="23">
        <v>1.9332827899924184E-2</v>
      </c>
      <c r="J70" s="23">
        <v>0</v>
      </c>
      <c r="K70" s="23">
        <v>0.1482183472327521</v>
      </c>
      <c r="L70" s="24">
        <v>13190</v>
      </c>
      <c r="M70" s="23">
        <v>0.84530386740331487</v>
      </c>
      <c r="N70" s="23">
        <v>1.4732965009208104E-2</v>
      </c>
      <c r="O70" s="23">
        <v>4.0515653775322284E-2</v>
      </c>
      <c r="P70" s="23">
        <v>2.0257826887661142E-2</v>
      </c>
      <c r="Q70" s="23">
        <v>1.6574585635359115E-2</v>
      </c>
      <c r="R70" s="23">
        <v>0</v>
      </c>
      <c r="S70" s="23">
        <v>6.2615101289134445E-2</v>
      </c>
      <c r="T70" s="24">
        <v>2715</v>
      </c>
    </row>
    <row r="71" spans="2:20" x14ac:dyDescent="0.2">
      <c r="B71" s="33" t="s">
        <v>257</v>
      </c>
      <c r="C71" s="21" t="s">
        <v>59</v>
      </c>
      <c r="D71" s="18" t="s">
        <v>168</v>
      </c>
      <c r="E71" s="23">
        <v>0.79670063076176612</v>
      </c>
      <c r="F71" s="23">
        <v>2.8141678796700632E-2</v>
      </c>
      <c r="G71" s="23">
        <v>2.6686074721009218E-2</v>
      </c>
      <c r="H71" s="23">
        <v>3.2023289665211063E-2</v>
      </c>
      <c r="I71" s="23">
        <v>3.3478893740902474E-2</v>
      </c>
      <c r="J71" s="23">
        <v>8.2484230955846671E-2</v>
      </c>
      <c r="K71" s="23">
        <v>0</v>
      </c>
      <c r="L71" s="24">
        <v>10305</v>
      </c>
      <c r="M71" s="23">
        <v>0.86725663716814161</v>
      </c>
      <c r="N71" s="23">
        <v>1.4749262536873156E-2</v>
      </c>
      <c r="O71" s="23">
        <v>1.4749262536873156E-2</v>
      </c>
      <c r="P71" s="23">
        <v>2.0648967551622419E-2</v>
      </c>
      <c r="Q71" s="23">
        <v>2.0648967551622419E-2</v>
      </c>
      <c r="R71" s="23">
        <v>6.1946902654867256E-2</v>
      </c>
      <c r="S71" s="23">
        <v>0</v>
      </c>
      <c r="T71" s="24">
        <v>1695</v>
      </c>
    </row>
    <row r="72" spans="2:20" x14ac:dyDescent="0.2">
      <c r="B72" s="33" t="s">
        <v>257</v>
      </c>
      <c r="C72" s="21" t="s">
        <v>60</v>
      </c>
      <c r="D72" s="18" t="s">
        <v>169</v>
      </c>
      <c r="E72" s="23">
        <v>0.94567712318286157</v>
      </c>
      <c r="F72" s="23">
        <v>6.8859984697781174E-3</v>
      </c>
      <c r="G72" s="23">
        <v>8.4162203519510329E-3</v>
      </c>
      <c r="H72" s="23">
        <v>8.4162203519510329E-3</v>
      </c>
      <c r="I72" s="23">
        <v>1.1476664116296864E-2</v>
      </c>
      <c r="J72" s="23">
        <v>1.8362662586074982E-2</v>
      </c>
      <c r="K72" s="23">
        <v>0</v>
      </c>
      <c r="L72" s="24">
        <v>6535</v>
      </c>
      <c r="M72" s="23">
        <v>0.952914798206278</v>
      </c>
      <c r="N72" s="23">
        <v>6.7264573991031393E-3</v>
      </c>
      <c r="O72" s="23">
        <v>8.9686098654708519E-3</v>
      </c>
      <c r="P72" s="23">
        <v>6.7264573991031393E-3</v>
      </c>
      <c r="Q72" s="23">
        <v>8.9686098654708519E-3</v>
      </c>
      <c r="R72" s="23">
        <v>1.3452914798206279E-2</v>
      </c>
      <c r="S72" s="23">
        <v>0</v>
      </c>
      <c r="T72" s="24">
        <v>2230</v>
      </c>
    </row>
    <row r="73" spans="2:20" x14ac:dyDescent="0.2">
      <c r="B73" s="33" t="s">
        <v>257</v>
      </c>
      <c r="C73" s="21" t="s">
        <v>69</v>
      </c>
      <c r="D73" s="18" t="s">
        <v>310</v>
      </c>
      <c r="E73" s="23">
        <v>0.70903225806451609</v>
      </c>
      <c r="F73" s="23">
        <v>2.5161290322580646E-2</v>
      </c>
      <c r="G73" s="23">
        <v>0.10129032258064516</v>
      </c>
      <c r="H73" s="23">
        <v>3.0967741935483871E-2</v>
      </c>
      <c r="I73" s="23">
        <v>5.8064516129032261E-2</v>
      </c>
      <c r="J73" s="23">
        <v>6.3870967741935486E-2</v>
      </c>
      <c r="K73" s="23">
        <v>1.1612903225806452E-2</v>
      </c>
      <c r="L73" s="24">
        <v>7750</v>
      </c>
      <c r="M73" s="23">
        <v>0.76470588235294112</v>
      </c>
      <c r="N73" s="23">
        <v>1.680672268907563E-2</v>
      </c>
      <c r="O73" s="23">
        <v>8.5434173669467789E-2</v>
      </c>
      <c r="P73" s="23">
        <v>2.3809523809523808E-2</v>
      </c>
      <c r="Q73" s="23">
        <v>4.0616246498599441E-2</v>
      </c>
      <c r="R73" s="23">
        <v>5.8823529411764705E-2</v>
      </c>
      <c r="S73" s="23">
        <v>9.8039215686274508E-3</v>
      </c>
      <c r="T73" s="24">
        <v>3570</v>
      </c>
    </row>
    <row r="74" spans="2:20" x14ac:dyDescent="0.2">
      <c r="B74" s="33" t="s">
        <v>257</v>
      </c>
      <c r="C74" s="21" t="s">
        <v>70</v>
      </c>
      <c r="D74" s="18" t="s">
        <v>174</v>
      </c>
      <c r="E74" s="23">
        <v>0.90078515346181298</v>
      </c>
      <c r="F74" s="23">
        <v>1.0706638115631691E-2</v>
      </c>
      <c r="G74" s="23">
        <v>7.8515346181299069E-3</v>
      </c>
      <c r="H74" s="23">
        <v>7.8515346181299069E-3</v>
      </c>
      <c r="I74" s="23">
        <v>1.284796573875803E-2</v>
      </c>
      <c r="J74" s="23">
        <v>5.8529621698786581E-2</v>
      </c>
      <c r="K74" s="23">
        <v>1.4275517487508922E-3</v>
      </c>
      <c r="L74" s="24">
        <v>7005</v>
      </c>
      <c r="M74" s="23">
        <v>0.90669856459330145</v>
      </c>
      <c r="N74" s="23">
        <v>7.1770334928229667E-3</v>
      </c>
      <c r="O74" s="23">
        <v>7.1770334928229667E-3</v>
      </c>
      <c r="P74" s="23">
        <v>7.1770334928229667E-3</v>
      </c>
      <c r="Q74" s="23">
        <v>1.1961722488038277E-2</v>
      </c>
      <c r="R74" s="23">
        <v>5.9808612440191387E-2</v>
      </c>
      <c r="S74" s="23">
        <v>2.3923444976076554E-3</v>
      </c>
      <c r="T74" s="24">
        <v>2090</v>
      </c>
    </row>
    <row r="75" spans="2:20" x14ac:dyDescent="0.2">
      <c r="B75" s="33" t="s">
        <v>244</v>
      </c>
      <c r="C75" s="21" t="s">
        <v>21</v>
      </c>
      <c r="D75" s="18" t="s">
        <v>311</v>
      </c>
      <c r="E75" s="23">
        <v>0.5403612237375599</v>
      </c>
      <c r="F75" s="23">
        <v>2.9119056395134537E-2</v>
      </c>
      <c r="G75" s="23">
        <v>0.25875414670106894</v>
      </c>
      <c r="H75" s="23">
        <v>0.10025801695539993</v>
      </c>
      <c r="I75" s="23">
        <v>3.5016586804275711E-2</v>
      </c>
      <c r="J75" s="23">
        <v>2.2852930335422041E-2</v>
      </c>
      <c r="K75" s="23">
        <v>1.363803907113896E-2</v>
      </c>
      <c r="L75" s="24">
        <v>13565</v>
      </c>
      <c r="M75" s="23" t="s">
        <v>452</v>
      </c>
      <c r="N75" s="23" t="s">
        <v>452</v>
      </c>
      <c r="O75" s="23" t="s">
        <v>452</v>
      </c>
      <c r="P75" s="23" t="s">
        <v>452</v>
      </c>
      <c r="Q75" s="23" t="s">
        <v>452</v>
      </c>
      <c r="R75" s="23" t="s">
        <v>452</v>
      </c>
      <c r="S75" s="23" t="s">
        <v>452</v>
      </c>
      <c r="T75" s="24" t="s">
        <v>452</v>
      </c>
    </row>
    <row r="76" spans="2:20" x14ac:dyDescent="0.2">
      <c r="B76" s="33" t="s">
        <v>244</v>
      </c>
      <c r="C76" s="21" t="s">
        <v>22</v>
      </c>
      <c r="D76" s="18" t="s">
        <v>142</v>
      </c>
      <c r="E76" s="23">
        <v>0.3824135090609555</v>
      </c>
      <c r="F76" s="23">
        <v>3.1919275123558487E-2</v>
      </c>
      <c r="G76" s="23">
        <v>0.33237232289950575</v>
      </c>
      <c r="H76" s="23">
        <v>0.13838550247116968</v>
      </c>
      <c r="I76" s="23">
        <v>6.4250411861614495E-2</v>
      </c>
      <c r="J76" s="23">
        <v>8.8550247116968694E-3</v>
      </c>
      <c r="K76" s="23">
        <v>4.1598023064250408E-2</v>
      </c>
      <c r="L76" s="24">
        <v>24280</v>
      </c>
      <c r="M76" s="23">
        <v>0.40132669983416253</v>
      </c>
      <c r="N76" s="23">
        <v>2.404643449419569E-2</v>
      </c>
      <c r="O76" s="23">
        <v>0.31343283582089554</v>
      </c>
      <c r="P76" s="23">
        <v>0.14593698175787728</v>
      </c>
      <c r="Q76" s="23">
        <v>6.633499170812604E-2</v>
      </c>
      <c r="R76" s="23">
        <v>9.1210613598673301E-3</v>
      </c>
      <c r="S76" s="23">
        <v>4.06301824212272E-2</v>
      </c>
      <c r="T76" s="24">
        <v>6030</v>
      </c>
    </row>
    <row r="77" spans="2:20" x14ac:dyDescent="0.2">
      <c r="B77" s="33" t="s">
        <v>244</v>
      </c>
      <c r="C77" s="21" t="s">
        <v>23</v>
      </c>
      <c r="D77" s="18" t="s">
        <v>312</v>
      </c>
      <c r="E77" s="23">
        <v>0.45127220355256842</v>
      </c>
      <c r="F77" s="23">
        <v>3.7926068170907344E-2</v>
      </c>
      <c r="G77" s="23">
        <v>0.21315410465674509</v>
      </c>
      <c r="H77" s="23">
        <v>7.5372059529524721E-2</v>
      </c>
      <c r="I77" s="23">
        <v>9.217474795967355E-2</v>
      </c>
      <c r="J77" s="23">
        <v>0.11905904944791167</v>
      </c>
      <c r="K77" s="23">
        <v>1.1041766682669226E-2</v>
      </c>
      <c r="L77" s="24">
        <v>10415</v>
      </c>
      <c r="M77" s="23">
        <v>0.49664429530201343</v>
      </c>
      <c r="N77" s="23">
        <v>2.6845637583892617E-2</v>
      </c>
      <c r="O77" s="23">
        <v>0.18926174496644296</v>
      </c>
      <c r="P77" s="23">
        <v>6.9798657718120799E-2</v>
      </c>
      <c r="Q77" s="23">
        <v>8.5906040268456371E-2</v>
      </c>
      <c r="R77" s="23">
        <v>0.12483221476510067</v>
      </c>
      <c r="S77" s="23">
        <v>8.0536912751677861E-3</v>
      </c>
      <c r="T77" s="24">
        <v>3725</v>
      </c>
    </row>
    <row r="78" spans="2:20" x14ac:dyDescent="0.2">
      <c r="B78" s="33" t="s">
        <v>244</v>
      </c>
      <c r="C78" s="21" t="s">
        <v>24</v>
      </c>
      <c r="D78" s="18" t="s">
        <v>143</v>
      </c>
      <c r="E78" s="23">
        <v>0.38517386320213987</v>
      </c>
      <c r="F78" s="23">
        <v>5.9228123805884603E-2</v>
      </c>
      <c r="G78" s="23">
        <v>0.1700420328620558</v>
      </c>
      <c r="H78" s="23">
        <v>0.23958731371799771</v>
      </c>
      <c r="I78" s="23">
        <v>5.2350019105846392E-2</v>
      </c>
      <c r="J78" s="23">
        <v>8.1390905617118842E-2</v>
      </c>
      <c r="K78" s="23">
        <v>1.1845624761176921E-2</v>
      </c>
      <c r="L78" s="24">
        <v>13085</v>
      </c>
      <c r="M78" s="23" t="s">
        <v>452</v>
      </c>
      <c r="N78" s="23" t="s">
        <v>452</v>
      </c>
      <c r="O78" s="23" t="s">
        <v>452</v>
      </c>
      <c r="P78" s="23" t="s">
        <v>452</v>
      </c>
      <c r="Q78" s="23" t="s">
        <v>452</v>
      </c>
      <c r="R78" s="23" t="s">
        <v>452</v>
      </c>
      <c r="S78" s="23" t="s">
        <v>452</v>
      </c>
      <c r="T78" s="24" t="s">
        <v>452</v>
      </c>
    </row>
    <row r="79" spans="2:20" x14ac:dyDescent="0.2">
      <c r="B79" s="33" t="s">
        <v>244</v>
      </c>
      <c r="C79" s="21" t="s">
        <v>25</v>
      </c>
      <c r="D79" s="18" t="s">
        <v>313</v>
      </c>
      <c r="E79" s="23">
        <v>0.64614803625377648</v>
      </c>
      <c r="F79" s="23">
        <v>2.9078549848942599E-2</v>
      </c>
      <c r="G79" s="23">
        <v>8.723564954682779E-2</v>
      </c>
      <c r="H79" s="23">
        <v>4.0407854984894256E-2</v>
      </c>
      <c r="I79" s="23">
        <v>8.2703927492447135E-2</v>
      </c>
      <c r="J79" s="23">
        <v>2.0015105740181269E-2</v>
      </c>
      <c r="K79" s="23">
        <v>9.4788519637462237E-2</v>
      </c>
      <c r="L79" s="24">
        <v>13240</v>
      </c>
      <c r="M79" s="23">
        <v>0.72519083969465647</v>
      </c>
      <c r="N79" s="23">
        <v>2.0356234096692113E-2</v>
      </c>
      <c r="O79" s="23">
        <v>6.8702290076335881E-2</v>
      </c>
      <c r="P79" s="23">
        <v>3.0534351145038167E-2</v>
      </c>
      <c r="Q79" s="23">
        <v>5.8524173027989825E-2</v>
      </c>
      <c r="R79" s="23">
        <v>1.7811704834605598E-2</v>
      </c>
      <c r="S79" s="23">
        <v>8.1424936386768454E-2</v>
      </c>
      <c r="T79" s="24">
        <v>1965</v>
      </c>
    </row>
    <row r="80" spans="2:20" x14ac:dyDescent="0.2">
      <c r="B80" s="33" t="s">
        <v>244</v>
      </c>
      <c r="C80" s="21" t="s">
        <v>26</v>
      </c>
      <c r="D80" s="18" t="s">
        <v>314</v>
      </c>
      <c r="E80" s="23">
        <v>0.33036750483558996</v>
      </c>
      <c r="F80" s="23">
        <v>3.1721470019342363E-2</v>
      </c>
      <c r="G80" s="23">
        <v>4.4487427466150871E-2</v>
      </c>
      <c r="H80" s="23">
        <v>0.14506769825918761</v>
      </c>
      <c r="I80" s="23">
        <v>6.1508704061895549E-2</v>
      </c>
      <c r="J80" s="23">
        <v>0.38723404255319149</v>
      </c>
      <c r="K80" s="23">
        <v>0</v>
      </c>
      <c r="L80" s="24">
        <v>12925</v>
      </c>
      <c r="M80" s="23">
        <v>0.36475409836065575</v>
      </c>
      <c r="N80" s="23">
        <v>2.5956284153005466E-2</v>
      </c>
      <c r="O80" s="23">
        <v>4.2349726775956283E-2</v>
      </c>
      <c r="P80" s="23">
        <v>0.15437158469945356</v>
      </c>
      <c r="Q80" s="23">
        <v>5.3278688524590161E-2</v>
      </c>
      <c r="R80" s="23">
        <v>0.36065573770491804</v>
      </c>
      <c r="S80" s="23">
        <v>0</v>
      </c>
      <c r="T80" s="24">
        <v>3660</v>
      </c>
    </row>
    <row r="81" spans="2:20" x14ac:dyDescent="0.2">
      <c r="B81" s="33" t="s">
        <v>244</v>
      </c>
      <c r="C81" s="21" t="s">
        <v>27</v>
      </c>
      <c r="D81" s="18" t="s">
        <v>144</v>
      </c>
      <c r="E81" s="23">
        <v>0.45004582951420713</v>
      </c>
      <c r="F81" s="23">
        <v>5.1787351054078827E-2</v>
      </c>
      <c r="G81" s="23">
        <v>0.11640696608615948</v>
      </c>
      <c r="H81" s="23">
        <v>0.24977085242896424</v>
      </c>
      <c r="I81" s="23">
        <v>0.10861594867094408</v>
      </c>
      <c r="J81" s="23">
        <v>1.237396883593034E-2</v>
      </c>
      <c r="K81" s="23">
        <v>1.0999083409715857E-2</v>
      </c>
      <c r="L81" s="24">
        <v>10910</v>
      </c>
      <c r="M81" s="23">
        <v>0.484593837535014</v>
      </c>
      <c r="N81" s="23">
        <v>3.3613445378151259E-2</v>
      </c>
      <c r="O81" s="23">
        <v>0.11484593837535013</v>
      </c>
      <c r="P81" s="23">
        <v>0.26050420168067229</v>
      </c>
      <c r="Q81" s="23">
        <v>9.2436974789915971E-2</v>
      </c>
      <c r="R81" s="23">
        <v>8.4033613445378148E-3</v>
      </c>
      <c r="S81" s="23">
        <v>5.6022408963585435E-3</v>
      </c>
      <c r="T81" s="24">
        <v>1785</v>
      </c>
    </row>
    <row r="82" spans="2:20" x14ac:dyDescent="0.2">
      <c r="B82" s="33" t="s">
        <v>244</v>
      </c>
      <c r="C82" s="21" t="s">
        <v>28</v>
      </c>
      <c r="D82" s="18" t="s">
        <v>145</v>
      </c>
      <c r="E82" s="23">
        <v>0.38271990018714908</v>
      </c>
      <c r="F82" s="23">
        <v>2.8696194635059263E-2</v>
      </c>
      <c r="G82" s="23">
        <v>0.11228945726762321</v>
      </c>
      <c r="H82" s="23">
        <v>0.12289457267623206</v>
      </c>
      <c r="I82" s="23">
        <v>0.23799126637554585</v>
      </c>
      <c r="J82" s="23">
        <v>0.10854647535870243</v>
      </c>
      <c r="K82" s="23">
        <v>6.5502183406113534E-3</v>
      </c>
      <c r="L82" s="24">
        <v>16030</v>
      </c>
      <c r="M82" s="23">
        <v>0.4154761904761905</v>
      </c>
      <c r="N82" s="23">
        <v>2.8571428571428571E-2</v>
      </c>
      <c r="O82" s="23">
        <v>8.9285714285714288E-2</v>
      </c>
      <c r="P82" s="23">
        <v>0.125</v>
      </c>
      <c r="Q82" s="23">
        <v>0.23095238095238096</v>
      </c>
      <c r="R82" s="23">
        <v>0.10476190476190476</v>
      </c>
      <c r="S82" s="23">
        <v>5.9523809523809521E-3</v>
      </c>
      <c r="T82" s="24">
        <v>4200</v>
      </c>
    </row>
    <row r="83" spans="2:20" x14ac:dyDescent="0.2">
      <c r="B83" s="33" t="s">
        <v>244</v>
      </c>
      <c r="C83" s="21" t="s">
        <v>29</v>
      </c>
      <c r="D83" s="18" t="s">
        <v>146</v>
      </c>
      <c r="E83" s="23">
        <v>0.44690860215053763</v>
      </c>
      <c r="F83" s="23">
        <v>3.393817204301075E-2</v>
      </c>
      <c r="G83" s="23">
        <v>3.4610215053763438E-2</v>
      </c>
      <c r="H83" s="23">
        <v>0.18615591397849462</v>
      </c>
      <c r="I83" s="23">
        <v>3.8978494623655914E-2</v>
      </c>
      <c r="J83" s="23">
        <v>0.25940860215053763</v>
      </c>
      <c r="K83" s="23">
        <v>0</v>
      </c>
      <c r="L83" s="24">
        <v>14880</v>
      </c>
      <c r="M83" s="23">
        <v>0.53403141361256545</v>
      </c>
      <c r="N83" s="23">
        <v>1.9895287958115182E-2</v>
      </c>
      <c r="O83" s="23">
        <v>2.7225130890052355E-2</v>
      </c>
      <c r="P83" s="23">
        <v>0.16125654450261781</v>
      </c>
      <c r="Q83" s="23">
        <v>3.0366492146596858E-2</v>
      </c>
      <c r="R83" s="23">
        <v>0.22722513089005236</v>
      </c>
      <c r="S83" s="23">
        <v>0</v>
      </c>
      <c r="T83" s="24">
        <v>4775</v>
      </c>
    </row>
    <row r="84" spans="2:20" x14ac:dyDescent="0.2">
      <c r="B84" s="33" t="s">
        <v>244</v>
      </c>
      <c r="C84" s="21" t="s">
        <v>30</v>
      </c>
      <c r="D84" s="18" t="s">
        <v>147</v>
      </c>
      <c r="E84" s="23">
        <v>0.56821480406386071</v>
      </c>
      <c r="F84" s="23">
        <v>2.5399129172714079E-2</v>
      </c>
      <c r="G84" s="23">
        <v>8.7082728592162553E-2</v>
      </c>
      <c r="H84" s="23">
        <v>2.7576197387518143E-2</v>
      </c>
      <c r="I84" s="23">
        <v>0.11901306240928883</v>
      </c>
      <c r="J84" s="23">
        <v>0.1262699564586357</v>
      </c>
      <c r="K84" s="23">
        <v>4.6444121915820029E-2</v>
      </c>
      <c r="L84" s="24">
        <v>6890</v>
      </c>
      <c r="M84" s="23" t="s">
        <v>452</v>
      </c>
      <c r="N84" s="23" t="s">
        <v>452</v>
      </c>
      <c r="O84" s="23" t="s">
        <v>452</v>
      </c>
      <c r="P84" s="23" t="s">
        <v>452</v>
      </c>
      <c r="Q84" s="23" t="s">
        <v>452</v>
      </c>
      <c r="R84" s="23" t="s">
        <v>452</v>
      </c>
      <c r="S84" s="23" t="s">
        <v>452</v>
      </c>
      <c r="T84" s="24" t="s">
        <v>452</v>
      </c>
    </row>
    <row r="85" spans="2:20" x14ac:dyDescent="0.2">
      <c r="B85" s="33" t="s">
        <v>244</v>
      </c>
      <c r="C85" s="21" t="s">
        <v>31</v>
      </c>
      <c r="D85" s="18" t="s">
        <v>315</v>
      </c>
      <c r="E85" s="23">
        <v>0.47487533563482931</v>
      </c>
      <c r="F85" s="23">
        <v>4.3344840813195243E-2</v>
      </c>
      <c r="G85" s="23">
        <v>7.0579209819716146E-2</v>
      </c>
      <c r="H85" s="23">
        <v>0.1868047564250096</v>
      </c>
      <c r="I85" s="23">
        <v>8.8991177598772536E-2</v>
      </c>
      <c r="J85" s="23">
        <v>0.12236286919831224</v>
      </c>
      <c r="K85" s="23">
        <v>1.2658227848101266E-2</v>
      </c>
      <c r="L85" s="24">
        <v>13035</v>
      </c>
      <c r="M85" s="23">
        <v>0.53807947019867552</v>
      </c>
      <c r="N85" s="23">
        <v>3.8079470198675497E-2</v>
      </c>
      <c r="O85" s="23">
        <v>7.2847682119205295E-2</v>
      </c>
      <c r="P85" s="23">
        <v>0.15397350993377484</v>
      </c>
      <c r="Q85" s="23">
        <v>7.1192052980132453E-2</v>
      </c>
      <c r="R85" s="23">
        <v>0.11920529801324503</v>
      </c>
      <c r="S85" s="23">
        <v>8.2781456953642391E-3</v>
      </c>
      <c r="T85" s="24">
        <v>3020</v>
      </c>
    </row>
    <row r="86" spans="2:20" x14ac:dyDescent="0.2">
      <c r="B86" s="33" t="s">
        <v>244</v>
      </c>
      <c r="C86" s="21" t="s">
        <v>32</v>
      </c>
      <c r="D86" s="18" t="s">
        <v>316</v>
      </c>
      <c r="E86" s="23">
        <v>0.27236580516898606</v>
      </c>
      <c r="F86" s="23">
        <v>1.1133200795228629E-2</v>
      </c>
      <c r="G86" s="23">
        <v>0.30735586481113319</v>
      </c>
      <c r="H86" s="23">
        <v>9.3439363817097415E-2</v>
      </c>
      <c r="I86" s="23">
        <v>7.7137176938369786E-2</v>
      </c>
      <c r="J86" s="23">
        <v>0.13001988071570578</v>
      </c>
      <c r="K86" s="23">
        <v>0.10854870775347912</v>
      </c>
      <c r="L86" s="24">
        <v>12575</v>
      </c>
      <c r="M86" s="23">
        <v>0.30497382198952877</v>
      </c>
      <c r="N86" s="23">
        <v>7.8534031413612562E-3</v>
      </c>
      <c r="O86" s="23">
        <v>0.3206806282722513</v>
      </c>
      <c r="P86" s="23">
        <v>9.8167539267015713E-2</v>
      </c>
      <c r="Q86" s="23">
        <v>6.5445026178010471E-2</v>
      </c>
      <c r="R86" s="23">
        <v>0.12172774869109948</v>
      </c>
      <c r="S86" s="23">
        <v>8.1151832460732987E-2</v>
      </c>
      <c r="T86" s="24">
        <v>3820</v>
      </c>
    </row>
    <row r="87" spans="2:20" x14ac:dyDescent="0.2">
      <c r="B87" s="33" t="s">
        <v>244</v>
      </c>
      <c r="C87" s="21" t="s">
        <v>433</v>
      </c>
      <c r="D87" s="18" t="s">
        <v>434</v>
      </c>
      <c r="E87" s="23">
        <v>0.29559270516717323</v>
      </c>
      <c r="F87" s="23">
        <v>1.2158054711246201E-2</v>
      </c>
      <c r="G87" s="23">
        <v>0.10942249240121581</v>
      </c>
      <c r="H87" s="23">
        <v>9.5744680851063829E-2</v>
      </c>
      <c r="I87" s="23">
        <v>0.36246200607902734</v>
      </c>
      <c r="J87" s="23">
        <v>0.12462006079027356</v>
      </c>
      <c r="K87" s="23">
        <v>0</v>
      </c>
      <c r="L87" s="24">
        <v>6580</v>
      </c>
      <c r="M87" s="23">
        <v>0.33333333333333331</v>
      </c>
      <c r="N87" s="23">
        <v>0</v>
      </c>
      <c r="O87" s="23">
        <v>6.6666666666666666E-2</v>
      </c>
      <c r="P87" s="23">
        <v>0.13333333333333333</v>
      </c>
      <c r="Q87" s="23">
        <v>0.26666666666666666</v>
      </c>
      <c r="R87" s="23">
        <v>0.2</v>
      </c>
      <c r="S87" s="23">
        <v>0</v>
      </c>
      <c r="T87" s="24">
        <v>75</v>
      </c>
    </row>
    <row r="88" spans="2:20" x14ac:dyDescent="0.2">
      <c r="B88" s="33" t="s">
        <v>244</v>
      </c>
      <c r="C88" s="21" t="s">
        <v>33</v>
      </c>
      <c r="D88" s="18" t="s">
        <v>148</v>
      </c>
      <c r="E88" s="23">
        <v>0.47548161120840632</v>
      </c>
      <c r="F88" s="23">
        <v>2.8021015761821366E-2</v>
      </c>
      <c r="G88" s="23">
        <v>7.7495621716287211E-2</v>
      </c>
      <c r="H88" s="23">
        <v>0.23161120840630472</v>
      </c>
      <c r="I88" s="23">
        <v>0.13091068301225919</v>
      </c>
      <c r="J88" s="23">
        <v>5.6917688266199647E-2</v>
      </c>
      <c r="K88" s="23">
        <v>0</v>
      </c>
      <c r="L88" s="24">
        <v>11420</v>
      </c>
      <c r="M88" s="23" t="s">
        <v>452</v>
      </c>
      <c r="N88" s="23" t="s">
        <v>452</v>
      </c>
      <c r="O88" s="23" t="s">
        <v>452</v>
      </c>
      <c r="P88" s="23" t="s">
        <v>452</v>
      </c>
      <c r="Q88" s="23" t="s">
        <v>452</v>
      </c>
      <c r="R88" s="23" t="s">
        <v>452</v>
      </c>
      <c r="S88" s="23" t="s">
        <v>452</v>
      </c>
      <c r="T88" s="24" t="s">
        <v>452</v>
      </c>
    </row>
    <row r="89" spans="2:20" x14ac:dyDescent="0.2">
      <c r="B89" s="33" t="s">
        <v>244</v>
      </c>
      <c r="C89" s="21" t="s">
        <v>34</v>
      </c>
      <c r="D89" s="18" t="s">
        <v>149</v>
      </c>
      <c r="E89" s="23">
        <v>0.51349550149950018</v>
      </c>
      <c r="F89" s="23">
        <v>2.432522492502499E-2</v>
      </c>
      <c r="G89" s="23">
        <v>0.11696101299566811</v>
      </c>
      <c r="H89" s="23">
        <v>7.7640786404531828E-2</v>
      </c>
      <c r="I89" s="23">
        <v>0.1432855714761746</v>
      </c>
      <c r="J89" s="23">
        <v>0.10563145618127291</v>
      </c>
      <c r="K89" s="23">
        <v>1.8993668777074309E-2</v>
      </c>
      <c r="L89" s="24">
        <v>15005</v>
      </c>
      <c r="M89" s="23">
        <v>0.58353221957040569</v>
      </c>
      <c r="N89" s="23">
        <v>1.6706443914081145E-2</v>
      </c>
      <c r="O89" s="23">
        <v>0.1026252983293556</v>
      </c>
      <c r="P89" s="23">
        <v>7.040572792362769E-2</v>
      </c>
      <c r="Q89" s="23">
        <v>0.12052505966587113</v>
      </c>
      <c r="R89" s="23">
        <v>9.4272076372315036E-2</v>
      </c>
      <c r="S89" s="23">
        <v>1.0739856801909307E-2</v>
      </c>
      <c r="T89" s="24">
        <v>4190</v>
      </c>
    </row>
    <row r="90" spans="2:20" x14ac:dyDescent="0.2">
      <c r="B90" s="33" t="s">
        <v>244</v>
      </c>
      <c r="C90" s="21" t="s">
        <v>35</v>
      </c>
      <c r="D90" s="18" t="s">
        <v>150</v>
      </c>
      <c r="E90" s="23">
        <v>0.44052863436123346</v>
      </c>
      <c r="F90" s="23">
        <v>3.9647577092511016E-2</v>
      </c>
      <c r="G90" s="23">
        <v>0.13255907088506208</v>
      </c>
      <c r="H90" s="23">
        <v>0.12695234281137366</v>
      </c>
      <c r="I90" s="23">
        <v>0.13856627953544254</v>
      </c>
      <c r="J90" s="23">
        <v>8.9307168602322781E-2</v>
      </c>
      <c r="K90" s="23">
        <v>3.2438926712054464E-2</v>
      </c>
      <c r="L90" s="24">
        <v>12485</v>
      </c>
      <c r="M90" s="23">
        <v>0.46638655462184875</v>
      </c>
      <c r="N90" s="23">
        <v>2.9411764705882353E-2</v>
      </c>
      <c r="O90" s="23">
        <v>0.11764705882352941</v>
      </c>
      <c r="P90" s="23">
        <v>0.12605042016806722</v>
      </c>
      <c r="Q90" s="23">
        <v>0.13025210084033614</v>
      </c>
      <c r="R90" s="23">
        <v>0.10714285714285714</v>
      </c>
      <c r="S90" s="23">
        <v>2.5210084033613446E-2</v>
      </c>
      <c r="T90" s="24">
        <v>2380</v>
      </c>
    </row>
    <row r="91" spans="2:20" x14ac:dyDescent="0.2">
      <c r="B91" s="33" t="s">
        <v>244</v>
      </c>
      <c r="C91" s="21" t="s">
        <v>36</v>
      </c>
      <c r="D91" s="18" t="s">
        <v>151</v>
      </c>
      <c r="E91" s="23">
        <v>0.43566021867115223</v>
      </c>
      <c r="F91" s="23">
        <v>1.5138772077375946E-2</v>
      </c>
      <c r="G91" s="23">
        <v>0.3069806560134567</v>
      </c>
      <c r="H91" s="23">
        <v>6.7283431455004206E-2</v>
      </c>
      <c r="I91" s="23">
        <v>0.11101766190075694</v>
      </c>
      <c r="J91" s="23">
        <v>6.3919259882253998E-2</v>
      </c>
      <c r="K91" s="23">
        <v>0</v>
      </c>
      <c r="L91" s="24">
        <v>5945</v>
      </c>
      <c r="M91" s="23">
        <v>0.4785276073619632</v>
      </c>
      <c r="N91" s="23">
        <v>1.5337423312883436E-2</v>
      </c>
      <c r="O91" s="23">
        <v>0.29447852760736198</v>
      </c>
      <c r="P91" s="23">
        <v>6.4417177914110432E-2</v>
      </c>
      <c r="Q91" s="23">
        <v>9.815950920245399E-2</v>
      </c>
      <c r="R91" s="23">
        <v>4.9079754601226995E-2</v>
      </c>
      <c r="S91" s="23">
        <v>0</v>
      </c>
      <c r="T91" s="24">
        <v>1630</v>
      </c>
    </row>
    <row r="92" spans="2:20" x14ac:dyDescent="0.2">
      <c r="B92" s="33" t="s">
        <v>244</v>
      </c>
      <c r="C92" s="21" t="s">
        <v>37</v>
      </c>
      <c r="D92" s="18" t="s">
        <v>152</v>
      </c>
      <c r="E92" s="23">
        <v>0.32732847834419315</v>
      </c>
      <c r="F92" s="23">
        <v>2.5680337293982367E-2</v>
      </c>
      <c r="G92" s="23">
        <v>7.0525105404369487E-2</v>
      </c>
      <c r="H92" s="23">
        <v>8.9306247604446151E-2</v>
      </c>
      <c r="I92" s="23">
        <v>0.12801839785358374</v>
      </c>
      <c r="J92" s="23">
        <v>0.3096972019931008</v>
      </c>
      <c r="K92" s="23">
        <v>4.9827520122652361E-2</v>
      </c>
      <c r="L92" s="24">
        <v>13045</v>
      </c>
      <c r="M92" s="23">
        <v>0.41063829787234041</v>
      </c>
      <c r="N92" s="23">
        <v>2.553191489361702E-2</v>
      </c>
      <c r="O92" s="23">
        <v>6.3829787234042548E-2</v>
      </c>
      <c r="P92" s="23">
        <v>8.9361702127659579E-2</v>
      </c>
      <c r="Q92" s="23">
        <v>0.11063829787234042</v>
      </c>
      <c r="R92" s="23">
        <v>0.27659574468085107</v>
      </c>
      <c r="S92" s="23">
        <v>2.3404255319148935E-2</v>
      </c>
      <c r="T92" s="24">
        <v>2350</v>
      </c>
    </row>
    <row r="93" spans="2:20" x14ac:dyDescent="0.2">
      <c r="B93" s="33" t="s">
        <v>244</v>
      </c>
      <c r="C93" s="21" t="s">
        <v>38</v>
      </c>
      <c r="D93" s="18" t="s">
        <v>153</v>
      </c>
      <c r="E93" s="23">
        <v>0.50164473684210531</v>
      </c>
      <c r="F93" s="23">
        <v>5.7565789473684209E-2</v>
      </c>
      <c r="G93" s="23">
        <v>5.0986842105263157E-2</v>
      </c>
      <c r="H93" s="23">
        <v>0.15213815789473684</v>
      </c>
      <c r="I93" s="23">
        <v>9.2105263157894732E-2</v>
      </c>
      <c r="J93" s="23">
        <v>6.0855263157894739E-2</v>
      </c>
      <c r="K93" s="23">
        <v>8.3881578947368418E-2</v>
      </c>
      <c r="L93" s="24">
        <v>6080</v>
      </c>
      <c r="M93" s="23">
        <v>0.5</v>
      </c>
      <c r="N93" s="23">
        <v>3.8095238095238099E-2</v>
      </c>
      <c r="O93" s="23">
        <v>4.2857142857142858E-2</v>
      </c>
      <c r="P93" s="23">
        <v>0.15714285714285714</v>
      </c>
      <c r="Q93" s="23">
        <v>5.7142857142857141E-2</v>
      </c>
      <c r="R93" s="23">
        <v>9.5238095238095233E-2</v>
      </c>
      <c r="S93" s="23">
        <v>0.10952380952380952</v>
      </c>
      <c r="T93" s="24">
        <v>1050</v>
      </c>
    </row>
    <row r="94" spans="2:20" x14ac:dyDescent="0.2">
      <c r="B94" s="33" t="s">
        <v>269</v>
      </c>
      <c r="C94" s="21" t="s">
        <v>40</v>
      </c>
      <c r="D94" s="18" t="s">
        <v>317</v>
      </c>
      <c r="E94" s="23">
        <v>0.28724440116845179</v>
      </c>
      <c r="F94" s="23">
        <v>7.010710808179163E-2</v>
      </c>
      <c r="G94" s="23">
        <v>0.32814021421616357</v>
      </c>
      <c r="H94" s="23">
        <v>0.19961051606621227</v>
      </c>
      <c r="I94" s="23">
        <v>0.11100292112950341</v>
      </c>
      <c r="J94" s="23">
        <v>2.9211295034079843E-3</v>
      </c>
      <c r="K94" s="23">
        <v>0</v>
      </c>
      <c r="L94" s="24">
        <v>5135</v>
      </c>
      <c r="M94" s="23">
        <v>0.35820895522388058</v>
      </c>
      <c r="N94" s="23">
        <v>0.1044776119402985</v>
      </c>
      <c r="O94" s="23">
        <v>0.31343283582089554</v>
      </c>
      <c r="P94" s="23">
        <v>0.13432835820895522</v>
      </c>
      <c r="Q94" s="23">
        <v>8.9552238805970144E-2</v>
      </c>
      <c r="R94" s="23">
        <v>0</v>
      </c>
      <c r="S94" s="23">
        <v>0</v>
      </c>
      <c r="T94" s="24">
        <v>335</v>
      </c>
    </row>
    <row r="95" spans="2:20" x14ac:dyDescent="0.2">
      <c r="B95" s="33" t="s">
        <v>269</v>
      </c>
      <c r="C95" s="21" t="s">
        <v>42</v>
      </c>
      <c r="D95" s="18" t="s">
        <v>156</v>
      </c>
      <c r="E95" s="23">
        <v>0.95869947275922673</v>
      </c>
      <c r="F95" s="23">
        <v>7.9086115992970125E-3</v>
      </c>
      <c r="G95" s="23">
        <v>6.1511423550087872E-3</v>
      </c>
      <c r="H95" s="23">
        <v>6.1511423550087872E-3</v>
      </c>
      <c r="I95" s="23">
        <v>6.1511423550087872E-3</v>
      </c>
      <c r="J95" s="23">
        <v>8.7873462214411243E-4</v>
      </c>
      <c r="K95" s="23">
        <v>1.4938488576449912E-2</v>
      </c>
      <c r="L95" s="24">
        <v>5690</v>
      </c>
      <c r="M95" s="23">
        <v>0.96463654223968565</v>
      </c>
      <c r="N95" s="23">
        <v>5.893909626719057E-3</v>
      </c>
      <c r="O95" s="23">
        <v>3.929273084479371E-3</v>
      </c>
      <c r="P95" s="23">
        <v>3.929273084479371E-3</v>
      </c>
      <c r="Q95" s="23">
        <v>3.929273084479371E-3</v>
      </c>
      <c r="R95" s="23">
        <v>1.9646365422396855E-3</v>
      </c>
      <c r="S95" s="23">
        <v>1.768172888015717E-2</v>
      </c>
      <c r="T95" s="24">
        <v>2545</v>
      </c>
    </row>
    <row r="96" spans="2:20" x14ac:dyDescent="0.2">
      <c r="B96" s="33" t="s">
        <v>269</v>
      </c>
      <c r="C96" s="21" t="s">
        <v>45</v>
      </c>
      <c r="D96" s="18" t="s">
        <v>157</v>
      </c>
      <c r="E96" s="23">
        <v>0.75492513790386129</v>
      </c>
      <c r="F96" s="23">
        <v>1.103230890464933E-2</v>
      </c>
      <c r="G96" s="23">
        <v>3.6249014972419225E-2</v>
      </c>
      <c r="H96" s="23">
        <v>1.103230890464933E-2</v>
      </c>
      <c r="I96" s="23">
        <v>2.9156816390858944E-2</v>
      </c>
      <c r="J96" s="23">
        <v>5.6737588652482268E-2</v>
      </c>
      <c r="K96" s="23">
        <v>0.1008668242710796</v>
      </c>
      <c r="L96" s="24">
        <v>6345</v>
      </c>
      <c r="M96" s="23">
        <v>0.8004866180048662</v>
      </c>
      <c r="N96" s="23">
        <v>2.4330900243309003E-3</v>
      </c>
      <c r="O96" s="23">
        <v>2.6763990267639901E-2</v>
      </c>
      <c r="P96" s="23">
        <v>7.2992700729927005E-3</v>
      </c>
      <c r="Q96" s="23">
        <v>1.9464720194647202E-2</v>
      </c>
      <c r="R96" s="23">
        <v>6.3260340632603412E-2</v>
      </c>
      <c r="S96" s="23">
        <v>7.785888077858881E-2</v>
      </c>
      <c r="T96" s="24">
        <v>2055</v>
      </c>
    </row>
    <row r="97" spans="2:20" x14ac:dyDescent="0.2">
      <c r="B97" s="33" t="s">
        <v>269</v>
      </c>
      <c r="C97" s="21" t="s">
        <v>47</v>
      </c>
      <c r="D97" s="18" t="s">
        <v>159</v>
      </c>
      <c r="E97" s="23">
        <v>0.88918486947256259</v>
      </c>
      <c r="F97" s="23">
        <v>2.7171017581246671E-2</v>
      </c>
      <c r="G97" s="23">
        <v>3.4629728289824191E-2</v>
      </c>
      <c r="H97" s="23">
        <v>3.2498668087373471E-2</v>
      </c>
      <c r="I97" s="23">
        <v>7.9914757591901964E-3</v>
      </c>
      <c r="J97" s="23">
        <v>5.3276505061267978E-4</v>
      </c>
      <c r="K97" s="23">
        <v>7.9914757591901964E-3</v>
      </c>
      <c r="L97" s="24">
        <v>9385</v>
      </c>
      <c r="M97" s="23">
        <v>0.91515151515151516</v>
      </c>
      <c r="N97" s="23">
        <v>1.8181818181818181E-2</v>
      </c>
      <c r="O97" s="23">
        <v>2.4242424242424242E-2</v>
      </c>
      <c r="P97" s="23">
        <v>3.0303030303030304E-2</v>
      </c>
      <c r="Q97" s="23">
        <v>6.0606060606060606E-3</v>
      </c>
      <c r="R97" s="23">
        <v>0</v>
      </c>
      <c r="S97" s="23">
        <v>4.0404040404040404E-3</v>
      </c>
      <c r="T97" s="24">
        <v>2475</v>
      </c>
    </row>
    <row r="98" spans="2:20" x14ac:dyDescent="0.2">
      <c r="B98" s="33" t="s">
        <v>269</v>
      </c>
      <c r="C98" s="21" t="s">
        <v>52</v>
      </c>
      <c r="D98" s="18" t="s">
        <v>163</v>
      </c>
      <c r="E98" s="23">
        <v>0.79284963196635116</v>
      </c>
      <c r="F98" s="23">
        <v>2.8916929547844375E-2</v>
      </c>
      <c r="G98" s="23">
        <v>4.5215562565720298E-2</v>
      </c>
      <c r="H98" s="23">
        <v>4.8895899053627762E-2</v>
      </c>
      <c r="I98" s="23">
        <v>9.4637223974763408E-3</v>
      </c>
      <c r="J98" s="23">
        <v>5.2050473186119876E-2</v>
      </c>
      <c r="K98" s="23">
        <v>2.2607781282860149E-2</v>
      </c>
      <c r="L98" s="24">
        <v>9510</v>
      </c>
      <c r="M98" s="23">
        <v>0.80496453900709219</v>
      </c>
      <c r="N98" s="23">
        <v>2.8368794326241134E-2</v>
      </c>
      <c r="O98" s="23">
        <v>4.4326241134751775E-2</v>
      </c>
      <c r="P98" s="23">
        <v>5.3191489361702128E-2</v>
      </c>
      <c r="Q98" s="23">
        <v>8.8652482269503553E-3</v>
      </c>
      <c r="R98" s="23">
        <v>4.7872340425531915E-2</v>
      </c>
      <c r="S98" s="23">
        <v>1.2411347517730497E-2</v>
      </c>
      <c r="T98" s="24">
        <v>2820</v>
      </c>
    </row>
    <row r="99" spans="2:20" x14ac:dyDescent="0.2">
      <c r="B99" s="33" t="s">
        <v>269</v>
      </c>
      <c r="C99" s="21" t="s">
        <v>53</v>
      </c>
      <c r="D99" s="18" t="s">
        <v>164</v>
      </c>
      <c r="E99" s="23">
        <v>0.61570247933884292</v>
      </c>
      <c r="F99" s="23">
        <v>3.2506887052341595E-2</v>
      </c>
      <c r="G99" s="23">
        <v>7.1900826446280985E-2</v>
      </c>
      <c r="H99" s="23">
        <v>4.2424242424242427E-2</v>
      </c>
      <c r="I99" s="23">
        <v>3.553719008264463E-2</v>
      </c>
      <c r="J99" s="23">
        <v>6.9972451790633605E-2</v>
      </c>
      <c r="K99" s="23">
        <v>0.13223140495867769</v>
      </c>
      <c r="L99" s="24">
        <v>18150</v>
      </c>
      <c r="M99" s="23">
        <v>0.67297979797979801</v>
      </c>
      <c r="N99" s="23">
        <v>2.5252525252525252E-2</v>
      </c>
      <c r="O99" s="23">
        <v>5.6818181818181816E-2</v>
      </c>
      <c r="P99" s="23">
        <v>3.0303030303030304E-2</v>
      </c>
      <c r="Q99" s="23">
        <v>2.2727272727272728E-2</v>
      </c>
      <c r="R99" s="23">
        <v>7.0707070707070704E-2</v>
      </c>
      <c r="S99" s="23">
        <v>0.12247474747474747</v>
      </c>
      <c r="T99" s="24">
        <v>3960</v>
      </c>
    </row>
    <row r="100" spans="2:20" x14ac:dyDescent="0.2">
      <c r="B100" s="33" t="s">
        <v>269</v>
      </c>
      <c r="C100" s="21" t="s">
        <v>54</v>
      </c>
      <c r="D100" s="18" t="s">
        <v>318</v>
      </c>
      <c r="E100" s="23" t="s">
        <v>452</v>
      </c>
      <c r="F100" s="23" t="s">
        <v>452</v>
      </c>
      <c r="G100" s="23" t="s">
        <v>452</v>
      </c>
      <c r="H100" s="23" t="s">
        <v>452</v>
      </c>
      <c r="I100" s="23" t="s">
        <v>452</v>
      </c>
      <c r="J100" s="23" t="s">
        <v>452</v>
      </c>
      <c r="K100" s="23" t="s">
        <v>452</v>
      </c>
      <c r="L100" s="24" t="s">
        <v>452</v>
      </c>
      <c r="M100" s="23" t="s">
        <v>452</v>
      </c>
      <c r="N100" s="23" t="s">
        <v>452</v>
      </c>
      <c r="O100" s="23" t="s">
        <v>452</v>
      </c>
      <c r="P100" s="23" t="s">
        <v>452</v>
      </c>
      <c r="Q100" s="23" t="s">
        <v>452</v>
      </c>
      <c r="R100" s="23" t="s">
        <v>452</v>
      </c>
      <c r="S100" s="23" t="s">
        <v>452</v>
      </c>
      <c r="T100" s="24" t="s">
        <v>452</v>
      </c>
    </row>
    <row r="101" spans="2:20" x14ac:dyDescent="0.2">
      <c r="B101" s="33" t="s">
        <v>269</v>
      </c>
      <c r="C101" s="21" t="s">
        <v>55</v>
      </c>
      <c r="D101" s="18" t="s">
        <v>165</v>
      </c>
      <c r="E101" s="23" t="s">
        <v>452</v>
      </c>
      <c r="F101" s="23" t="s">
        <v>452</v>
      </c>
      <c r="G101" s="23" t="s">
        <v>452</v>
      </c>
      <c r="H101" s="23" t="s">
        <v>452</v>
      </c>
      <c r="I101" s="23" t="s">
        <v>452</v>
      </c>
      <c r="J101" s="23" t="s">
        <v>452</v>
      </c>
      <c r="K101" s="23" t="s">
        <v>452</v>
      </c>
      <c r="L101" s="24" t="s">
        <v>452</v>
      </c>
      <c r="M101" s="23" t="s">
        <v>452</v>
      </c>
      <c r="N101" s="23" t="s">
        <v>452</v>
      </c>
      <c r="O101" s="23" t="s">
        <v>452</v>
      </c>
      <c r="P101" s="23" t="s">
        <v>452</v>
      </c>
      <c r="Q101" s="23" t="s">
        <v>452</v>
      </c>
      <c r="R101" s="23" t="s">
        <v>452</v>
      </c>
      <c r="S101" s="23" t="s">
        <v>452</v>
      </c>
      <c r="T101" s="24" t="s">
        <v>452</v>
      </c>
    </row>
    <row r="102" spans="2:20" x14ac:dyDescent="0.2">
      <c r="B102" s="33" t="s">
        <v>269</v>
      </c>
      <c r="C102" s="21" t="s">
        <v>57</v>
      </c>
      <c r="D102" s="18" t="s">
        <v>166</v>
      </c>
      <c r="E102" s="23">
        <v>0.83420365535248042</v>
      </c>
      <c r="F102" s="23">
        <v>1.4360313315926894E-2</v>
      </c>
      <c r="G102" s="23">
        <v>5.4830287206266322E-2</v>
      </c>
      <c r="H102" s="23">
        <v>7.832898172323759E-3</v>
      </c>
      <c r="I102" s="23">
        <v>2.0887728459530026E-2</v>
      </c>
      <c r="J102" s="23">
        <v>5.939947780678851E-2</v>
      </c>
      <c r="K102" s="23">
        <v>8.4856396866840739E-3</v>
      </c>
      <c r="L102" s="24">
        <v>7660</v>
      </c>
      <c r="M102" s="23">
        <v>0.84543325526932089</v>
      </c>
      <c r="N102" s="23">
        <v>9.3676814988290398E-3</v>
      </c>
      <c r="O102" s="23">
        <v>4.6838407494145202E-2</v>
      </c>
      <c r="P102" s="23">
        <v>9.3676814988290398E-3</v>
      </c>
      <c r="Q102" s="23">
        <v>1.405152224824356E-2</v>
      </c>
      <c r="R102" s="23">
        <v>6.5573770491803282E-2</v>
      </c>
      <c r="S102" s="23">
        <v>7.0257611241217799E-3</v>
      </c>
      <c r="T102" s="24">
        <v>2135</v>
      </c>
    </row>
    <row r="103" spans="2:20" x14ac:dyDescent="0.2">
      <c r="B103" s="33" t="s">
        <v>269</v>
      </c>
      <c r="C103" s="21" t="s">
        <v>58</v>
      </c>
      <c r="D103" s="18" t="s">
        <v>167</v>
      </c>
      <c r="E103" s="23">
        <v>0.78365636458878996</v>
      </c>
      <c r="F103" s="23">
        <v>1.676270298585647E-2</v>
      </c>
      <c r="G103" s="23">
        <v>7.071765322158198E-2</v>
      </c>
      <c r="H103" s="23">
        <v>2.5144054478784705E-2</v>
      </c>
      <c r="I103" s="23">
        <v>7.3336825563122057E-3</v>
      </c>
      <c r="J103" s="23">
        <v>7.071765322158198E-2</v>
      </c>
      <c r="K103" s="23">
        <v>2.5144054478784705E-2</v>
      </c>
      <c r="L103" s="24">
        <v>9545</v>
      </c>
      <c r="M103" s="23">
        <v>0.79266572637517629</v>
      </c>
      <c r="N103" s="23">
        <v>9.8730606488011286E-3</v>
      </c>
      <c r="O103" s="23">
        <v>6.2059238363892807E-2</v>
      </c>
      <c r="P103" s="23">
        <v>2.3977433004231313E-2</v>
      </c>
      <c r="Q103" s="23">
        <v>7.052186177715092E-3</v>
      </c>
      <c r="R103" s="23">
        <v>7.4753173483779967E-2</v>
      </c>
      <c r="S103" s="23">
        <v>3.1029619181946404E-2</v>
      </c>
      <c r="T103" s="24">
        <v>3545</v>
      </c>
    </row>
    <row r="104" spans="2:20" x14ac:dyDescent="0.2">
      <c r="B104" s="33" t="s">
        <v>269</v>
      </c>
      <c r="C104" s="21" t="s">
        <v>61</v>
      </c>
      <c r="D104" s="18" t="s">
        <v>170</v>
      </c>
      <c r="E104" s="23">
        <v>0.676827029012119</v>
      </c>
      <c r="F104" s="23">
        <v>2.9379360998898273E-2</v>
      </c>
      <c r="G104" s="23">
        <v>0.14689680499449137</v>
      </c>
      <c r="H104" s="23">
        <v>5.9493206022769002E-2</v>
      </c>
      <c r="I104" s="23">
        <v>1.5791406536907821E-2</v>
      </c>
      <c r="J104" s="23">
        <v>6.1696658097686374E-2</v>
      </c>
      <c r="K104" s="23">
        <v>9.9155343371281675E-3</v>
      </c>
      <c r="L104" s="24">
        <v>13615</v>
      </c>
      <c r="M104" s="23">
        <v>0.6905294556301268</v>
      </c>
      <c r="N104" s="23">
        <v>1.8642803877703208E-2</v>
      </c>
      <c r="O104" s="23">
        <v>0.1506338553318419</v>
      </c>
      <c r="P104" s="23">
        <v>6.7859806114839674E-2</v>
      </c>
      <c r="Q104" s="23">
        <v>1.4914243102162566E-2</v>
      </c>
      <c r="R104" s="23">
        <v>5.145413870246085E-2</v>
      </c>
      <c r="S104" s="23">
        <v>5.9656972408650257E-3</v>
      </c>
      <c r="T104" s="24">
        <v>6705</v>
      </c>
    </row>
    <row r="105" spans="2:20" x14ac:dyDescent="0.2">
      <c r="B105" s="33" t="s">
        <v>269</v>
      </c>
      <c r="C105" s="21" t="s">
        <v>56</v>
      </c>
      <c r="D105" s="18" t="s">
        <v>319</v>
      </c>
      <c r="E105" s="23">
        <v>0.867212369258754</v>
      </c>
      <c r="F105" s="23">
        <v>1.7735334242837655E-2</v>
      </c>
      <c r="G105" s="23">
        <v>1.8644838562983174E-2</v>
      </c>
      <c r="H105" s="23">
        <v>9.0950432014552073E-3</v>
      </c>
      <c r="I105" s="23">
        <v>6.3665302410186447E-3</v>
      </c>
      <c r="J105" s="23">
        <v>5.0477489768076401E-2</v>
      </c>
      <c r="K105" s="23">
        <v>3.0468394724874944E-2</v>
      </c>
      <c r="L105" s="24">
        <v>10995</v>
      </c>
      <c r="M105" s="23">
        <v>0.88910133843212236</v>
      </c>
      <c r="N105" s="23">
        <v>9.5602294455066923E-3</v>
      </c>
      <c r="O105" s="23">
        <v>9.5602294455066923E-3</v>
      </c>
      <c r="P105" s="23">
        <v>5.7361376673040155E-3</v>
      </c>
      <c r="Q105" s="23">
        <v>3.8240917782026767E-3</v>
      </c>
      <c r="R105" s="23">
        <v>4.780114722753346E-2</v>
      </c>
      <c r="S105" s="23">
        <v>3.2504780114722756E-2</v>
      </c>
      <c r="T105" s="24">
        <v>2615</v>
      </c>
    </row>
    <row r="106" spans="2:20" x14ac:dyDescent="0.2">
      <c r="B106" s="33" t="s">
        <v>269</v>
      </c>
      <c r="C106" s="21" t="s">
        <v>62</v>
      </c>
      <c r="D106" s="18" t="s">
        <v>171</v>
      </c>
      <c r="E106" s="23">
        <v>0.82398062171982234</v>
      </c>
      <c r="F106" s="23">
        <v>1.0900282599919257E-2</v>
      </c>
      <c r="G106" s="23">
        <v>6.459426725878078E-3</v>
      </c>
      <c r="H106" s="23">
        <v>5.248284214775939E-3</v>
      </c>
      <c r="I106" s="23">
        <v>7.6705692369802179E-3</v>
      </c>
      <c r="J106" s="23">
        <v>4.8445700444085587E-3</v>
      </c>
      <c r="K106" s="23">
        <v>0.14049253128784819</v>
      </c>
      <c r="L106" s="24">
        <v>12385</v>
      </c>
      <c r="M106" s="23">
        <v>0.84137055837563457</v>
      </c>
      <c r="N106" s="23">
        <v>8.8832487309644676E-3</v>
      </c>
      <c r="O106" s="23">
        <v>3.8071065989847717E-3</v>
      </c>
      <c r="P106" s="23">
        <v>1.2690355329949238E-3</v>
      </c>
      <c r="Q106" s="23">
        <v>3.8071065989847717E-3</v>
      </c>
      <c r="R106" s="23">
        <v>6.3451776649746192E-3</v>
      </c>
      <c r="S106" s="23">
        <v>0.13451776649746192</v>
      </c>
      <c r="T106" s="24">
        <v>3940</v>
      </c>
    </row>
    <row r="107" spans="2:20" x14ac:dyDescent="0.2">
      <c r="B107" s="33" t="s">
        <v>269</v>
      </c>
      <c r="C107" s="21" t="s">
        <v>63</v>
      </c>
      <c r="D107" s="18" t="s">
        <v>172</v>
      </c>
      <c r="E107" s="23">
        <v>0.53143534994068797</v>
      </c>
      <c r="F107" s="23">
        <v>2.6245551601423486E-2</v>
      </c>
      <c r="G107" s="23">
        <v>0.18594306049822065</v>
      </c>
      <c r="H107" s="23">
        <v>4.7597864768683273E-2</v>
      </c>
      <c r="I107" s="23">
        <v>3.8701067615658363E-2</v>
      </c>
      <c r="J107" s="23">
        <v>6.5391459074733094E-2</v>
      </c>
      <c r="K107" s="23">
        <v>0.10468564650059312</v>
      </c>
      <c r="L107" s="24">
        <v>33720</v>
      </c>
      <c r="M107" s="23">
        <v>0.61743215031315235</v>
      </c>
      <c r="N107" s="23">
        <v>1.9311064718162838E-2</v>
      </c>
      <c r="O107" s="23">
        <v>0.1440501043841336</v>
      </c>
      <c r="P107" s="23">
        <v>4.07098121085595E-2</v>
      </c>
      <c r="Q107" s="23">
        <v>2.8183716075156576E-2</v>
      </c>
      <c r="R107" s="23">
        <v>6.3152400835073064E-2</v>
      </c>
      <c r="S107" s="23">
        <v>8.7682672233820466E-2</v>
      </c>
      <c r="T107" s="24">
        <v>9580</v>
      </c>
    </row>
    <row r="108" spans="2:20" x14ac:dyDescent="0.2">
      <c r="B108" s="33" t="s">
        <v>269</v>
      </c>
      <c r="C108" s="21" t="s">
        <v>64</v>
      </c>
      <c r="D108" s="18" t="s">
        <v>320</v>
      </c>
      <c r="E108" s="23">
        <v>0.6656749721085905</v>
      </c>
      <c r="F108" s="23">
        <v>2.5660096690219413E-2</v>
      </c>
      <c r="G108" s="23">
        <v>0.10078095946448494</v>
      </c>
      <c r="H108" s="23">
        <v>4.4254369654146523E-2</v>
      </c>
      <c r="I108" s="23">
        <v>6.805503904797322E-2</v>
      </c>
      <c r="J108" s="23">
        <v>4.2023056898475269E-2</v>
      </c>
      <c r="K108" s="23">
        <v>5.3923391595388621E-2</v>
      </c>
      <c r="L108" s="24">
        <v>13445</v>
      </c>
      <c r="M108" s="23">
        <v>0.73264401772525845</v>
      </c>
      <c r="N108" s="23">
        <v>1.9202363367799114E-2</v>
      </c>
      <c r="O108" s="23">
        <v>9.4534711964549489E-2</v>
      </c>
      <c r="P108" s="23">
        <v>3.8404726735598228E-2</v>
      </c>
      <c r="Q108" s="23">
        <v>5.6129985228951254E-2</v>
      </c>
      <c r="R108" s="23">
        <v>3.10192023633678E-2</v>
      </c>
      <c r="S108" s="23">
        <v>2.8064992614475627E-2</v>
      </c>
      <c r="T108" s="24">
        <v>3385</v>
      </c>
    </row>
    <row r="109" spans="2:20" x14ac:dyDescent="0.2">
      <c r="B109" s="33" t="s">
        <v>269</v>
      </c>
      <c r="C109" s="21" t="s">
        <v>65</v>
      </c>
      <c r="D109" s="18" t="s">
        <v>321</v>
      </c>
      <c r="E109" s="23" t="s">
        <v>452</v>
      </c>
      <c r="F109" s="23" t="s">
        <v>452</v>
      </c>
      <c r="G109" s="23" t="s">
        <v>452</v>
      </c>
      <c r="H109" s="23" t="s">
        <v>452</v>
      </c>
      <c r="I109" s="23" t="s">
        <v>452</v>
      </c>
      <c r="J109" s="23" t="s">
        <v>452</v>
      </c>
      <c r="K109" s="23" t="s">
        <v>452</v>
      </c>
      <c r="L109" s="24" t="s">
        <v>452</v>
      </c>
      <c r="M109" s="23" t="s">
        <v>452</v>
      </c>
      <c r="N109" s="23" t="s">
        <v>452</v>
      </c>
      <c r="O109" s="23" t="s">
        <v>452</v>
      </c>
      <c r="P109" s="23" t="s">
        <v>452</v>
      </c>
      <c r="Q109" s="23" t="s">
        <v>452</v>
      </c>
      <c r="R109" s="23" t="s">
        <v>452</v>
      </c>
      <c r="S109" s="23" t="s">
        <v>452</v>
      </c>
      <c r="T109" s="24" t="s">
        <v>452</v>
      </c>
    </row>
    <row r="110" spans="2:20" x14ac:dyDescent="0.2">
      <c r="B110" s="33" t="s">
        <v>269</v>
      </c>
      <c r="C110" s="21" t="s">
        <v>66</v>
      </c>
      <c r="D110" s="18" t="s">
        <v>322</v>
      </c>
      <c r="E110" s="23">
        <v>0.60281504288541898</v>
      </c>
      <c r="F110" s="23">
        <v>2.8810204530459644E-2</v>
      </c>
      <c r="G110" s="23">
        <v>0.23773916868264791</v>
      </c>
      <c r="H110" s="23">
        <v>5.5201231581262368E-2</v>
      </c>
      <c r="I110" s="23">
        <v>4.1565867605014295E-2</v>
      </c>
      <c r="J110" s="23">
        <v>3.2109082911809986E-2</v>
      </c>
      <c r="K110" s="23">
        <v>1.7594018033868484E-3</v>
      </c>
      <c r="L110" s="24">
        <v>22735</v>
      </c>
      <c r="M110" s="23">
        <v>0.68918918918918914</v>
      </c>
      <c r="N110" s="23">
        <v>1.5202702702702704E-2</v>
      </c>
      <c r="O110" s="23">
        <v>0.19763513513513514</v>
      </c>
      <c r="P110" s="23">
        <v>4.2229729729729729E-2</v>
      </c>
      <c r="Q110" s="23">
        <v>2.9560810810810811E-2</v>
      </c>
      <c r="R110" s="23">
        <v>2.5337837837837839E-2</v>
      </c>
      <c r="S110" s="23">
        <v>8.4459459459459464E-4</v>
      </c>
      <c r="T110" s="24">
        <v>5920</v>
      </c>
    </row>
    <row r="111" spans="2:20" x14ac:dyDescent="0.2">
      <c r="B111" s="33" t="s">
        <v>269</v>
      </c>
      <c r="C111" s="21" t="s">
        <v>67</v>
      </c>
      <c r="D111" s="18" t="s">
        <v>323</v>
      </c>
      <c r="E111" s="23">
        <v>0.86281337047353757</v>
      </c>
      <c r="F111" s="23">
        <v>2.298050139275766E-2</v>
      </c>
      <c r="G111" s="23">
        <v>3.7256267409470752E-2</v>
      </c>
      <c r="H111" s="23">
        <v>1.0445682451253482E-2</v>
      </c>
      <c r="I111" s="23">
        <v>1.0097493036211699E-2</v>
      </c>
      <c r="J111" s="23">
        <v>2.1587743732590529E-2</v>
      </c>
      <c r="K111" s="23">
        <v>3.4818941504178275E-2</v>
      </c>
      <c r="L111" s="24">
        <v>14360</v>
      </c>
      <c r="M111" s="23">
        <v>0.89301310043668125</v>
      </c>
      <c r="N111" s="23">
        <v>1.4192139737991267E-2</v>
      </c>
      <c r="O111" s="23">
        <v>2.8384279475982533E-2</v>
      </c>
      <c r="P111" s="23">
        <v>8.7336244541484712E-3</v>
      </c>
      <c r="Q111" s="23">
        <v>5.4585152838427945E-3</v>
      </c>
      <c r="R111" s="23">
        <v>2.074235807860262E-2</v>
      </c>
      <c r="S111" s="23">
        <v>2.9475982532751091E-2</v>
      </c>
      <c r="T111" s="24">
        <v>4580</v>
      </c>
    </row>
    <row r="112" spans="2:20" x14ac:dyDescent="0.2">
      <c r="B112" s="33" t="s">
        <v>269</v>
      </c>
      <c r="C112" s="21" t="s">
        <v>68</v>
      </c>
      <c r="D112" s="18" t="s">
        <v>173</v>
      </c>
      <c r="E112" s="23">
        <v>0.67048192771084336</v>
      </c>
      <c r="F112" s="23">
        <v>2.1686746987951807E-2</v>
      </c>
      <c r="G112" s="23">
        <v>0.14397590361445783</v>
      </c>
      <c r="H112" s="23">
        <v>3.614457831325301E-2</v>
      </c>
      <c r="I112" s="23">
        <v>1.566265060240964E-2</v>
      </c>
      <c r="J112" s="23">
        <v>4.5783132530120479E-2</v>
      </c>
      <c r="K112" s="23">
        <v>6.6265060240963861E-2</v>
      </c>
      <c r="L112" s="24">
        <v>8300</v>
      </c>
      <c r="M112" s="23">
        <v>0.72537878787878785</v>
      </c>
      <c r="N112" s="23">
        <v>1.7045454545454544E-2</v>
      </c>
      <c r="O112" s="23">
        <v>0.12689393939393939</v>
      </c>
      <c r="P112" s="23">
        <v>2.8409090909090908E-2</v>
      </c>
      <c r="Q112" s="23">
        <v>9.46969696969697E-3</v>
      </c>
      <c r="R112" s="23">
        <v>5.113636363636364E-2</v>
      </c>
      <c r="S112" s="23">
        <v>4.1666666666666664E-2</v>
      </c>
      <c r="T112" s="24">
        <v>2640</v>
      </c>
    </row>
    <row r="113" spans="2:20" x14ac:dyDescent="0.2">
      <c r="B113" s="33" t="s">
        <v>269</v>
      </c>
      <c r="C113" s="21" t="s">
        <v>71</v>
      </c>
      <c r="D113" s="18" t="s">
        <v>175</v>
      </c>
      <c r="E113" s="23">
        <v>0.88403494837172358</v>
      </c>
      <c r="F113" s="23">
        <v>8.737092930897538E-3</v>
      </c>
      <c r="G113" s="23">
        <v>2.9785544082605243E-2</v>
      </c>
      <c r="H113" s="23">
        <v>4.7656870532168391E-3</v>
      </c>
      <c r="I113" s="23">
        <v>1.0325655281969817E-2</v>
      </c>
      <c r="J113" s="23">
        <v>6.2748212867355047E-2</v>
      </c>
      <c r="K113" s="23">
        <v>0</v>
      </c>
      <c r="L113" s="24">
        <v>12590</v>
      </c>
      <c r="M113" s="23">
        <v>0.90015360983102921</v>
      </c>
      <c r="N113" s="23">
        <v>4.608294930875576E-3</v>
      </c>
      <c r="O113" s="23">
        <v>1.8433179723502304E-2</v>
      </c>
      <c r="P113" s="23">
        <v>3.0721966205837174E-3</v>
      </c>
      <c r="Q113" s="23">
        <v>9.2165898617511521E-3</v>
      </c>
      <c r="R113" s="23">
        <v>6.4516129032258063E-2</v>
      </c>
      <c r="S113" s="23">
        <v>0</v>
      </c>
      <c r="T113" s="24">
        <v>3255</v>
      </c>
    </row>
    <row r="114" spans="2:20" x14ac:dyDescent="0.2">
      <c r="B114" s="33" t="s">
        <v>269</v>
      </c>
      <c r="C114" s="21" t="s">
        <v>72</v>
      </c>
      <c r="D114" s="18" t="s">
        <v>176</v>
      </c>
      <c r="E114" s="23">
        <v>0.58789386401326704</v>
      </c>
      <c r="F114" s="23">
        <v>1.077943615257048E-2</v>
      </c>
      <c r="G114" s="23">
        <v>1.658374792703151E-3</v>
      </c>
      <c r="H114" s="23">
        <v>7.8772802653399671E-2</v>
      </c>
      <c r="I114" s="23">
        <v>2.4875621890547263E-3</v>
      </c>
      <c r="J114" s="23">
        <v>0.3175787728026534</v>
      </c>
      <c r="K114" s="23">
        <v>0</v>
      </c>
      <c r="L114" s="24">
        <v>6030</v>
      </c>
      <c r="M114" s="23">
        <v>0.61398176291793316</v>
      </c>
      <c r="N114" s="23">
        <v>1.2158054711246201E-2</v>
      </c>
      <c r="O114" s="23">
        <v>0</v>
      </c>
      <c r="P114" s="23">
        <v>6.9908814589665649E-2</v>
      </c>
      <c r="Q114" s="23">
        <v>3.0395136778115501E-3</v>
      </c>
      <c r="R114" s="23">
        <v>0.30091185410334348</v>
      </c>
      <c r="S114" s="23">
        <v>0</v>
      </c>
      <c r="T114" s="24">
        <v>1645</v>
      </c>
    </row>
    <row r="115" spans="2:20" x14ac:dyDescent="0.2">
      <c r="B115" s="33" t="s">
        <v>281</v>
      </c>
      <c r="C115" s="21" t="s">
        <v>74</v>
      </c>
      <c r="D115" s="18" t="s">
        <v>178</v>
      </c>
      <c r="E115" s="23">
        <v>0.76058631921824105</v>
      </c>
      <c r="F115" s="23">
        <v>1.2214983713355049E-2</v>
      </c>
      <c r="G115" s="23">
        <v>0.11156351791530944</v>
      </c>
      <c r="H115" s="23">
        <v>2.4429967426710096E-3</v>
      </c>
      <c r="I115" s="23">
        <v>1.4657980456026058E-2</v>
      </c>
      <c r="J115" s="23">
        <v>4.1530944625407164E-2</v>
      </c>
      <c r="K115" s="23">
        <v>5.7003257328990226E-2</v>
      </c>
      <c r="L115" s="24">
        <v>6140</v>
      </c>
      <c r="M115" s="23">
        <v>0.81506849315068497</v>
      </c>
      <c r="N115" s="23">
        <v>1.0273972602739725E-2</v>
      </c>
      <c r="O115" s="23">
        <v>8.2191780821917804E-2</v>
      </c>
      <c r="P115" s="23">
        <v>0</v>
      </c>
      <c r="Q115" s="23">
        <v>6.8493150684931503E-3</v>
      </c>
      <c r="R115" s="23">
        <v>2.7397260273972601E-2</v>
      </c>
      <c r="S115" s="23">
        <v>5.4794520547945202E-2</v>
      </c>
      <c r="T115" s="24">
        <v>1460</v>
      </c>
    </row>
    <row r="116" spans="2:20" x14ac:dyDescent="0.2">
      <c r="B116" s="33" t="s">
        <v>281</v>
      </c>
      <c r="C116" s="21" t="s">
        <v>76</v>
      </c>
      <c r="D116" s="18" t="s">
        <v>180</v>
      </c>
      <c r="E116" s="23">
        <v>0.90903890160183065</v>
      </c>
      <c r="F116" s="23">
        <v>1.3157894736842105E-2</v>
      </c>
      <c r="G116" s="23">
        <v>1.0297482837528604E-2</v>
      </c>
      <c r="H116" s="23">
        <v>4.0045766590389017E-3</v>
      </c>
      <c r="I116" s="23">
        <v>8.5812356979405036E-3</v>
      </c>
      <c r="J116" s="23">
        <v>5.434782608695652E-2</v>
      </c>
      <c r="K116" s="23">
        <v>5.7208237986270023E-4</v>
      </c>
      <c r="L116" s="24">
        <v>8740</v>
      </c>
      <c r="M116" s="23">
        <v>0.9135802469135802</v>
      </c>
      <c r="N116" s="23">
        <v>6.1728395061728392E-3</v>
      </c>
      <c r="O116" s="23">
        <v>8.23045267489712E-3</v>
      </c>
      <c r="P116" s="23">
        <v>4.11522633744856E-3</v>
      </c>
      <c r="Q116" s="23">
        <v>8.23045267489712E-3</v>
      </c>
      <c r="R116" s="23">
        <v>6.1728395061728392E-2</v>
      </c>
      <c r="S116" s="23">
        <v>0</v>
      </c>
      <c r="T116" s="24">
        <v>2430</v>
      </c>
    </row>
    <row r="117" spans="2:20" x14ac:dyDescent="0.2">
      <c r="B117" s="33" t="s">
        <v>281</v>
      </c>
      <c r="C117" s="21" t="s">
        <v>79</v>
      </c>
      <c r="D117" s="18" t="s">
        <v>183</v>
      </c>
      <c r="E117" s="23">
        <v>0.48306813545491634</v>
      </c>
      <c r="F117" s="23">
        <v>2.0807833537331701E-2</v>
      </c>
      <c r="G117" s="23">
        <v>0.37862097103223175</v>
      </c>
      <c r="H117" s="23">
        <v>2.529579763361893E-2</v>
      </c>
      <c r="I117" s="23">
        <v>5.6711546307629541E-2</v>
      </c>
      <c r="J117" s="23">
        <v>1.9991840065279477E-2</v>
      </c>
      <c r="K117" s="23">
        <v>1.5503875968992248E-2</v>
      </c>
      <c r="L117" s="24">
        <v>12255</v>
      </c>
      <c r="M117" s="23">
        <v>0.57168784029038111</v>
      </c>
      <c r="N117" s="23">
        <v>1.4519056261343012E-2</v>
      </c>
      <c r="O117" s="23">
        <v>0.32486388384754988</v>
      </c>
      <c r="P117" s="23">
        <v>2.1778584392014518E-2</v>
      </c>
      <c r="Q117" s="23">
        <v>4.1742286751361164E-2</v>
      </c>
      <c r="R117" s="23">
        <v>1.2704174228675136E-2</v>
      </c>
      <c r="S117" s="23">
        <v>1.4519056261343012E-2</v>
      </c>
      <c r="T117" s="24">
        <v>2755</v>
      </c>
    </row>
    <row r="118" spans="2:20" x14ac:dyDescent="0.2">
      <c r="B118" s="33" t="s">
        <v>281</v>
      </c>
      <c r="C118" s="21" t="s">
        <v>80</v>
      </c>
      <c r="D118" s="18" t="s">
        <v>324</v>
      </c>
      <c r="E118" s="23">
        <v>0.77136258660508084</v>
      </c>
      <c r="F118" s="23">
        <v>2.3754536456614978E-2</v>
      </c>
      <c r="G118" s="23">
        <v>0.15341471461563841</v>
      </c>
      <c r="H118" s="23">
        <v>2.9033322335862751E-2</v>
      </c>
      <c r="I118" s="23">
        <v>1.5836357637743319E-2</v>
      </c>
      <c r="J118" s="23">
        <v>1.9795447047179148E-3</v>
      </c>
      <c r="K118" s="23">
        <v>4.6189376443418013E-3</v>
      </c>
      <c r="L118" s="24">
        <v>15155</v>
      </c>
      <c r="M118" s="23">
        <v>0.79349363507779347</v>
      </c>
      <c r="N118" s="23">
        <v>1.6973125884016973E-2</v>
      </c>
      <c r="O118" s="23">
        <v>0.13719943422913719</v>
      </c>
      <c r="P118" s="23">
        <v>3.1117397454031116E-2</v>
      </c>
      <c r="Q118" s="23">
        <v>1.6973125884016973E-2</v>
      </c>
      <c r="R118" s="23">
        <v>1.4144271570014145E-3</v>
      </c>
      <c r="S118" s="23">
        <v>2.828854314002829E-3</v>
      </c>
      <c r="T118" s="24">
        <v>3535</v>
      </c>
    </row>
    <row r="119" spans="2:20" x14ac:dyDescent="0.2">
      <c r="B119" s="33" t="s">
        <v>281</v>
      </c>
      <c r="C119" s="21" t="s">
        <v>82</v>
      </c>
      <c r="D119" s="18" t="s">
        <v>325</v>
      </c>
      <c r="E119" s="23" t="s">
        <v>452</v>
      </c>
      <c r="F119" s="23" t="s">
        <v>452</v>
      </c>
      <c r="G119" s="23" t="s">
        <v>452</v>
      </c>
      <c r="H119" s="23" t="s">
        <v>452</v>
      </c>
      <c r="I119" s="23" t="s">
        <v>452</v>
      </c>
      <c r="J119" s="23" t="s">
        <v>452</v>
      </c>
      <c r="K119" s="23" t="s">
        <v>452</v>
      </c>
      <c r="L119" s="24" t="s">
        <v>452</v>
      </c>
      <c r="M119" s="23" t="s">
        <v>452</v>
      </c>
      <c r="N119" s="23" t="s">
        <v>452</v>
      </c>
      <c r="O119" s="23" t="s">
        <v>452</v>
      </c>
      <c r="P119" s="23" t="s">
        <v>452</v>
      </c>
      <c r="Q119" s="23" t="s">
        <v>452</v>
      </c>
      <c r="R119" s="23" t="s">
        <v>452</v>
      </c>
      <c r="S119" s="23" t="s">
        <v>452</v>
      </c>
      <c r="T119" s="24" t="s">
        <v>452</v>
      </c>
    </row>
    <row r="120" spans="2:20" x14ac:dyDescent="0.2">
      <c r="B120" s="33" t="s">
        <v>281</v>
      </c>
      <c r="C120" s="21" t="s">
        <v>83</v>
      </c>
      <c r="D120" s="18" t="s">
        <v>326</v>
      </c>
      <c r="E120" s="23">
        <v>0.86784140969162993</v>
      </c>
      <c r="F120" s="23">
        <v>1.6943409013893594E-2</v>
      </c>
      <c r="G120" s="23">
        <v>1.4571331751948491E-2</v>
      </c>
      <c r="H120" s="23">
        <v>7.7939681463910539E-3</v>
      </c>
      <c r="I120" s="23">
        <v>1.5587936292782108E-2</v>
      </c>
      <c r="J120" s="23">
        <v>2.507624534056252E-2</v>
      </c>
      <c r="K120" s="23">
        <v>5.2524567943070144E-2</v>
      </c>
      <c r="L120" s="24">
        <v>14755</v>
      </c>
      <c r="M120" s="23">
        <v>0.86134969325153377</v>
      </c>
      <c r="N120" s="23">
        <v>1.7177914110429449E-2</v>
      </c>
      <c r="O120" s="23">
        <v>1.7177914110429449E-2</v>
      </c>
      <c r="P120" s="23">
        <v>8.5889570552147246E-3</v>
      </c>
      <c r="Q120" s="23">
        <v>1.7177914110429449E-2</v>
      </c>
      <c r="R120" s="23">
        <v>2.5766871165644172E-2</v>
      </c>
      <c r="S120" s="23">
        <v>5.1533742331288344E-2</v>
      </c>
      <c r="T120" s="24">
        <v>4075</v>
      </c>
    </row>
    <row r="121" spans="2:20" x14ac:dyDescent="0.2">
      <c r="B121" s="33" t="s">
        <v>281</v>
      </c>
      <c r="C121" s="21" t="s">
        <v>86</v>
      </c>
      <c r="D121" s="18" t="s">
        <v>186</v>
      </c>
      <c r="E121" s="23">
        <v>0.84937888198757761</v>
      </c>
      <c r="F121" s="23">
        <v>1.1645962732919254E-2</v>
      </c>
      <c r="G121" s="23">
        <v>1.2422360248447204E-2</v>
      </c>
      <c r="H121" s="23">
        <v>1.0093167701863354E-2</v>
      </c>
      <c r="I121" s="23">
        <v>1.4751552795031056E-2</v>
      </c>
      <c r="J121" s="23">
        <v>0.10248447204968944</v>
      </c>
      <c r="K121" s="23">
        <v>0</v>
      </c>
      <c r="L121" s="24">
        <v>6440</v>
      </c>
      <c r="M121" s="23" t="s">
        <v>452</v>
      </c>
      <c r="N121" s="23" t="s">
        <v>452</v>
      </c>
      <c r="O121" s="23" t="s">
        <v>452</v>
      </c>
      <c r="P121" s="23" t="s">
        <v>452</v>
      </c>
      <c r="Q121" s="23" t="s">
        <v>452</v>
      </c>
      <c r="R121" s="23" t="s">
        <v>452</v>
      </c>
      <c r="S121" s="23" t="s">
        <v>452</v>
      </c>
      <c r="T121" s="24" t="s">
        <v>452</v>
      </c>
    </row>
    <row r="122" spans="2:20" x14ac:dyDescent="0.2">
      <c r="B122" s="33" t="s">
        <v>281</v>
      </c>
      <c r="C122" s="21" t="s">
        <v>87</v>
      </c>
      <c r="D122" s="18" t="s">
        <v>327</v>
      </c>
      <c r="E122" s="23">
        <v>0.86199794026776522</v>
      </c>
      <c r="F122" s="23">
        <v>5.1493305870236872E-3</v>
      </c>
      <c r="G122" s="23">
        <v>1.0298661174047374E-2</v>
      </c>
      <c r="H122" s="23">
        <v>5.1493305870236872E-3</v>
      </c>
      <c r="I122" s="23">
        <v>8.2389289392378988E-3</v>
      </c>
      <c r="J122" s="23">
        <v>3.2955715756951595E-2</v>
      </c>
      <c r="K122" s="23">
        <v>7.6210092687950565E-2</v>
      </c>
      <c r="L122" s="24">
        <v>4855</v>
      </c>
      <c r="M122" s="23">
        <v>0.92803030303030298</v>
      </c>
      <c r="N122" s="23">
        <v>0</v>
      </c>
      <c r="O122" s="23">
        <v>3.787878787878788E-3</v>
      </c>
      <c r="P122" s="23">
        <v>0</v>
      </c>
      <c r="Q122" s="23">
        <v>3.787878787878788E-3</v>
      </c>
      <c r="R122" s="23">
        <v>1.893939393939394E-2</v>
      </c>
      <c r="S122" s="23">
        <v>4.5454545454545456E-2</v>
      </c>
      <c r="T122" s="24">
        <v>1320</v>
      </c>
    </row>
    <row r="123" spans="2:20" x14ac:dyDescent="0.2">
      <c r="B123" s="33" t="s">
        <v>281</v>
      </c>
      <c r="C123" s="21" t="s">
        <v>88</v>
      </c>
      <c r="D123" s="18" t="s">
        <v>328</v>
      </c>
      <c r="E123" s="23">
        <v>0.76570380559376428</v>
      </c>
      <c r="F123" s="23">
        <v>9.6286107290233843E-3</v>
      </c>
      <c r="G123" s="23">
        <v>1.0545621274644659E-2</v>
      </c>
      <c r="H123" s="23">
        <v>1.0087116001834021E-2</v>
      </c>
      <c r="I123" s="23">
        <v>4.1723979825767997E-2</v>
      </c>
      <c r="J123" s="23">
        <v>8.940852819807428E-2</v>
      </c>
      <c r="K123" s="23">
        <v>7.2902338376891335E-2</v>
      </c>
      <c r="L123" s="24">
        <v>10905</v>
      </c>
      <c r="M123" s="23">
        <v>0.79475308641975306</v>
      </c>
      <c r="N123" s="23">
        <v>6.1728395061728392E-3</v>
      </c>
      <c r="O123" s="23">
        <v>7.716049382716049E-3</v>
      </c>
      <c r="P123" s="23">
        <v>7.716049382716049E-3</v>
      </c>
      <c r="Q123" s="23">
        <v>2.9320987654320986E-2</v>
      </c>
      <c r="R123" s="23">
        <v>0.11419753086419752</v>
      </c>
      <c r="S123" s="23">
        <v>3.8580246913580245E-2</v>
      </c>
      <c r="T123" s="24">
        <v>3240</v>
      </c>
    </row>
    <row r="124" spans="2:20" x14ac:dyDescent="0.2">
      <c r="B124" s="33" t="s">
        <v>281</v>
      </c>
      <c r="C124" s="21" t="s">
        <v>90</v>
      </c>
      <c r="D124" s="18" t="s">
        <v>188</v>
      </c>
      <c r="E124" s="23">
        <v>0.69043344447294175</v>
      </c>
      <c r="F124" s="23">
        <v>2.7442934085662989E-2</v>
      </c>
      <c r="G124" s="23">
        <v>9.8743267504488336E-2</v>
      </c>
      <c r="H124" s="23">
        <v>6.8479097204411393E-2</v>
      </c>
      <c r="I124" s="23">
        <v>5.3347012054372915E-2</v>
      </c>
      <c r="J124" s="23">
        <v>2.333931777378815E-2</v>
      </c>
      <c r="K124" s="23">
        <v>3.7958450884842267E-2</v>
      </c>
      <c r="L124" s="24">
        <v>19495</v>
      </c>
      <c r="M124" s="23">
        <v>0.7615062761506276</v>
      </c>
      <c r="N124" s="23">
        <v>1.9246861924686193E-2</v>
      </c>
      <c r="O124" s="23">
        <v>7.8661087866108786E-2</v>
      </c>
      <c r="P124" s="23">
        <v>5.2719665271966525E-2</v>
      </c>
      <c r="Q124" s="23">
        <v>3.7656903765690378E-2</v>
      </c>
      <c r="R124" s="23">
        <v>2.3430962343096235E-2</v>
      </c>
      <c r="S124" s="23">
        <v>2.6778242677824266E-2</v>
      </c>
      <c r="T124" s="24">
        <v>5975</v>
      </c>
    </row>
    <row r="125" spans="2:20" x14ac:dyDescent="0.2">
      <c r="B125" s="33" t="s">
        <v>281</v>
      </c>
      <c r="C125" s="21" t="s">
        <v>93</v>
      </c>
      <c r="D125" s="18" t="s">
        <v>191</v>
      </c>
      <c r="E125" s="23">
        <v>0.76398243045387992</v>
      </c>
      <c r="F125" s="23">
        <v>2.4597364568081991E-2</v>
      </c>
      <c r="G125" s="23">
        <v>0.14758418740849194</v>
      </c>
      <c r="H125" s="23">
        <v>9.6632503660322114E-3</v>
      </c>
      <c r="I125" s="23">
        <v>1.171303074670571E-3</v>
      </c>
      <c r="J125" s="23">
        <v>2.3718887262079064E-2</v>
      </c>
      <c r="K125" s="23">
        <v>2.957540263543192E-2</v>
      </c>
      <c r="L125" s="24">
        <v>17075</v>
      </c>
      <c r="M125" s="23">
        <v>0.83438818565400841</v>
      </c>
      <c r="N125" s="23">
        <v>1.2658227848101266E-2</v>
      </c>
      <c r="O125" s="23">
        <v>8.9662447257383968E-2</v>
      </c>
      <c r="P125" s="23">
        <v>9.4936708860759497E-3</v>
      </c>
      <c r="Q125" s="23">
        <v>1.0548523206751054E-3</v>
      </c>
      <c r="R125" s="23">
        <v>2.3206751054852322E-2</v>
      </c>
      <c r="S125" s="23">
        <v>2.8481012658227847E-2</v>
      </c>
      <c r="T125" s="24">
        <v>4740</v>
      </c>
    </row>
    <row r="126" spans="2:20" x14ac:dyDescent="0.2">
      <c r="B126" s="33" t="s">
        <v>281</v>
      </c>
      <c r="C126" s="21" t="s">
        <v>94</v>
      </c>
      <c r="D126" s="18" t="s">
        <v>192</v>
      </c>
      <c r="E126" s="23">
        <v>0.89644184811471062</v>
      </c>
      <c r="F126" s="23">
        <v>5.8417419012214552E-3</v>
      </c>
      <c r="G126" s="23">
        <v>6.3728093467870419E-3</v>
      </c>
      <c r="H126" s="23">
        <v>4.2485395645246943E-3</v>
      </c>
      <c r="I126" s="23">
        <v>2.0180562931492299E-2</v>
      </c>
      <c r="J126" s="23">
        <v>4.992033988316516E-2</v>
      </c>
      <c r="K126" s="23">
        <v>1.6994158258098777E-2</v>
      </c>
      <c r="L126" s="24">
        <v>9415</v>
      </c>
      <c r="M126" s="23">
        <v>0.92465753424657537</v>
      </c>
      <c r="N126" s="23">
        <v>2.2831050228310501E-3</v>
      </c>
      <c r="O126" s="23">
        <v>4.5662100456621002E-3</v>
      </c>
      <c r="P126" s="23">
        <v>0</v>
      </c>
      <c r="Q126" s="23">
        <v>1.3698630136986301E-2</v>
      </c>
      <c r="R126" s="23">
        <v>3.8812785388127852E-2</v>
      </c>
      <c r="S126" s="23">
        <v>1.5981735159817351E-2</v>
      </c>
      <c r="T126" s="24">
        <v>2190</v>
      </c>
    </row>
    <row r="127" spans="2:20" x14ac:dyDescent="0.2">
      <c r="B127" s="33" t="s">
        <v>281</v>
      </c>
      <c r="C127" s="21" t="s">
        <v>95</v>
      </c>
      <c r="D127" s="18" t="s">
        <v>329</v>
      </c>
      <c r="E127" s="23">
        <v>0.81961668545659527</v>
      </c>
      <c r="F127" s="23">
        <v>4.5095828635851182E-3</v>
      </c>
      <c r="G127" s="23">
        <v>1.5783540022547914E-2</v>
      </c>
      <c r="H127" s="23">
        <v>3.3821871476888386E-3</v>
      </c>
      <c r="I127" s="23">
        <v>4.5095828635851182E-3</v>
      </c>
      <c r="J127" s="23">
        <v>0.15219842164599776</v>
      </c>
      <c r="K127" s="23">
        <v>0</v>
      </c>
      <c r="L127" s="24">
        <v>4435</v>
      </c>
      <c r="M127" s="23">
        <v>0.83890577507598785</v>
      </c>
      <c r="N127" s="23">
        <v>3.0395136778115501E-3</v>
      </c>
      <c r="O127" s="23">
        <v>1.5197568389057751E-2</v>
      </c>
      <c r="P127" s="23">
        <v>0</v>
      </c>
      <c r="Q127" s="23">
        <v>3.0395136778115501E-3</v>
      </c>
      <c r="R127" s="23">
        <v>0.13677811550151975</v>
      </c>
      <c r="S127" s="23">
        <v>0</v>
      </c>
      <c r="T127" s="24">
        <v>1645</v>
      </c>
    </row>
    <row r="128" spans="2:20" x14ac:dyDescent="0.2">
      <c r="B128" s="33" t="s">
        <v>281</v>
      </c>
      <c r="C128" s="21" t="s">
        <v>96</v>
      </c>
      <c r="D128" s="18" t="s">
        <v>330</v>
      </c>
      <c r="E128" s="23">
        <v>0.84886128364389235</v>
      </c>
      <c r="F128" s="23">
        <v>7.9365079365079361E-3</v>
      </c>
      <c r="G128" s="23">
        <v>1.5873015873015872E-2</v>
      </c>
      <c r="H128" s="23">
        <v>5.175983436853002E-3</v>
      </c>
      <c r="I128" s="23">
        <v>7.4534161490683232E-2</v>
      </c>
      <c r="J128" s="23">
        <v>4.7964113181504488E-2</v>
      </c>
      <c r="K128" s="23">
        <v>0</v>
      </c>
      <c r="L128" s="24">
        <v>14490</v>
      </c>
      <c r="M128" s="23">
        <v>0.87587006960556846</v>
      </c>
      <c r="N128" s="23">
        <v>4.6403712296983757E-3</v>
      </c>
      <c r="O128" s="23">
        <v>1.2761020881670533E-2</v>
      </c>
      <c r="P128" s="23">
        <v>5.8004640371229696E-3</v>
      </c>
      <c r="Q128" s="23">
        <v>6.7285382830626447E-2</v>
      </c>
      <c r="R128" s="23">
        <v>3.4802784222737818E-2</v>
      </c>
      <c r="S128" s="23">
        <v>0</v>
      </c>
      <c r="T128" s="24">
        <v>4310</v>
      </c>
    </row>
    <row r="129" spans="2:20" x14ac:dyDescent="0.2">
      <c r="B129" s="33" t="s">
        <v>281</v>
      </c>
      <c r="C129" s="21" t="s">
        <v>97</v>
      </c>
      <c r="D129" s="18" t="s">
        <v>193</v>
      </c>
      <c r="E129" s="23">
        <v>0.85670261941448378</v>
      </c>
      <c r="F129" s="23">
        <v>4.1088854648176684E-3</v>
      </c>
      <c r="G129" s="23">
        <v>7.7041602465331279E-3</v>
      </c>
      <c r="H129" s="23">
        <v>1.5408320493066256E-3</v>
      </c>
      <c r="I129" s="23">
        <v>3.0816640986132513E-3</v>
      </c>
      <c r="J129" s="23">
        <v>2.7734976887519261E-2</v>
      </c>
      <c r="K129" s="23">
        <v>0.10015408320493066</v>
      </c>
      <c r="L129" s="24">
        <v>9735</v>
      </c>
      <c r="M129" s="23">
        <v>0.86654478976234006</v>
      </c>
      <c r="N129" s="23">
        <v>2.7422303473491772E-3</v>
      </c>
      <c r="O129" s="23">
        <v>7.3126142595978062E-3</v>
      </c>
      <c r="P129" s="23">
        <v>1.8281535648994515E-3</v>
      </c>
      <c r="Q129" s="23">
        <v>9.1407678244972577E-4</v>
      </c>
      <c r="R129" s="23">
        <v>3.0164533820840951E-2</v>
      </c>
      <c r="S129" s="23">
        <v>9.1407678244972576E-2</v>
      </c>
      <c r="T129" s="24">
        <v>5470</v>
      </c>
    </row>
    <row r="130" spans="2:20" x14ac:dyDescent="0.2">
      <c r="B130" s="33" t="s">
        <v>281</v>
      </c>
      <c r="C130" s="21" t="s">
        <v>99</v>
      </c>
      <c r="D130" s="18" t="s">
        <v>194</v>
      </c>
      <c r="E130" s="23">
        <v>0.58592321755027421</v>
      </c>
      <c r="F130" s="23">
        <v>8.0438756855575874E-2</v>
      </c>
      <c r="G130" s="23">
        <v>0.15539305301645337</v>
      </c>
      <c r="H130" s="23">
        <v>6.5813528336380253E-2</v>
      </c>
      <c r="I130" s="23">
        <v>7.7696526508226685E-2</v>
      </c>
      <c r="J130" s="23">
        <v>6.3985374771480807E-3</v>
      </c>
      <c r="K130" s="23">
        <v>2.8336380255941498E-2</v>
      </c>
      <c r="L130" s="24">
        <v>5470</v>
      </c>
      <c r="M130" s="23">
        <v>0.61748633879781423</v>
      </c>
      <c r="N130" s="23">
        <v>7.1038251366120214E-2</v>
      </c>
      <c r="O130" s="23">
        <v>0.16393442622950818</v>
      </c>
      <c r="P130" s="23">
        <v>4.9180327868852458E-2</v>
      </c>
      <c r="Q130" s="23">
        <v>6.0109289617486336E-2</v>
      </c>
      <c r="R130" s="23">
        <v>5.4644808743169399E-3</v>
      </c>
      <c r="S130" s="23">
        <v>3.2786885245901641E-2</v>
      </c>
      <c r="T130" s="24">
        <v>915</v>
      </c>
    </row>
    <row r="131" spans="2:20" x14ac:dyDescent="0.2">
      <c r="B131" s="33" t="s">
        <v>281</v>
      </c>
      <c r="C131" s="21" t="s">
        <v>100</v>
      </c>
      <c r="D131" s="18" t="s">
        <v>195</v>
      </c>
      <c r="E131" s="23">
        <v>0.75561932089909134</v>
      </c>
      <c r="F131" s="23">
        <v>1.9607843137254902E-2</v>
      </c>
      <c r="G131" s="23">
        <v>7.4127211860353898E-2</v>
      </c>
      <c r="H131" s="23">
        <v>3.9215686274509803E-2</v>
      </c>
      <c r="I131" s="23">
        <v>6.2171209947393592E-2</v>
      </c>
      <c r="J131" s="23">
        <v>2.9172644667623145E-2</v>
      </c>
      <c r="K131" s="23">
        <v>2.0564323290291727E-2</v>
      </c>
      <c r="L131" s="24">
        <v>10455</v>
      </c>
      <c r="M131" s="23">
        <v>0.81869688385269124</v>
      </c>
      <c r="N131" s="23">
        <v>1.5580736543909348E-2</v>
      </c>
      <c r="O131" s="23">
        <v>5.6657223796033995E-2</v>
      </c>
      <c r="P131" s="23">
        <v>3.1161473087818695E-2</v>
      </c>
      <c r="Q131" s="23">
        <v>4.3909348441926344E-2</v>
      </c>
      <c r="R131" s="23">
        <v>2.4079320113314446E-2</v>
      </c>
      <c r="S131" s="23">
        <v>9.9150141643059488E-3</v>
      </c>
      <c r="T131" s="24">
        <v>3530</v>
      </c>
    </row>
    <row r="132" spans="2:20" x14ac:dyDescent="0.2">
      <c r="B132" s="33" t="s">
        <v>281</v>
      </c>
      <c r="C132" s="21" t="s">
        <v>101</v>
      </c>
      <c r="D132" s="18" t="s">
        <v>196</v>
      </c>
      <c r="E132" s="23">
        <v>0.83830382106244172</v>
      </c>
      <c r="F132" s="23">
        <v>1.6309412861136997E-2</v>
      </c>
      <c r="G132" s="23">
        <v>4.5200372786579686E-2</v>
      </c>
      <c r="H132" s="23">
        <v>1.0251630941286114E-2</v>
      </c>
      <c r="I132" s="23">
        <v>3.5414725069897485E-2</v>
      </c>
      <c r="J132" s="23">
        <v>1.7707362534948742E-2</v>
      </c>
      <c r="K132" s="23">
        <v>3.681267474370923E-2</v>
      </c>
      <c r="L132" s="24">
        <v>10730</v>
      </c>
      <c r="M132" s="23">
        <v>0.79245283018867929</v>
      </c>
      <c r="N132" s="23">
        <v>1.8867924528301886E-2</v>
      </c>
      <c r="O132" s="23">
        <v>5.6603773584905662E-2</v>
      </c>
      <c r="P132" s="23">
        <v>1.8867924528301886E-2</v>
      </c>
      <c r="Q132" s="23">
        <v>5.6603773584905662E-2</v>
      </c>
      <c r="R132" s="23">
        <v>0</v>
      </c>
      <c r="S132" s="23">
        <v>5.6603773584905662E-2</v>
      </c>
      <c r="T132" s="24">
        <v>265</v>
      </c>
    </row>
    <row r="133" spans="2:20" x14ac:dyDescent="0.2">
      <c r="B133" s="33" t="s">
        <v>281</v>
      </c>
      <c r="C133" s="21" t="s">
        <v>102</v>
      </c>
      <c r="D133" s="18" t="s">
        <v>197</v>
      </c>
      <c r="E133" s="23">
        <v>0.90640748740100796</v>
      </c>
      <c r="F133" s="23">
        <v>6.1195104391648667E-3</v>
      </c>
      <c r="G133" s="23">
        <v>1.9438444924406047E-2</v>
      </c>
      <c r="H133" s="23">
        <v>1.2239020878329733E-2</v>
      </c>
      <c r="I133" s="23">
        <v>1.5478761699064075E-2</v>
      </c>
      <c r="J133" s="23">
        <v>4.0316774658027354E-2</v>
      </c>
      <c r="K133" s="23">
        <v>3.5997120230381568E-4</v>
      </c>
      <c r="L133" s="24">
        <v>13890</v>
      </c>
      <c r="M133" s="23">
        <v>0.92980561555075592</v>
      </c>
      <c r="N133" s="23">
        <v>3.2397408207343412E-3</v>
      </c>
      <c r="O133" s="23">
        <v>1.2958963282937365E-2</v>
      </c>
      <c r="P133" s="23">
        <v>8.6393088552915772E-3</v>
      </c>
      <c r="Q133" s="23">
        <v>1.079913606911447E-2</v>
      </c>
      <c r="R133" s="23">
        <v>3.4557235421166309E-2</v>
      </c>
      <c r="S133" s="23">
        <v>0</v>
      </c>
      <c r="T133" s="24">
        <v>4630</v>
      </c>
    </row>
    <row r="134" spans="2:20" x14ac:dyDescent="0.2">
      <c r="B134" s="33" t="s">
        <v>281</v>
      </c>
      <c r="C134" s="21" t="s">
        <v>106</v>
      </c>
      <c r="D134" s="18" t="s">
        <v>199</v>
      </c>
      <c r="E134" s="23">
        <v>0.77447089947089942</v>
      </c>
      <c r="F134" s="23">
        <v>1.2896825396825396E-2</v>
      </c>
      <c r="G134" s="23">
        <v>4.9933862433862435E-2</v>
      </c>
      <c r="H134" s="23">
        <v>1.8187830687830687E-2</v>
      </c>
      <c r="I134" s="23">
        <v>4.431216931216931E-2</v>
      </c>
      <c r="J134" s="23">
        <v>6.9113756613756613E-2</v>
      </c>
      <c r="K134" s="23">
        <v>3.0753968253968252E-2</v>
      </c>
      <c r="L134" s="24">
        <v>15120</v>
      </c>
      <c r="M134" s="23">
        <v>0.81498470948012236</v>
      </c>
      <c r="N134" s="23">
        <v>9.1743119266055051E-3</v>
      </c>
      <c r="O134" s="23">
        <v>4.1284403669724773E-2</v>
      </c>
      <c r="P134" s="23">
        <v>1.3761467889908258E-2</v>
      </c>
      <c r="Q134" s="23">
        <v>3.5168195718654434E-2</v>
      </c>
      <c r="R134" s="23">
        <v>5.657492354740061E-2</v>
      </c>
      <c r="S134" s="23">
        <v>2.7522935779816515E-2</v>
      </c>
      <c r="T134" s="24">
        <v>3270</v>
      </c>
    </row>
    <row r="135" spans="2:20" x14ac:dyDescent="0.2">
      <c r="B135" s="33" t="s">
        <v>281</v>
      </c>
      <c r="C135" s="21" t="s">
        <v>107</v>
      </c>
      <c r="D135" s="18" t="s">
        <v>200</v>
      </c>
      <c r="E135" s="23">
        <v>0.75606720597386434</v>
      </c>
      <c r="F135" s="23">
        <v>7.4673304293714996E-3</v>
      </c>
      <c r="G135" s="23">
        <v>3.8581207218419414E-2</v>
      </c>
      <c r="H135" s="23">
        <v>8.7118855009334171E-3</v>
      </c>
      <c r="I135" s="23">
        <v>4.6048537647790912E-2</v>
      </c>
      <c r="J135" s="23">
        <v>0.14312383322962041</v>
      </c>
      <c r="K135" s="23">
        <v>6.222775357809583E-4</v>
      </c>
      <c r="L135" s="24">
        <v>8035</v>
      </c>
      <c r="M135" s="23" t="s">
        <v>452</v>
      </c>
      <c r="N135" s="23" t="s">
        <v>452</v>
      </c>
      <c r="O135" s="23" t="s">
        <v>452</v>
      </c>
      <c r="P135" s="23" t="s">
        <v>452</v>
      </c>
      <c r="Q135" s="23" t="s">
        <v>452</v>
      </c>
      <c r="R135" s="23" t="s">
        <v>452</v>
      </c>
      <c r="S135" s="23" t="s">
        <v>452</v>
      </c>
      <c r="T135" s="24" t="s">
        <v>452</v>
      </c>
    </row>
    <row r="136" spans="2:20" x14ac:dyDescent="0.2">
      <c r="B136" s="33" t="s">
        <v>281</v>
      </c>
      <c r="C136" s="21" t="s">
        <v>112</v>
      </c>
      <c r="D136" s="18" t="s">
        <v>331</v>
      </c>
      <c r="E136" s="23" t="s">
        <v>452</v>
      </c>
      <c r="F136" s="23" t="s">
        <v>452</v>
      </c>
      <c r="G136" s="23" t="s">
        <v>452</v>
      </c>
      <c r="H136" s="23" t="s">
        <v>452</v>
      </c>
      <c r="I136" s="23" t="s">
        <v>452</v>
      </c>
      <c r="J136" s="23" t="s">
        <v>452</v>
      </c>
      <c r="K136" s="23" t="s">
        <v>452</v>
      </c>
      <c r="L136" s="24" t="s">
        <v>452</v>
      </c>
      <c r="M136" s="23" t="s">
        <v>452</v>
      </c>
      <c r="N136" s="23" t="s">
        <v>452</v>
      </c>
      <c r="O136" s="23" t="s">
        <v>452</v>
      </c>
      <c r="P136" s="23" t="s">
        <v>452</v>
      </c>
      <c r="Q136" s="23" t="s">
        <v>452</v>
      </c>
      <c r="R136" s="23" t="s">
        <v>452</v>
      </c>
      <c r="S136" s="23" t="s">
        <v>452</v>
      </c>
      <c r="T136" s="24" t="s">
        <v>452</v>
      </c>
    </row>
    <row r="137" spans="2:20" x14ac:dyDescent="0.2">
      <c r="B137" s="33" t="s">
        <v>286</v>
      </c>
      <c r="C137" s="21" t="s">
        <v>75</v>
      </c>
      <c r="D137" s="18" t="s">
        <v>179</v>
      </c>
      <c r="E137" s="23">
        <v>0.78472222222222221</v>
      </c>
      <c r="F137" s="23">
        <v>2.6041666666666668E-2</v>
      </c>
      <c r="G137" s="23">
        <v>2.5173611111111112E-2</v>
      </c>
      <c r="H137" s="23">
        <v>2.4305555555555556E-2</v>
      </c>
      <c r="I137" s="23">
        <v>7.2916666666666671E-2</v>
      </c>
      <c r="J137" s="23">
        <v>6.6840277777777776E-2</v>
      </c>
      <c r="K137" s="23">
        <v>0</v>
      </c>
      <c r="L137" s="24">
        <v>5760</v>
      </c>
      <c r="M137" s="23">
        <v>0.77832512315270941</v>
      </c>
      <c r="N137" s="23">
        <v>1.9704433497536946E-2</v>
      </c>
      <c r="O137" s="23">
        <v>3.2019704433497539E-2</v>
      </c>
      <c r="P137" s="23">
        <v>2.4630541871921183E-2</v>
      </c>
      <c r="Q137" s="23">
        <v>8.1280788177339899E-2</v>
      </c>
      <c r="R137" s="23">
        <v>6.4039408866995079E-2</v>
      </c>
      <c r="S137" s="23">
        <v>0</v>
      </c>
      <c r="T137" s="24">
        <v>2030</v>
      </c>
    </row>
    <row r="138" spans="2:20" x14ac:dyDescent="0.2">
      <c r="B138" s="33" t="s">
        <v>286</v>
      </c>
      <c r="C138" s="21" t="s">
        <v>77</v>
      </c>
      <c r="D138" s="18" t="s">
        <v>181</v>
      </c>
      <c r="E138" s="23">
        <v>0.86671630677587486</v>
      </c>
      <c r="F138" s="23">
        <v>8.9352196574832461E-3</v>
      </c>
      <c r="G138" s="23">
        <v>6.7014147431124346E-3</v>
      </c>
      <c r="H138" s="23">
        <v>2.2338049143708115E-3</v>
      </c>
      <c r="I138" s="23">
        <v>4.4676098287416231E-3</v>
      </c>
      <c r="J138" s="23">
        <v>0.11094564408041697</v>
      </c>
      <c r="K138" s="23">
        <v>7.4460163812360388E-4</v>
      </c>
      <c r="L138" s="24">
        <v>6715</v>
      </c>
      <c r="M138" s="23">
        <v>0.89373814041745736</v>
      </c>
      <c r="N138" s="23">
        <v>7.5901328273244783E-3</v>
      </c>
      <c r="O138" s="23">
        <v>5.6925996204933585E-3</v>
      </c>
      <c r="P138" s="23">
        <v>1.8975332068311196E-3</v>
      </c>
      <c r="Q138" s="23">
        <v>5.6925996204933585E-3</v>
      </c>
      <c r="R138" s="23">
        <v>8.5388994307400379E-2</v>
      </c>
      <c r="S138" s="23">
        <v>0</v>
      </c>
      <c r="T138" s="24">
        <v>2635</v>
      </c>
    </row>
    <row r="139" spans="2:20" x14ac:dyDescent="0.2">
      <c r="B139" s="33" t="s">
        <v>286</v>
      </c>
      <c r="C139" s="21" t="s">
        <v>78</v>
      </c>
      <c r="D139" s="18" t="s">
        <v>182</v>
      </c>
      <c r="E139" s="23" t="s">
        <v>452</v>
      </c>
      <c r="F139" s="23" t="s">
        <v>452</v>
      </c>
      <c r="G139" s="23" t="s">
        <v>452</v>
      </c>
      <c r="H139" s="23" t="s">
        <v>452</v>
      </c>
      <c r="I139" s="23" t="s">
        <v>452</v>
      </c>
      <c r="J139" s="23" t="s">
        <v>452</v>
      </c>
      <c r="K139" s="23" t="s">
        <v>452</v>
      </c>
      <c r="L139" s="24" t="s">
        <v>452</v>
      </c>
      <c r="M139" s="23" t="s">
        <v>452</v>
      </c>
      <c r="N139" s="23" t="s">
        <v>452</v>
      </c>
      <c r="O139" s="23" t="s">
        <v>452</v>
      </c>
      <c r="P139" s="23" t="s">
        <v>452</v>
      </c>
      <c r="Q139" s="23" t="s">
        <v>452</v>
      </c>
      <c r="R139" s="23" t="s">
        <v>452</v>
      </c>
      <c r="S139" s="23" t="s">
        <v>452</v>
      </c>
      <c r="T139" s="24" t="s">
        <v>452</v>
      </c>
    </row>
    <row r="140" spans="2:20" x14ac:dyDescent="0.2">
      <c r="B140" s="33" t="s">
        <v>286</v>
      </c>
      <c r="C140" s="21" t="s">
        <v>81</v>
      </c>
      <c r="D140" s="18" t="s">
        <v>332</v>
      </c>
      <c r="E140" s="23">
        <v>0.84657912923289569</v>
      </c>
      <c r="F140" s="23">
        <v>7.601935038009675E-3</v>
      </c>
      <c r="G140" s="23">
        <v>8.2930200414651004E-3</v>
      </c>
      <c r="H140" s="23">
        <v>6.2197650310988253E-3</v>
      </c>
      <c r="I140" s="23">
        <v>1.3130615065653075E-2</v>
      </c>
      <c r="J140" s="23">
        <v>8.0165860400829306E-2</v>
      </c>
      <c r="K140" s="23">
        <v>3.7318590186592948E-2</v>
      </c>
      <c r="L140" s="24">
        <v>7235</v>
      </c>
      <c r="M140" s="23">
        <v>0.81818181818181823</v>
      </c>
      <c r="N140" s="23">
        <v>0</v>
      </c>
      <c r="O140" s="23">
        <v>0</v>
      </c>
      <c r="P140" s="23">
        <v>0</v>
      </c>
      <c r="Q140" s="23">
        <v>0</v>
      </c>
      <c r="R140" s="23">
        <v>9.0909090909090912E-2</v>
      </c>
      <c r="S140" s="23">
        <v>0</v>
      </c>
      <c r="T140" s="24">
        <v>55</v>
      </c>
    </row>
    <row r="141" spans="2:20" x14ac:dyDescent="0.2">
      <c r="B141" s="33" t="s">
        <v>286</v>
      </c>
      <c r="C141" s="21" t="s">
        <v>84</v>
      </c>
      <c r="D141" s="18" t="s">
        <v>184</v>
      </c>
      <c r="E141" s="23">
        <v>0.82888349514563109</v>
      </c>
      <c r="F141" s="23">
        <v>6.0679611650485436E-3</v>
      </c>
      <c r="G141" s="23">
        <v>8.4951456310679609E-3</v>
      </c>
      <c r="H141" s="23">
        <v>3.6407766990291263E-3</v>
      </c>
      <c r="I141" s="23">
        <v>1.820388349514563E-2</v>
      </c>
      <c r="J141" s="23">
        <v>0.13349514563106796</v>
      </c>
      <c r="K141" s="23">
        <v>0</v>
      </c>
      <c r="L141" s="24">
        <v>4120</v>
      </c>
      <c r="M141" s="23">
        <v>0.85353535353535348</v>
      </c>
      <c r="N141" s="23">
        <v>5.0505050505050509E-3</v>
      </c>
      <c r="O141" s="23">
        <v>1.0101010101010102E-2</v>
      </c>
      <c r="P141" s="23">
        <v>5.0505050505050509E-3</v>
      </c>
      <c r="Q141" s="23">
        <v>1.0101010101010102E-2</v>
      </c>
      <c r="R141" s="23">
        <v>0.12121212121212122</v>
      </c>
      <c r="S141" s="23">
        <v>0</v>
      </c>
      <c r="T141" s="24">
        <v>990</v>
      </c>
    </row>
    <row r="142" spans="2:20" x14ac:dyDescent="0.2">
      <c r="B142" s="33" t="s">
        <v>286</v>
      </c>
      <c r="C142" s="21" t="s">
        <v>85</v>
      </c>
      <c r="D142" s="18" t="s">
        <v>185</v>
      </c>
      <c r="E142" s="23">
        <v>0.68404772425983207</v>
      </c>
      <c r="F142" s="23">
        <v>8.8378258948298722E-3</v>
      </c>
      <c r="G142" s="23">
        <v>0.17852408307556342</v>
      </c>
      <c r="H142" s="23">
        <v>3.5351303579319489E-3</v>
      </c>
      <c r="I142" s="23">
        <v>7.0702607158638978E-3</v>
      </c>
      <c r="J142" s="23">
        <v>4.2863455589924881E-2</v>
      </c>
      <c r="K142" s="23">
        <v>7.5121520106053913E-2</v>
      </c>
      <c r="L142" s="24">
        <v>11315</v>
      </c>
      <c r="M142" s="23" t="s">
        <v>452</v>
      </c>
      <c r="N142" s="23" t="s">
        <v>452</v>
      </c>
      <c r="O142" s="23" t="s">
        <v>452</v>
      </c>
      <c r="P142" s="23" t="s">
        <v>452</v>
      </c>
      <c r="Q142" s="23" t="s">
        <v>452</v>
      </c>
      <c r="R142" s="23" t="s">
        <v>452</v>
      </c>
      <c r="S142" s="23" t="s">
        <v>452</v>
      </c>
      <c r="T142" s="24" t="s">
        <v>452</v>
      </c>
    </row>
    <row r="143" spans="2:20" x14ac:dyDescent="0.2">
      <c r="B143" s="33" t="s">
        <v>286</v>
      </c>
      <c r="C143" s="21" t="s">
        <v>89</v>
      </c>
      <c r="D143" s="18" t="s">
        <v>187</v>
      </c>
      <c r="E143" s="23">
        <v>0.82625786163522008</v>
      </c>
      <c r="F143" s="23">
        <v>1.8474842767295597E-2</v>
      </c>
      <c r="G143" s="23">
        <v>7.6650943396226412E-2</v>
      </c>
      <c r="H143" s="23">
        <v>1.5330188679245283E-2</v>
      </c>
      <c r="I143" s="23">
        <v>1.9261006289308175E-2</v>
      </c>
      <c r="J143" s="23">
        <v>2.4371069182389939E-2</v>
      </c>
      <c r="K143" s="23">
        <v>2.0047169811320754E-2</v>
      </c>
      <c r="L143" s="24">
        <v>12720</v>
      </c>
      <c r="M143" s="23">
        <v>0.86254295532646053</v>
      </c>
      <c r="N143" s="23">
        <v>1.0309278350515464E-2</v>
      </c>
      <c r="O143" s="23">
        <v>6.1855670103092786E-2</v>
      </c>
      <c r="P143" s="23">
        <v>8.5910652920962206E-3</v>
      </c>
      <c r="Q143" s="23">
        <v>1.0309278350515464E-2</v>
      </c>
      <c r="R143" s="23">
        <v>2.2336769759450172E-2</v>
      </c>
      <c r="S143" s="23">
        <v>2.2336769759450172E-2</v>
      </c>
      <c r="T143" s="24">
        <v>2910</v>
      </c>
    </row>
    <row r="144" spans="2:20" x14ac:dyDescent="0.2">
      <c r="B144" s="33" t="s">
        <v>286</v>
      </c>
      <c r="C144" s="21" t="s">
        <v>73</v>
      </c>
      <c r="D144" s="18" t="s">
        <v>177</v>
      </c>
      <c r="E144" s="23">
        <v>0.8104448742746615</v>
      </c>
      <c r="F144" s="23">
        <v>1.5197568389057751E-2</v>
      </c>
      <c r="G144" s="23">
        <v>1.6026526664824538E-2</v>
      </c>
      <c r="H144" s="23">
        <v>1.7131804365846919E-2</v>
      </c>
      <c r="I144" s="23">
        <v>5.8579718154186236E-2</v>
      </c>
      <c r="J144" s="23">
        <v>5.3053329649074332E-2</v>
      </c>
      <c r="K144" s="23">
        <v>2.9289859077093118E-2</v>
      </c>
      <c r="L144" s="24">
        <v>18095</v>
      </c>
      <c r="M144" s="23">
        <v>0.86759581881533099</v>
      </c>
      <c r="N144" s="23">
        <v>1.1324041811846691E-2</v>
      </c>
      <c r="O144" s="23">
        <v>1.3066202090592335E-2</v>
      </c>
      <c r="P144" s="23">
        <v>1.4808362369337979E-2</v>
      </c>
      <c r="Q144" s="23">
        <v>3.6585365853658534E-2</v>
      </c>
      <c r="R144" s="23">
        <v>4.0069686411149823E-2</v>
      </c>
      <c r="S144" s="23">
        <v>1.6550522648083623E-2</v>
      </c>
      <c r="T144" s="24">
        <v>5740</v>
      </c>
    </row>
    <row r="145" spans="2:20" x14ac:dyDescent="0.2">
      <c r="B145" s="33" t="s">
        <v>286</v>
      </c>
      <c r="C145" s="21" t="s">
        <v>431</v>
      </c>
      <c r="D145" s="18" t="s">
        <v>432</v>
      </c>
      <c r="E145" s="23">
        <v>0.70638297872340428</v>
      </c>
      <c r="F145" s="23">
        <v>8.5106382978723406E-3</v>
      </c>
      <c r="G145" s="23">
        <v>5.5319148936170209E-2</v>
      </c>
      <c r="H145" s="23">
        <v>5.106382978723404E-2</v>
      </c>
      <c r="I145" s="23">
        <v>5.5319148936170209E-2</v>
      </c>
      <c r="J145" s="23">
        <v>0.10212765957446808</v>
      </c>
      <c r="K145" s="23">
        <v>1.7021276595744681E-2</v>
      </c>
      <c r="L145" s="24">
        <v>1175</v>
      </c>
      <c r="M145" s="23">
        <v>0.66666666666666663</v>
      </c>
      <c r="N145" s="23">
        <v>0</v>
      </c>
      <c r="O145" s="23">
        <v>8.3333333333333329E-2</v>
      </c>
      <c r="P145" s="23">
        <v>0</v>
      </c>
      <c r="Q145" s="23">
        <v>8.3333333333333329E-2</v>
      </c>
      <c r="R145" s="23">
        <v>0.16666666666666666</v>
      </c>
      <c r="S145" s="23">
        <v>0</v>
      </c>
      <c r="T145" s="24">
        <v>60</v>
      </c>
    </row>
    <row r="146" spans="2:20" x14ac:dyDescent="0.2">
      <c r="B146" s="33" t="s">
        <v>286</v>
      </c>
      <c r="C146" s="21" t="s">
        <v>91</v>
      </c>
      <c r="D146" s="18" t="s">
        <v>189</v>
      </c>
      <c r="E146" s="23">
        <v>0.54111360110325801</v>
      </c>
      <c r="F146" s="23">
        <v>4.3096017927943459E-2</v>
      </c>
      <c r="G146" s="23">
        <v>0.16342009998276158</v>
      </c>
      <c r="H146" s="23">
        <v>9.0329253576969484E-2</v>
      </c>
      <c r="I146" s="23">
        <v>6.274780210308567E-2</v>
      </c>
      <c r="J146" s="23">
        <v>6.2230649887950351E-2</v>
      </c>
      <c r="K146" s="23">
        <v>3.6890191346319601E-2</v>
      </c>
      <c r="L146" s="24">
        <v>29005</v>
      </c>
      <c r="M146" s="23" t="s">
        <v>452</v>
      </c>
      <c r="N146" s="23" t="s">
        <v>452</v>
      </c>
      <c r="O146" s="23" t="s">
        <v>452</v>
      </c>
      <c r="P146" s="23" t="s">
        <v>452</v>
      </c>
      <c r="Q146" s="23" t="s">
        <v>452</v>
      </c>
      <c r="R146" s="23" t="s">
        <v>452</v>
      </c>
      <c r="S146" s="23" t="s">
        <v>452</v>
      </c>
      <c r="T146" s="24" t="s">
        <v>452</v>
      </c>
    </row>
    <row r="147" spans="2:20" x14ac:dyDescent="0.2">
      <c r="B147" s="33" t="s">
        <v>286</v>
      </c>
      <c r="C147" s="21" t="s">
        <v>92</v>
      </c>
      <c r="D147" s="18" t="s">
        <v>190</v>
      </c>
      <c r="E147" s="23">
        <v>0.84419615145872129</v>
      </c>
      <c r="F147" s="23">
        <v>1.11731843575419E-2</v>
      </c>
      <c r="G147" s="23">
        <v>1.6759776536312849E-2</v>
      </c>
      <c r="H147" s="23">
        <v>8.0695220360024831E-3</v>
      </c>
      <c r="I147" s="23">
        <v>8.6902545003103657E-3</v>
      </c>
      <c r="J147" s="23">
        <v>6.0211049037864679E-2</v>
      </c>
      <c r="K147" s="23">
        <v>5.1520794537554315E-2</v>
      </c>
      <c r="L147" s="24">
        <v>8055</v>
      </c>
      <c r="M147" s="23">
        <v>0.87628865979381443</v>
      </c>
      <c r="N147" s="23">
        <v>3.4364261168384879E-3</v>
      </c>
      <c r="O147" s="23">
        <v>1.0309278350515464E-2</v>
      </c>
      <c r="P147" s="23">
        <v>6.8728522336769758E-3</v>
      </c>
      <c r="Q147" s="23">
        <v>5.1546391752577319E-3</v>
      </c>
      <c r="R147" s="23">
        <v>5.1546391752577317E-2</v>
      </c>
      <c r="S147" s="23">
        <v>4.4673539518900345E-2</v>
      </c>
      <c r="T147" s="24">
        <v>2910</v>
      </c>
    </row>
    <row r="148" spans="2:20" x14ac:dyDescent="0.2">
      <c r="B148" s="33" t="s">
        <v>286</v>
      </c>
      <c r="C148" s="21" t="s">
        <v>98</v>
      </c>
      <c r="D148" s="18" t="s">
        <v>333</v>
      </c>
      <c r="E148" s="23">
        <v>0.74066189278111094</v>
      </c>
      <c r="F148" s="23">
        <v>1.6063479775498355E-2</v>
      </c>
      <c r="G148" s="23">
        <v>0.13857170505128702</v>
      </c>
      <c r="H148" s="23">
        <v>2.922392103735243E-2</v>
      </c>
      <c r="I148" s="23">
        <v>3.0191600541900523E-2</v>
      </c>
      <c r="J148" s="23">
        <v>4.2384362299206502E-2</v>
      </c>
      <c r="K148" s="23">
        <v>3.0965744145538998E-3</v>
      </c>
      <c r="L148" s="24">
        <v>25835</v>
      </c>
      <c r="M148" s="23">
        <v>0.78874172185430469</v>
      </c>
      <c r="N148" s="23">
        <v>1.1258278145695364E-2</v>
      </c>
      <c r="O148" s="23">
        <v>0.11324503311258279</v>
      </c>
      <c r="P148" s="23">
        <v>2.5827814569536423E-2</v>
      </c>
      <c r="Q148" s="23">
        <v>2.781456953642384E-2</v>
      </c>
      <c r="R148" s="23">
        <v>3.0463576158940398E-2</v>
      </c>
      <c r="S148" s="23">
        <v>1.9867549668874172E-3</v>
      </c>
      <c r="T148" s="24">
        <v>7550</v>
      </c>
    </row>
    <row r="149" spans="2:20" x14ac:dyDescent="0.2">
      <c r="B149" s="33" t="s">
        <v>286</v>
      </c>
      <c r="C149" s="21" t="s">
        <v>448</v>
      </c>
      <c r="D149" s="18" t="s">
        <v>334</v>
      </c>
      <c r="E149" s="23">
        <v>0.87164374590700722</v>
      </c>
      <c r="F149" s="23">
        <v>1.1132940406024885E-2</v>
      </c>
      <c r="G149" s="23">
        <v>7.2036673215455137E-3</v>
      </c>
      <c r="H149" s="23">
        <v>3.929273084479371E-3</v>
      </c>
      <c r="I149" s="23">
        <v>7.2036673215455137E-3</v>
      </c>
      <c r="J149" s="23">
        <v>2.0301244269810084E-2</v>
      </c>
      <c r="K149" s="23">
        <v>7.7930582842174204E-2</v>
      </c>
      <c r="L149" s="24">
        <v>7635</v>
      </c>
      <c r="M149" s="23">
        <v>0.88533333333333331</v>
      </c>
      <c r="N149" s="23">
        <v>5.3333333333333332E-3</v>
      </c>
      <c r="O149" s="23">
        <v>5.3333333333333332E-3</v>
      </c>
      <c r="P149" s="23">
        <v>2.6666666666666666E-3</v>
      </c>
      <c r="Q149" s="23">
        <v>5.3333333333333332E-3</v>
      </c>
      <c r="R149" s="23">
        <v>2.4E-2</v>
      </c>
      <c r="S149" s="23">
        <v>7.4666666666666673E-2</v>
      </c>
      <c r="T149" s="24">
        <v>1875</v>
      </c>
    </row>
    <row r="150" spans="2:20" x14ac:dyDescent="0.2">
      <c r="B150" s="33" t="s">
        <v>286</v>
      </c>
      <c r="C150" s="21" t="s">
        <v>103</v>
      </c>
      <c r="D150" s="18" t="s">
        <v>449</v>
      </c>
      <c r="E150" s="23">
        <v>0.94482090997095836</v>
      </c>
      <c r="F150" s="23">
        <v>1.2100677637947725E-2</v>
      </c>
      <c r="G150" s="23">
        <v>7.7444336882865443E-3</v>
      </c>
      <c r="H150" s="23">
        <v>5.324298160696999E-3</v>
      </c>
      <c r="I150" s="23">
        <v>8.2284607938044527E-3</v>
      </c>
      <c r="J150" s="23">
        <v>2.2265246853823813E-2</v>
      </c>
      <c r="K150" s="23">
        <v>0</v>
      </c>
      <c r="L150" s="24">
        <v>10330</v>
      </c>
      <c r="M150" s="23" t="s">
        <v>452</v>
      </c>
      <c r="N150" s="23" t="s">
        <v>452</v>
      </c>
      <c r="O150" s="23" t="s">
        <v>452</v>
      </c>
      <c r="P150" s="23" t="s">
        <v>452</v>
      </c>
      <c r="Q150" s="23" t="s">
        <v>452</v>
      </c>
      <c r="R150" s="23" t="s">
        <v>452</v>
      </c>
      <c r="S150" s="23" t="s">
        <v>452</v>
      </c>
      <c r="T150" s="24" t="s">
        <v>452</v>
      </c>
    </row>
    <row r="151" spans="2:20" x14ac:dyDescent="0.2">
      <c r="B151" s="33" t="s">
        <v>286</v>
      </c>
      <c r="C151" s="21" t="s">
        <v>104</v>
      </c>
      <c r="D151" s="18" t="s">
        <v>198</v>
      </c>
      <c r="E151" s="23" t="s">
        <v>452</v>
      </c>
      <c r="F151" s="23" t="s">
        <v>452</v>
      </c>
      <c r="G151" s="23" t="s">
        <v>452</v>
      </c>
      <c r="H151" s="23" t="s">
        <v>452</v>
      </c>
      <c r="I151" s="23" t="s">
        <v>452</v>
      </c>
      <c r="J151" s="23" t="s">
        <v>452</v>
      </c>
      <c r="K151" s="23" t="s">
        <v>452</v>
      </c>
      <c r="L151" s="24" t="s">
        <v>452</v>
      </c>
      <c r="M151" s="23" t="s">
        <v>452</v>
      </c>
      <c r="N151" s="23" t="s">
        <v>452</v>
      </c>
      <c r="O151" s="23" t="s">
        <v>452</v>
      </c>
      <c r="P151" s="23" t="s">
        <v>452</v>
      </c>
      <c r="Q151" s="23" t="s">
        <v>452</v>
      </c>
      <c r="R151" s="23" t="s">
        <v>452</v>
      </c>
      <c r="S151" s="23" t="s">
        <v>452</v>
      </c>
      <c r="T151" s="24" t="s">
        <v>452</v>
      </c>
    </row>
    <row r="152" spans="2:20" x14ac:dyDescent="0.2">
      <c r="B152" s="33" t="s">
        <v>286</v>
      </c>
      <c r="C152" s="21" t="s">
        <v>105</v>
      </c>
      <c r="D152" s="18" t="s">
        <v>335</v>
      </c>
      <c r="E152" s="23">
        <v>0.7362573099415205</v>
      </c>
      <c r="F152" s="23">
        <v>1.5204678362573099E-2</v>
      </c>
      <c r="G152" s="23">
        <v>6.2573099415204683E-2</v>
      </c>
      <c r="H152" s="23">
        <v>1.0526315789473684E-2</v>
      </c>
      <c r="I152" s="23">
        <v>1.2865497076023392E-2</v>
      </c>
      <c r="J152" s="23">
        <v>3.5672514619883043E-2</v>
      </c>
      <c r="K152" s="23">
        <v>0.12631578947368421</v>
      </c>
      <c r="L152" s="24">
        <v>8550</v>
      </c>
      <c r="M152" s="23">
        <v>0.78418803418803418</v>
      </c>
      <c r="N152" s="23">
        <v>1.0683760683760684E-2</v>
      </c>
      <c r="O152" s="23">
        <v>5.3418803418803416E-2</v>
      </c>
      <c r="P152" s="23">
        <v>8.5470085470085479E-3</v>
      </c>
      <c r="Q152" s="23">
        <v>1.282051282051282E-2</v>
      </c>
      <c r="R152" s="23">
        <v>3.4188034188034191E-2</v>
      </c>
      <c r="S152" s="23">
        <v>9.8290598290598288E-2</v>
      </c>
      <c r="T152" s="24">
        <v>2340</v>
      </c>
    </row>
    <row r="153" spans="2:20" x14ac:dyDescent="0.2">
      <c r="B153" s="33" t="s">
        <v>286</v>
      </c>
      <c r="C153" s="21" t="s">
        <v>108</v>
      </c>
      <c r="D153" s="18" t="s">
        <v>336</v>
      </c>
      <c r="E153" s="23">
        <v>0.77365269461077846</v>
      </c>
      <c r="F153" s="23">
        <v>4.1916167664670656E-3</v>
      </c>
      <c r="G153" s="23">
        <v>7.784431137724551E-3</v>
      </c>
      <c r="H153" s="23">
        <v>4.7904191616766467E-3</v>
      </c>
      <c r="I153" s="23">
        <v>7.18562874251497E-3</v>
      </c>
      <c r="J153" s="23">
        <v>0.11077844311377245</v>
      </c>
      <c r="K153" s="23">
        <v>9.1616766467065874E-2</v>
      </c>
      <c r="L153" s="24">
        <v>8350</v>
      </c>
      <c r="M153" s="23">
        <v>0.79599271402550087</v>
      </c>
      <c r="N153" s="23">
        <v>3.6429872495446266E-3</v>
      </c>
      <c r="O153" s="23">
        <v>5.4644808743169399E-3</v>
      </c>
      <c r="P153" s="23">
        <v>3.6429872495446266E-3</v>
      </c>
      <c r="Q153" s="23">
        <v>3.6429872495446266E-3</v>
      </c>
      <c r="R153" s="23">
        <v>0.12021857923497267</v>
      </c>
      <c r="S153" s="23">
        <v>7.1038251366120214E-2</v>
      </c>
      <c r="T153" s="24">
        <v>2745</v>
      </c>
    </row>
    <row r="154" spans="2:20" x14ac:dyDescent="0.2">
      <c r="B154" s="33" t="s">
        <v>286</v>
      </c>
      <c r="C154" s="21" t="s">
        <v>109</v>
      </c>
      <c r="D154" s="18" t="s">
        <v>337</v>
      </c>
      <c r="E154" s="23">
        <v>0.84438608010505578</v>
      </c>
      <c r="F154" s="23">
        <v>5.9093893630991464E-3</v>
      </c>
      <c r="G154" s="23">
        <v>1.1162179908076166E-2</v>
      </c>
      <c r="H154" s="23">
        <v>3.939592908732764E-3</v>
      </c>
      <c r="I154" s="23">
        <v>4.9901510177281679E-2</v>
      </c>
      <c r="J154" s="23">
        <v>8.5357846355876565E-2</v>
      </c>
      <c r="K154" s="23">
        <v>0</v>
      </c>
      <c r="L154" s="24">
        <v>7615</v>
      </c>
      <c r="M154" s="23">
        <v>0.875</v>
      </c>
      <c r="N154" s="23">
        <v>2.1929824561403508E-3</v>
      </c>
      <c r="O154" s="23">
        <v>6.5789473684210523E-3</v>
      </c>
      <c r="P154" s="23">
        <v>4.3859649122807015E-3</v>
      </c>
      <c r="Q154" s="23">
        <v>3.0701754385964911E-2</v>
      </c>
      <c r="R154" s="23">
        <v>8.1140350877192985E-2</v>
      </c>
      <c r="S154" s="23">
        <v>0</v>
      </c>
      <c r="T154" s="24">
        <v>2280</v>
      </c>
    </row>
    <row r="155" spans="2:20" x14ac:dyDescent="0.2">
      <c r="B155" s="33" t="s">
        <v>286</v>
      </c>
      <c r="C155" s="21" t="s">
        <v>110</v>
      </c>
      <c r="D155" s="18" t="s">
        <v>201</v>
      </c>
      <c r="E155" s="23">
        <v>0.90892641737032565</v>
      </c>
      <c r="F155" s="23">
        <v>8.4439083232810616E-3</v>
      </c>
      <c r="G155" s="23">
        <v>1.4475271411338963E-2</v>
      </c>
      <c r="H155" s="23">
        <v>6.6344993968636915E-3</v>
      </c>
      <c r="I155" s="23">
        <v>6.6344993968636915E-3</v>
      </c>
      <c r="J155" s="23">
        <v>5.3679131483715323E-2</v>
      </c>
      <c r="K155" s="23">
        <v>1.8094089264173703E-3</v>
      </c>
      <c r="L155" s="24">
        <v>8290</v>
      </c>
      <c r="M155" s="23">
        <v>0.91687041564792171</v>
      </c>
      <c r="N155" s="23">
        <v>4.8899755501222494E-3</v>
      </c>
      <c r="O155" s="23">
        <v>9.7799511002444987E-3</v>
      </c>
      <c r="P155" s="23">
        <v>2.4449877750611247E-3</v>
      </c>
      <c r="Q155" s="23">
        <v>7.3349633251833741E-3</v>
      </c>
      <c r="R155" s="23">
        <v>5.623471882640587E-2</v>
      </c>
      <c r="S155" s="23">
        <v>2.4449877750611247E-3</v>
      </c>
      <c r="T155" s="24">
        <v>2045</v>
      </c>
    </row>
    <row r="156" spans="2:20" x14ac:dyDescent="0.2">
      <c r="B156" s="33" t="s">
        <v>286</v>
      </c>
      <c r="C156" s="21" t="s">
        <v>111</v>
      </c>
      <c r="D156" s="18" t="s">
        <v>338</v>
      </c>
      <c r="E156" s="23">
        <v>0.91604603926878814</v>
      </c>
      <c r="F156" s="23">
        <v>1.2863913337846988E-2</v>
      </c>
      <c r="G156" s="23">
        <v>1.3540961408259987E-2</v>
      </c>
      <c r="H156" s="23">
        <v>1.963439404197698E-2</v>
      </c>
      <c r="I156" s="23">
        <v>2.3019634394041977E-2</v>
      </c>
      <c r="J156" s="23">
        <v>7.4475287745429924E-3</v>
      </c>
      <c r="K156" s="23">
        <v>8.124576844955992E-3</v>
      </c>
      <c r="L156" s="24">
        <v>7385</v>
      </c>
      <c r="M156" s="23">
        <v>0.94582392776523705</v>
      </c>
      <c r="N156" s="23">
        <v>6.7720090293453723E-3</v>
      </c>
      <c r="O156" s="23">
        <v>1.1286681715575621E-2</v>
      </c>
      <c r="P156" s="23">
        <v>1.1286681715575621E-2</v>
      </c>
      <c r="Q156" s="23">
        <v>1.3544018058690745E-2</v>
      </c>
      <c r="R156" s="23">
        <v>6.7720090293453723E-3</v>
      </c>
      <c r="S156" s="23">
        <v>6.7720090293453723E-3</v>
      </c>
      <c r="T156" s="24">
        <v>2215</v>
      </c>
    </row>
    <row r="157" spans="2:20" x14ac:dyDescent="0.2">
      <c r="B157" s="33" t="s">
        <v>290</v>
      </c>
      <c r="C157" s="21" t="s">
        <v>113</v>
      </c>
      <c r="D157" s="18" t="s">
        <v>339</v>
      </c>
      <c r="E157" s="23">
        <v>0.64504219409282704</v>
      </c>
      <c r="F157" s="23">
        <v>1.740506329113924E-2</v>
      </c>
      <c r="G157" s="23">
        <v>7.0147679324894519E-2</v>
      </c>
      <c r="H157" s="23">
        <v>1.4767932489451477E-2</v>
      </c>
      <c r="I157" s="23">
        <v>6.434599156118144E-2</v>
      </c>
      <c r="J157" s="23">
        <v>0.17405063291139242</v>
      </c>
      <c r="K157" s="23">
        <v>1.4240506329113924E-2</v>
      </c>
      <c r="L157" s="24">
        <v>9480</v>
      </c>
      <c r="M157" s="23">
        <v>0.67222222222222228</v>
      </c>
      <c r="N157" s="23">
        <v>1.1111111111111112E-2</v>
      </c>
      <c r="O157" s="23">
        <v>6.1111111111111109E-2</v>
      </c>
      <c r="P157" s="23">
        <v>5.5555555555555558E-3</v>
      </c>
      <c r="Q157" s="23">
        <v>6.6666666666666666E-2</v>
      </c>
      <c r="R157" s="23">
        <v>0.17777777777777778</v>
      </c>
      <c r="S157" s="23">
        <v>1.1111111111111112E-2</v>
      </c>
      <c r="T157" s="24">
        <v>900</v>
      </c>
    </row>
    <row r="158" spans="2:20" x14ac:dyDescent="0.2">
      <c r="B158" s="33" t="s">
        <v>290</v>
      </c>
      <c r="C158" s="21" t="s">
        <v>114</v>
      </c>
      <c r="D158" s="18" t="s">
        <v>202</v>
      </c>
      <c r="E158" s="23">
        <v>0.65543071161048694</v>
      </c>
      <c r="F158" s="23">
        <v>2.871410736579276E-2</v>
      </c>
      <c r="G158" s="23">
        <v>0.13108614232209737</v>
      </c>
      <c r="H158" s="23">
        <v>2.6217228464419477E-2</v>
      </c>
      <c r="I158" s="23">
        <v>1.3732833957553059E-2</v>
      </c>
      <c r="J158" s="23">
        <v>3.9950062421972535E-2</v>
      </c>
      <c r="K158" s="23">
        <v>0.10486891385767791</v>
      </c>
      <c r="L158" s="24">
        <v>4005</v>
      </c>
      <c r="M158" s="23" t="s">
        <v>452</v>
      </c>
      <c r="N158" s="23" t="s">
        <v>452</v>
      </c>
      <c r="O158" s="23" t="s">
        <v>452</v>
      </c>
      <c r="P158" s="23" t="s">
        <v>452</v>
      </c>
      <c r="Q158" s="23" t="s">
        <v>452</v>
      </c>
      <c r="R158" s="23" t="s">
        <v>452</v>
      </c>
      <c r="S158" s="23" t="s">
        <v>452</v>
      </c>
      <c r="T158" s="24" t="s">
        <v>452</v>
      </c>
    </row>
    <row r="159" spans="2:20" x14ac:dyDescent="0.2">
      <c r="B159" s="33" t="s">
        <v>290</v>
      </c>
      <c r="C159" s="21" t="s">
        <v>115</v>
      </c>
      <c r="D159" s="18" t="s">
        <v>340</v>
      </c>
      <c r="E159" s="23">
        <v>0.71868033883192151</v>
      </c>
      <c r="F159" s="23">
        <v>2.8979045920641999E-2</v>
      </c>
      <c r="G159" s="23">
        <v>7.6237182345073568E-2</v>
      </c>
      <c r="H159" s="23">
        <v>6.7766384306732055E-2</v>
      </c>
      <c r="I159" s="23">
        <v>3.3437360677663841E-2</v>
      </c>
      <c r="J159" s="23">
        <v>7.4899687917967014E-2</v>
      </c>
      <c r="K159" s="23">
        <v>0</v>
      </c>
      <c r="L159" s="24">
        <v>11215</v>
      </c>
      <c r="M159" s="23" t="s">
        <v>452</v>
      </c>
      <c r="N159" s="23" t="s">
        <v>452</v>
      </c>
      <c r="O159" s="23" t="s">
        <v>452</v>
      </c>
      <c r="P159" s="23" t="s">
        <v>452</v>
      </c>
      <c r="Q159" s="23" t="s">
        <v>452</v>
      </c>
      <c r="R159" s="23" t="s">
        <v>452</v>
      </c>
      <c r="S159" s="23" t="s">
        <v>452</v>
      </c>
      <c r="T159" s="24" t="s">
        <v>452</v>
      </c>
    </row>
    <row r="160" spans="2:20" x14ac:dyDescent="0.2">
      <c r="B160" s="33" t="s">
        <v>290</v>
      </c>
      <c r="C160" s="21" t="s">
        <v>116</v>
      </c>
      <c r="D160" s="18" t="s">
        <v>203</v>
      </c>
      <c r="E160" s="23">
        <v>0.78176445757703672</v>
      </c>
      <c r="F160" s="23">
        <v>1.561840439003799E-2</v>
      </c>
      <c r="G160" s="23">
        <v>1.266357112705783E-2</v>
      </c>
      <c r="H160" s="23">
        <v>8.0202617138032933E-3</v>
      </c>
      <c r="I160" s="23">
        <v>1.1819333051920641E-2</v>
      </c>
      <c r="J160" s="23">
        <v>0.11566061629379484</v>
      </c>
      <c r="K160" s="23">
        <v>5.4453355846348674E-2</v>
      </c>
      <c r="L160" s="24">
        <v>11845</v>
      </c>
      <c r="M160" s="23">
        <v>0.75720164609053497</v>
      </c>
      <c r="N160" s="23">
        <v>1.0973936899862825E-2</v>
      </c>
      <c r="O160" s="23">
        <v>8.23045267489712E-3</v>
      </c>
      <c r="P160" s="23">
        <v>5.4869684499314125E-3</v>
      </c>
      <c r="Q160" s="23">
        <v>9.6021947873799734E-3</v>
      </c>
      <c r="R160" s="23">
        <v>0.15775034293552812</v>
      </c>
      <c r="S160" s="23">
        <v>5.2126200274348423E-2</v>
      </c>
      <c r="T160" s="24">
        <v>3645</v>
      </c>
    </row>
    <row r="161" spans="2:20" x14ac:dyDescent="0.2">
      <c r="B161" s="33" t="s">
        <v>290</v>
      </c>
      <c r="C161" s="21" t="s">
        <v>117</v>
      </c>
      <c r="D161" s="18" t="s">
        <v>204</v>
      </c>
      <c r="E161" s="23">
        <v>0.67375185368264956</v>
      </c>
      <c r="F161" s="23">
        <v>9.8863074641621362E-3</v>
      </c>
      <c r="G161" s="23">
        <v>1.1863568956994563E-2</v>
      </c>
      <c r="H161" s="23">
        <v>5.4374691052891744E-3</v>
      </c>
      <c r="I161" s="23">
        <v>6.4260998517053879E-3</v>
      </c>
      <c r="J161" s="23">
        <v>0.29263470093919919</v>
      </c>
      <c r="K161" s="23">
        <v>0</v>
      </c>
      <c r="L161" s="24">
        <v>10115</v>
      </c>
      <c r="M161" s="23">
        <v>0.68893129770992367</v>
      </c>
      <c r="N161" s="23">
        <v>7.6335877862595417E-3</v>
      </c>
      <c r="O161" s="23">
        <v>1.1450381679389313E-2</v>
      </c>
      <c r="P161" s="23">
        <v>3.8167938931297708E-3</v>
      </c>
      <c r="Q161" s="23">
        <v>5.7251908396946565E-3</v>
      </c>
      <c r="R161" s="23">
        <v>0.28244274809160308</v>
      </c>
      <c r="S161" s="23">
        <v>0</v>
      </c>
      <c r="T161" s="24">
        <v>2620</v>
      </c>
    </row>
    <row r="162" spans="2:20" x14ac:dyDescent="0.2">
      <c r="B162" s="33" t="s">
        <v>290</v>
      </c>
      <c r="C162" s="21" t="s">
        <v>118</v>
      </c>
      <c r="D162" s="18" t="s">
        <v>205</v>
      </c>
      <c r="E162" s="23">
        <v>0.65127856981217469</v>
      </c>
      <c r="F162" s="23">
        <v>2.0140303236026249E-2</v>
      </c>
      <c r="G162" s="23">
        <v>0.15931206155238742</v>
      </c>
      <c r="H162" s="23">
        <v>2.5797691785471828E-2</v>
      </c>
      <c r="I162" s="23">
        <v>3.8696537678207736E-2</v>
      </c>
      <c r="J162" s="23">
        <v>7.1961982348947726E-2</v>
      </c>
      <c r="K162" s="23">
        <v>3.2812853586784339E-2</v>
      </c>
      <c r="L162" s="24">
        <v>22095</v>
      </c>
      <c r="M162" s="23">
        <v>0.72226999140154768</v>
      </c>
      <c r="N162" s="23">
        <v>1.8056749785038694E-2</v>
      </c>
      <c r="O162" s="23">
        <v>0.12381771281169389</v>
      </c>
      <c r="P162" s="23">
        <v>1.8056749785038694E-2</v>
      </c>
      <c r="Q162" s="23">
        <v>2.8374892519346516E-2</v>
      </c>
      <c r="R162" s="23">
        <v>6.5348237317282884E-2</v>
      </c>
      <c r="S162" s="23">
        <v>2.4935511607910577E-2</v>
      </c>
      <c r="T162" s="24">
        <v>5815</v>
      </c>
    </row>
    <row r="163" spans="2:20" x14ac:dyDescent="0.2">
      <c r="B163" s="33" t="s">
        <v>290</v>
      </c>
      <c r="C163" s="21" t="s">
        <v>119</v>
      </c>
      <c r="D163" s="18" t="s">
        <v>206</v>
      </c>
      <c r="E163" s="23">
        <v>0.8214432989690722</v>
      </c>
      <c r="F163" s="23">
        <v>1.5670103092783504E-2</v>
      </c>
      <c r="G163" s="23">
        <v>3.0103092783505155E-2</v>
      </c>
      <c r="H163" s="23">
        <v>1.6494845360824743E-2</v>
      </c>
      <c r="I163" s="23">
        <v>3.6701030927835054E-2</v>
      </c>
      <c r="J163" s="23">
        <v>1.4845360824742268E-2</v>
      </c>
      <c r="K163" s="23">
        <v>6.4742268041237117E-2</v>
      </c>
      <c r="L163" s="24">
        <v>12125</v>
      </c>
      <c r="M163" s="23" t="s">
        <v>452</v>
      </c>
      <c r="N163" s="23" t="s">
        <v>452</v>
      </c>
      <c r="O163" s="23" t="s">
        <v>452</v>
      </c>
      <c r="P163" s="23" t="s">
        <v>452</v>
      </c>
      <c r="Q163" s="23" t="s">
        <v>452</v>
      </c>
      <c r="R163" s="23" t="s">
        <v>452</v>
      </c>
      <c r="S163" s="23" t="s">
        <v>452</v>
      </c>
      <c r="T163" s="24" t="s">
        <v>452</v>
      </c>
    </row>
    <row r="164" spans="2:20" x14ac:dyDescent="0.2">
      <c r="B164" s="33" t="s">
        <v>290</v>
      </c>
      <c r="C164" s="21" t="s">
        <v>120</v>
      </c>
      <c r="D164" s="18" t="s">
        <v>341</v>
      </c>
      <c r="E164" s="23">
        <v>0.96859903381642509</v>
      </c>
      <c r="F164" s="23">
        <v>8.4541062801932361E-3</v>
      </c>
      <c r="G164" s="23">
        <v>3.6231884057971015E-3</v>
      </c>
      <c r="H164" s="23">
        <v>2.4154589371980675E-3</v>
      </c>
      <c r="I164" s="23">
        <v>2.4154589371980675E-3</v>
      </c>
      <c r="J164" s="23">
        <v>1.2077294685990338E-2</v>
      </c>
      <c r="K164" s="23">
        <v>3.6231884057971015E-3</v>
      </c>
      <c r="L164" s="24">
        <v>4140</v>
      </c>
      <c r="M164" s="23">
        <v>0.96728971962616828</v>
      </c>
      <c r="N164" s="23">
        <v>9.3457943925233638E-3</v>
      </c>
      <c r="O164" s="23">
        <v>4.6728971962616819E-3</v>
      </c>
      <c r="P164" s="23">
        <v>0</v>
      </c>
      <c r="Q164" s="23">
        <v>0</v>
      </c>
      <c r="R164" s="23">
        <v>1.4018691588785047E-2</v>
      </c>
      <c r="S164" s="23">
        <v>4.6728971962616819E-3</v>
      </c>
      <c r="T164" s="24">
        <v>1070</v>
      </c>
    </row>
    <row r="165" spans="2:20" x14ac:dyDescent="0.2">
      <c r="B165" s="33" t="s">
        <v>290</v>
      </c>
      <c r="C165" s="21" t="s">
        <v>121</v>
      </c>
      <c r="D165" s="18" t="s">
        <v>342</v>
      </c>
      <c r="E165" s="23">
        <v>0.87962962962962965</v>
      </c>
      <c r="F165" s="23">
        <v>2.0987654320987655E-2</v>
      </c>
      <c r="G165" s="23">
        <v>2.8086419753086421E-2</v>
      </c>
      <c r="H165" s="23">
        <v>1.4506172839506172E-2</v>
      </c>
      <c r="I165" s="23">
        <v>1.7592592592592594E-2</v>
      </c>
      <c r="J165" s="23">
        <v>2.4074074074074074E-2</v>
      </c>
      <c r="K165" s="23">
        <v>1.5123456790123457E-2</v>
      </c>
      <c r="L165" s="24">
        <v>16200</v>
      </c>
      <c r="M165" s="23">
        <v>0.90060851926977692</v>
      </c>
      <c r="N165" s="23">
        <v>1.3184584178498986E-2</v>
      </c>
      <c r="O165" s="23">
        <v>1.6227180527383367E-2</v>
      </c>
      <c r="P165" s="23">
        <v>1.0141987829614604E-2</v>
      </c>
      <c r="Q165" s="23">
        <v>1.4198782961460446E-2</v>
      </c>
      <c r="R165" s="23">
        <v>2.8397565922920892E-2</v>
      </c>
      <c r="S165" s="23">
        <v>1.8255578093306288E-2</v>
      </c>
      <c r="T165" s="24">
        <v>4930</v>
      </c>
    </row>
    <row r="166" spans="2:20" x14ac:dyDescent="0.2">
      <c r="B166" s="33" t="s">
        <v>290</v>
      </c>
      <c r="C166" s="21" t="s">
        <v>122</v>
      </c>
      <c r="D166" s="18" t="s">
        <v>207</v>
      </c>
      <c r="E166" s="23" t="s">
        <v>452</v>
      </c>
      <c r="F166" s="23" t="s">
        <v>452</v>
      </c>
      <c r="G166" s="23" t="s">
        <v>452</v>
      </c>
      <c r="H166" s="23" t="s">
        <v>452</v>
      </c>
      <c r="I166" s="23" t="s">
        <v>452</v>
      </c>
      <c r="J166" s="23" t="s">
        <v>452</v>
      </c>
      <c r="K166" s="23" t="s">
        <v>452</v>
      </c>
      <c r="L166" s="24" t="s">
        <v>452</v>
      </c>
      <c r="M166" s="23" t="s">
        <v>452</v>
      </c>
      <c r="N166" s="23" t="s">
        <v>452</v>
      </c>
      <c r="O166" s="23" t="s">
        <v>452</v>
      </c>
      <c r="P166" s="23" t="s">
        <v>452</v>
      </c>
      <c r="Q166" s="23" t="s">
        <v>452</v>
      </c>
      <c r="R166" s="23" t="s">
        <v>452</v>
      </c>
      <c r="S166" s="23" t="s">
        <v>452</v>
      </c>
      <c r="T166" s="24" t="s">
        <v>452</v>
      </c>
    </row>
    <row r="167" spans="2:20" x14ac:dyDescent="0.2">
      <c r="B167" s="33" t="s">
        <v>290</v>
      </c>
      <c r="C167" s="21" t="s">
        <v>123</v>
      </c>
      <c r="D167" s="18" t="s">
        <v>208</v>
      </c>
      <c r="E167" s="23">
        <v>0.71221926151503612</v>
      </c>
      <c r="F167" s="23">
        <v>2.169775409212029E-2</v>
      </c>
      <c r="G167" s="23">
        <v>4.8724781119147319E-2</v>
      </c>
      <c r="H167" s="23">
        <v>1.6749143509706889E-2</v>
      </c>
      <c r="I167" s="23">
        <v>1.9794442329653598E-2</v>
      </c>
      <c r="J167" s="23">
        <v>0.16825275980205559</v>
      </c>
      <c r="K167" s="23">
        <v>1.2561857632280167E-2</v>
      </c>
      <c r="L167" s="24">
        <v>13135</v>
      </c>
      <c r="M167" s="23">
        <v>0.71988795518207283</v>
      </c>
      <c r="N167" s="23">
        <v>1.2605042016806723E-2</v>
      </c>
      <c r="O167" s="23">
        <v>3.9215686274509803E-2</v>
      </c>
      <c r="P167" s="23">
        <v>1.9607843137254902E-2</v>
      </c>
      <c r="Q167" s="23">
        <v>1.9607843137254902E-2</v>
      </c>
      <c r="R167" s="23">
        <v>0.17787114845938376</v>
      </c>
      <c r="S167" s="23">
        <v>1.4005602240896359E-2</v>
      </c>
      <c r="T167" s="24">
        <v>3570</v>
      </c>
    </row>
    <row r="168" spans="2:20" x14ac:dyDescent="0.2">
      <c r="B168" s="33" t="s">
        <v>290</v>
      </c>
      <c r="C168" s="21" t="s">
        <v>124</v>
      </c>
      <c r="D168" s="18" t="s">
        <v>343</v>
      </c>
      <c r="E168" s="23">
        <v>0.71846282372598158</v>
      </c>
      <c r="F168" s="23">
        <v>5.8479532163742687E-3</v>
      </c>
      <c r="G168" s="23">
        <v>1.2531328320802004E-2</v>
      </c>
      <c r="H168" s="23">
        <v>7.9365079365079361E-3</v>
      </c>
      <c r="I168" s="23">
        <v>9.60735171261487E-3</v>
      </c>
      <c r="J168" s="23">
        <v>0.2034252297410192</v>
      </c>
      <c r="K168" s="23">
        <v>4.2606516290726815E-2</v>
      </c>
      <c r="L168" s="24">
        <v>11970</v>
      </c>
      <c r="M168" s="23">
        <v>0.76058201058201058</v>
      </c>
      <c r="N168" s="23">
        <v>2.6455026455026454E-3</v>
      </c>
      <c r="O168" s="23">
        <v>9.2592592592592587E-3</v>
      </c>
      <c r="P168" s="23">
        <v>6.6137566137566134E-3</v>
      </c>
      <c r="Q168" s="23">
        <v>6.6137566137566134E-3</v>
      </c>
      <c r="R168" s="23">
        <v>0.21296296296296297</v>
      </c>
      <c r="S168" s="23">
        <v>2.6455026455026454E-3</v>
      </c>
      <c r="T168" s="24">
        <v>3780</v>
      </c>
    </row>
    <row r="169" spans="2:20" x14ac:dyDescent="0.2">
      <c r="B169" s="33" t="s">
        <v>290</v>
      </c>
      <c r="C169" s="21" t="s">
        <v>125</v>
      </c>
      <c r="D169" s="18" t="s">
        <v>209</v>
      </c>
      <c r="E169" s="23">
        <v>0.56818928688793957</v>
      </c>
      <c r="F169" s="23">
        <v>1.4788038120276044E-2</v>
      </c>
      <c r="G169" s="23">
        <v>6.112389089714098E-2</v>
      </c>
      <c r="H169" s="23">
        <v>2.23463687150838E-2</v>
      </c>
      <c r="I169" s="23">
        <v>0.11929017417022675</v>
      </c>
      <c r="J169" s="23">
        <v>0.1666118961551101</v>
      </c>
      <c r="K169" s="23">
        <v>4.7650345054222804E-2</v>
      </c>
      <c r="L169" s="24">
        <v>15215</v>
      </c>
      <c r="M169" s="23">
        <v>0.66304347826086951</v>
      </c>
      <c r="N169" s="23">
        <v>1.4492753623188406E-2</v>
      </c>
      <c r="O169" s="23">
        <v>4.710144927536232E-2</v>
      </c>
      <c r="P169" s="23">
        <v>1.8115942028985508E-2</v>
      </c>
      <c r="Q169" s="23">
        <v>9.420289855072464E-2</v>
      </c>
      <c r="R169" s="23">
        <v>0.1431159420289855</v>
      </c>
      <c r="S169" s="23">
        <v>1.9927536231884056E-2</v>
      </c>
      <c r="T169" s="24">
        <v>2760</v>
      </c>
    </row>
    <row r="170" spans="2:20" x14ac:dyDescent="0.2">
      <c r="B170" s="33" t="s">
        <v>290</v>
      </c>
      <c r="C170" s="21" t="s">
        <v>126</v>
      </c>
      <c r="D170" s="18" t="s">
        <v>210</v>
      </c>
      <c r="E170" s="23">
        <v>0.78149466192170813</v>
      </c>
      <c r="F170" s="23">
        <v>1.4234875444839857E-2</v>
      </c>
      <c r="G170" s="23">
        <v>5.0533807829181494E-2</v>
      </c>
      <c r="H170" s="23">
        <v>1.9217081850533807E-2</v>
      </c>
      <c r="I170" s="23">
        <v>2.1352313167259787E-2</v>
      </c>
      <c r="J170" s="23">
        <v>9.4661921708185048E-2</v>
      </c>
      <c r="K170" s="23">
        <v>1.8505338078291814E-2</v>
      </c>
      <c r="L170" s="24">
        <v>7025</v>
      </c>
      <c r="M170" s="23" t="s">
        <v>452</v>
      </c>
      <c r="N170" s="23" t="s">
        <v>452</v>
      </c>
      <c r="O170" s="23" t="s">
        <v>452</v>
      </c>
      <c r="P170" s="23" t="s">
        <v>452</v>
      </c>
      <c r="Q170" s="23" t="s">
        <v>452</v>
      </c>
      <c r="R170" s="23" t="s">
        <v>452</v>
      </c>
      <c r="S170" s="23" t="s">
        <v>452</v>
      </c>
      <c r="T170" s="24" t="s">
        <v>452</v>
      </c>
    </row>
    <row r="171" spans="2:20" x14ac:dyDescent="0.2">
      <c r="B171" s="33" t="s">
        <v>290</v>
      </c>
      <c r="C171" s="21" t="s">
        <v>127</v>
      </c>
      <c r="D171" s="18" t="s">
        <v>344</v>
      </c>
      <c r="E171" s="23">
        <v>0.6164994425863991</v>
      </c>
      <c r="F171" s="23">
        <v>2.0066889632107024E-2</v>
      </c>
      <c r="G171" s="23">
        <v>4.7937569676700112E-2</v>
      </c>
      <c r="H171" s="23">
        <v>2.1181716833890748E-2</v>
      </c>
      <c r="I171" s="23">
        <v>6.0758082497212929E-2</v>
      </c>
      <c r="J171" s="23">
        <v>0.20791527313266445</v>
      </c>
      <c r="K171" s="23">
        <v>2.508361204013378E-2</v>
      </c>
      <c r="L171" s="24">
        <v>8970</v>
      </c>
      <c r="M171" s="23">
        <v>0.65196078431372551</v>
      </c>
      <c r="N171" s="23">
        <v>1.4705882352941176E-2</v>
      </c>
      <c r="O171" s="23">
        <v>4.1666666666666664E-2</v>
      </c>
      <c r="P171" s="23">
        <v>1.9607843137254902E-2</v>
      </c>
      <c r="Q171" s="23">
        <v>4.4117647058823532E-2</v>
      </c>
      <c r="R171" s="23">
        <v>0.21323529411764705</v>
      </c>
      <c r="S171" s="23">
        <v>1.4705882352941176E-2</v>
      </c>
      <c r="T171" s="24">
        <v>2040</v>
      </c>
    </row>
    <row r="172" spans="2:20" x14ac:dyDescent="0.2">
      <c r="B172" s="33" t="s">
        <v>290</v>
      </c>
      <c r="C172" s="21" t="s">
        <v>128</v>
      </c>
      <c r="D172" s="18" t="s">
        <v>211</v>
      </c>
      <c r="E172" s="23">
        <v>0.78113207547169816</v>
      </c>
      <c r="F172" s="23">
        <v>1.4339622641509434E-2</v>
      </c>
      <c r="G172" s="23">
        <v>4.679245283018868E-2</v>
      </c>
      <c r="H172" s="23">
        <v>1.5471698113207547E-2</v>
      </c>
      <c r="I172" s="23">
        <v>3.547169811320755E-2</v>
      </c>
      <c r="J172" s="23">
        <v>4.8301886792452828E-2</v>
      </c>
      <c r="K172" s="23">
        <v>5.849056603773585E-2</v>
      </c>
      <c r="L172" s="24">
        <v>13250</v>
      </c>
      <c r="M172" s="23">
        <v>0.85735735735735741</v>
      </c>
      <c r="N172" s="23">
        <v>9.0090090090090089E-3</v>
      </c>
      <c r="O172" s="23">
        <v>2.5525525525525526E-2</v>
      </c>
      <c r="P172" s="23">
        <v>1.0510510510510511E-2</v>
      </c>
      <c r="Q172" s="23">
        <v>2.1021021021021023E-2</v>
      </c>
      <c r="R172" s="23">
        <v>3.7537537537537538E-2</v>
      </c>
      <c r="S172" s="23">
        <v>3.903903903903904E-2</v>
      </c>
      <c r="T172" s="24">
        <v>3330</v>
      </c>
    </row>
    <row r="173" spans="2:20" x14ac:dyDescent="0.2">
      <c r="B173" s="33" t="s">
        <v>290</v>
      </c>
      <c r="C173" s="21" t="s">
        <v>129</v>
      </c>
      <c r="D173" s="18" t="s">
        <v>345</v>
      </c>
      <c r="E173" s="23">
        <v>0.77706126209120219</v>
      </c>
      <c r="F173" s="23">
        <v>2.0497466605251036E-2</v>
      </c>
      <c r="G173" s="23">
        <v>1.9345923537540305E-2</v>
      </c>
      <c r="H173" s="23">
        <v>8.2911100875172738E-3</v>
      </c>
      <c r="I173" s="23">
        <v>9.2123445416858584E-3</v>
      </c>
      <c r="J173" s="23">
        <v>0.14578535237217871</v>
      </c>
      <c r="K173" s="23">
        <v>1.9806540764624597E-2</v>
      </c>
      <c r="L173" s="24">
        <v>21710</v>
      </c>
      <c r="M173" s="23" t="s">
        <v>452</v>
      </c>
      <c r="N173" s="23" t="s">
        <v>452</v>
      </c>
      <c r="O173" s="23" t="s">
        <v>452</v>
      </c>
      <c r="P173" s="23" t="s">
        <v>452</v>
      </c>
      <c r="Q173" s="23" t="s">
        <v>452</v>
      </c>
      <c r="R173" s="23" t="s">
        <v>452</v>
      </c>
      <c r="S173" s="23" t="s">
        <v>452</v>
      </c>
      <c r="T173" s="24" t="s">
        <v>452</v>
      </c>
    </row>
    <row r="174" spans="2:20" x14ac:dyDescent="0.2">
      <c r="B174" s="33" t="s">
        <v>297</v>
      </c>
      <c r="C174" s="21" t="s">
        <v>130</v>
      </c>
      <c r="D174" s="18" t="s">
        <v>212</v>
      </c>
      <c r="E174" s="23">
        <v>0.73877551020408161</v>
      </c>
      <c r="F174" s="23">
        <v>7.1428571428571426E-3</v>
      </c>
      <c r="G174" s="23">
        <v>5.1020408163265302E-3</v>
      </c>
      <c r="H174" s="23">
        <v>2.0408163265306124E-3</v>
      </c>
      <c r="I174" s="23">
        <v>1.0204081632653062E-3</v>
      </c>
      <c r="J174" s="23">
        <v>4.6938775510204082E-2</v>
      </c>
      <c r="K174" s="23">
        <v>0.19897959183673469</v>
      </c>
      <c r="L174" s="24">
        <v>4900</v>
      </c>
      <c r="M174" s="23">
        <v>0.82898550724637676</v>
      </c>
      <c r="N174" s="23">
        <v>2.8985507246376812E-3</v>
      </c>
      <c r="O174" s="23">
        <v>5.7971014492753624E-3</v>
      </c>
      <c r="P174" s="23">
        <v>2.8985507246376812E-3</v>
      </c>
      <c r="Q174" s="23">
        <v>0</v>
      </c>
      <c r="R174" s="23">
        <v>4.6376811594202899E-2</v>
      </c>
      <c r="S174" s="23">
        <v>0.11304347826086956</v>
      </c>
      <c r="T174" s="24">
        <v>1725</v>
      </c>
    </row>
    <row r="175" spans="2:20" x14ac:dyDescent="0.2">
      <c r="B175" s="33" t="s">
        <v>297</v>
      </c>
      <c r="C175" s="21" t="s">
        <v>131</v>
      </c>
      <c r="D175" s="18" t="s">
        <v>213</v>
      </c>
      <c r="E175" s="23">
        <v>0.8084942084942085</v>
      </c>
      <c r="F175" s="23">
        <v>1.9691119691119693E-2</v>
      </c>
      <c r="G175" s="23">
        <v>2.2007722007722007E-2</v>
      </c>
      <c r="H175" s="23">
        <v>1.7760617760617759E-2</v>
      </c>
      <c r="I175" s="23">
        <v>1.8532818532818532E-2</v>
      </c>
      <c r="J175" s="23">
        <v>6.3706563706563704E-2</v>
      </c>
      <c r="K175" s="23">
        <v>5.019305019305019E-2</v>
      </c>
      <c r="L175" s="24">
        <v>12950</v>
      </c>
      <c r="M175" s="23">
        <v>0.83547925608011442</v>
      </c>
      <c r="N175" s="23">
        <v>1.1444921316165951E-2</v>
      </c>
      <c r="O175" s="23">
        <v>1.7167381974248927E-2</v>
      </c>
      <c r="P175" s="23">
        <v>1.5736766809728183E-2</v>
      </c>
      <c r="Q175" s="23">
        <v>1.7167381974248927E-2</v>
      </c>
      <c r="R175" s="23">
        <v>5.5793991416309016E-2</v>
      </c>
      <c r="S175" s="23">
        <v>4.7210300429184553E-2</v>
      </c>
      <c r="T175" s="24">
        <v>3495</v>
      </c>
    </row>
    <row r="176" spans="2:20" x14ac:dyDescent="0.2">
      <c r="B176" s="33" t="s">
        <v>297</v>
      </c>
      <c r="C176" s="21" t="s">
        <v>132</v>
      </c>
      <c r="D176" s="18" t="s">
        <v>214</v>
      </c>
      <c r="E176" s="23">
        <v>0.83809523809523812</v>
      </c>
      <c r="F176" s="23">
        <v>0.02</v>
      </c>
      <c r="G176" s="23">
        <v>6.0952380952380952E-2</v>
      </c>
      <c r="H176" s="23">
        <v>1.8095238095238095E-2</v>
      </c>
      <c r="I176" s="23">
        <v>2.4761904761904763E-2</v>
      </c>
      <c r="J176" s="23">
        <v>2.7619047619047619E-2</v>
      </c>
      <c r="K176" s="23">
        <v>1.1428571428571429E-2</v>
      </c>
      <c r="L176" s="24">
        <v>5250</v>
      </c>
      <c r="M176" s="23" t="s">
        <v>452</v>
      </c>
      <c r="N176" s="23" t="s">
        <v>452</v>
      </c>
      <c r="O176" s="23" t="s">
        <v>452</v>
      </c>
      <c r="P176" s="23" t="s">
        <v>452</v>
      </c>
      <c r="Q176" s="23" t="s">
        <v>452</v>
      </c>
      <c r="R176" s="23" t="s">
        <v>452</v>
      </c>
      <c r="S176" s="23" t="s">
        <v>452</v>
      </c>
      <c r="T176" s="24" t="s">
        <v>452</v>
      </c>
    </row>
    <row r="177" spans="2:20" x14ac:dyDescent="0.2">
      <c r="B177" s="33" t="s">
        <v>297</v>
      </c>
      <c r="C177" s="21" t="s">
        <v>133</v>
      </c>
      <c r="D177" s="18" t="s">
        <v>215</v>
      </c>
      <c r="E177" s="23">
        <v>0.67671691792294808</v>
      </c>
      <c r="F177" s="23">
        <v>1.954215522054718E-2</v>
      </c>
      <c r="G177" s="23">
        <v>2.6242322724734785E-2</v>
      </c>
      <c r="H177" s="23">
        <v>2.400893355667225E-2</v>
      </c>
      <c r="I177" s="23">
        <v>3.9642657733109994E-2</v>
      </c>
      <c r="J177" s="23">
        <v>0.17922948073701842</v>
      </c>
      <c r="K177" s="23">
        <v>3.4059184812953655E-2</v>
      </c>
      <c r="L177" s="24">
        <v>8955</v>
      </c>
      <c r="M177" s="23">
        <v>0.70702541106128547</v>
      </c>
      <c r="N177" s="23">
        <v>1.195814648729447E-2</v>
      </c>
      <c r="O177" s="23">
        <v>2.0926756352765322E-2</v>
      </c>
      <c r="P177" s="23">
        <v>1.7937219730941704E-2</v>
      </c>
      <c r="Q177" s="23">
        <v>3.5874439461883408E-2</v>
      </c>
      <c r="R177" s="23">
        <v>0.17339312406576982</v>
      </c>
      <c r="S177" s="23">
        <v>3.2884902840059793E-2</v>
      </c>
      <c r="T177" s="24">
        <v>3345</v>
      </c>
    </row>
    <row r="178" spans="2:20" x14ac:dyDescent="0.2">
      <c r="B178" s="33" t="s">
        <v>297</v>
      </c>
      <c r="C178" s="21" t="s">
        <v>135</v>
      </c>
      <c r="D178" s="18" t="s">
        <v>216</v>
      </c>
      <c r="E178" s="23">
        <v>0.94757433489827858</v>
      </c>
      <c r="F178" s="23">
        <v>1.0172143974960876E-2</v>
      </c>
      <c r="G178" s="23">
        <v>7.0422535211267607E-3</v>
      </c>
      <c r="H178" s="23">
        <v>3.9123630672926448E-3</v>
      </c>
      <c r="I178" s="23">
        <v>3.1298904538341159E-3</v>
      </c>
      <c r="J178" s="23">
        <v>7.8247261345852897E-4</v>
      </c>
      <c r="K178" s="23">
        <v>2.7386541471048513E-2</v>
      </c>
      <c r="L178" s="24">
        <v>6390</v>
      </c>
      <c r="M178" s="23">
        <v>0.95744680851063835</v>
      </c>
      <c r="N178" s="23">
        <v>4.2553191489361703E-3</v>
      </c>
      <c r="O178" s="23">
        <v>6.382978723404255E-3</v>
      </c>
      <c r="P178" s="23">
        <v>2.1276595744680851E-3</v>
      </c>
      <c r="Q178" s="23">
        <v>2.1276595744680851E-3</v>
      </c>
      <c r="R178" s="23">
        <v>2.1276595744680851E-3</v>
      </c>
      <c r="S178" s="23">
        <v>2.553191489361702E-2</v>
      </c>
      <c r="T178" s="24">
        <v>2350</v>
      </c>
    </row>
    <row r="179" spans="2:20" x14ac:dyDescent="0.2">
      <c r="B179" s="33" t="s">
        <v>297</v>
      </c>
      <c r="C179" s="21" t="s">
        <v>136</v>
      </c>
      <c r="D179" s="18" t="s">
        <v>346</v>
      </c>
      <c r="E179" s="23">
        <v>0.87058322690506595</v>
      </c>
      <c r="F179" s="23">
        <v>6.8114091102596851E-3</v>
      </c>
      <c r="G179" s="23">
        <v>8.5142613878246062E-3</v>
      </c>
      <c r="H179" s="23">
        <v>2.9799914857386121E-3</v>
      </c>
      <c r="I179" s="23">
        <v>8.0885483184333761E-3</v>
      </c>
      <c r="J179" s="23">
        <v>4.3422733077905493E-2</v>
      </c>
      <c r="K179" s="23">
        <v>5.8748403575989781E-2</v>
      </c>
      <c r="L179" s="24">
        <v>11745</v>
      </c>
      <c r="M179" s="23">
        <v>0.90909090909090906</v>
      </c>
      <c r="N179" s="23">
        <v>0</v>
      </c>
      <c r="O179" s="23">
        <v>0</v>
      </c>
      <c r="P179" s="23">
        <v>0</v>
      </c>
      <c r="Q179" s="23">
        <v>0</v>
      </c>
      <c r="R179" s="23">
        <v>3.0303030303030304E-2</v>
      </c>
      <c r="S179" s="23">
        <v>9.0909090909090912E-2</v>
      </c>
      <c r="T179" s="24">
        <v>165</v>
      </c>
    </row>
    <row r="180" spans="2:20" x14ac:dyDescent="0.2">
      <c r="B180" s="33" t="s">
        <v>297</v>
      </c>
      <c r="C180" s="21" t="s">
        <v>137</v>
      </c>
      <c r="D180" s="18" t="s">
        <v>217</v>
      </c>
      <c r="E180" s="23">
        <v>0.80135301353013533</v>
      </c>
      <c r="F180" s="23">
        <v>1.0455104551045511E-2</v>
      </c>
      <c r="G180" s="23">
        <v>1.4145141451414513E-2</v>
      </c>
      <c r="H180" s="23">
        <v>1.0455104551045511E-2</v>
      </c>
      <c r="I180" s="23">
        <v>1.3530135301353014E-2</v>
      </c>
      <c r="J180" s="23">
        <v>1.968019680196802E-2</v>
      </c>
      <c r="K180" s="23">
        <v>0.13099630996309963</v>
      </c>
      <c r="L180" s="24">
        <v>8130</v>
      </c>
      <c r="M180" s="23">
        <v>0.82020202020202015</v>
      </c>
      <c r="N180" s="23">
        <v>6.0606060606060606E-3</v>
      </c>
      <c r="O180" s="23">
        <v>6.0606060606060606E-3</v>
      </c>
      <c r="P180" s="23">
        <v>6.0606060606060606E-3</v>
      </c>
      <c r="Q180" s="23">
        <v>1.0101010101010102E-2</v>
      </c>
      <c r="R180" s="23">
        <v>2.4242424242424242E-2</v>
      </c>
      <c r="S180" s="23">
        <v>0.12727272727272726</v>
      </c>
      <c r="T180" s="24">
        <v>2475</v>
      </c>
    </row>
    <row r="181" spans="2:20" x14ac:dyDescent="0.2">
      <c r="B181" s="33" t="s">
        <v>297</v>
      </c>
      <c r="C181" s="21" t="s">
        <v>138</v>
      </c>
      <c r="D181" s="18" t="s">
        <v>218</v>
      </c>
      <c r="E181" s="23">
        <v>0.87107623318385652</v>
      </c>
      <c r="F181" s="23">
        <v>8.9686098654708519E-3</v>
      </c>
      <c r="G181" s="23">
        <v>1.905829596412556E-2</v>
      </c>
      <c r="H181" s="23">
        <v>1.3452914798206279E-2</v>
      </c>
      <c r="I181" s="23">
        <v>1.1210762331838564E-2</v>
      </c>
      <c r="J181" s="23">
        <v>4.9327354260089683E-2</v>
      </c>
      <c r="K181" s="23">
        <v>2.5784753363228701E-2</v>
      </c>
      <c r="L181" s="24">
        <v>4460</v>
      </c>
      <c r="M181" s="23">
        <v>0.90043290043290047</v>
      </c>
      <c r="N181" s="23">
        <v>4.329004329004329E-3</v>
      </c>
      <c r="O181" s="23">
        <v>1.2987012987012988E-2</v>
      </c>
      <c r="P181" s="23">
        <v>8.658008658008658E-3</v>
      </c>
      <c r="Q181" s="23">
        <v>8.658008658008658E-3</v>
      </c>
      <c r="R181" s="23">
        <v>5.1948051948051951E-2</v>
      </c>
      <c r="S181" s="23">
        <v>1.2987012987012988E-2</v>
      </c>
      <c r="T181" s="24">
        <v>1155</v>
      </c>
    </row>
    <row r="182" spans="2:20" x14ac:dyDescent="0.2">
      <c r="B182" s="33" t="s">
        <v>297</v>
      </c>
      <c r="C182" s="21" t="s">
        <v>139</v>
      </c>
      <c r="D182" s="18" t="s">
        <v>219</v>
      </c>
      <c r="E182" s="23">
        <v>0.65227359572029042</v>
      </c>
      <c r="F182" s="23">
        <v>3.4390523500191059E-3</v>
      </c>
      <c r="G182" s="23">
        <v>4.5854031333588076E-3</v>
      </c>
      <c r="H182" s="23">
        <v>1.9105846388995033E-3</v>
      </c>
      <c r="I182" s="23">
        <v>4.2032862055789069E-3</v>
      </c>
      <c r="J182" s="23">
        <v>0.15055406954528086</v>
      </c>
      <c r="K182" s="23">
        <v>0.18265189147879252</v>
      </c>
      <c r="L182" s="24">
        <v>13085</v>
      </c>
      <c r="M182" s="23" t="s">
        <v>452</v>
      </c>
      <c r="N182" s="23" t="s">
        <v>452</v>
      </c>
      <c r="O182" s="23" t="s">
        <v>452</v>
      </c>
      <c r="P182" s="23" t="s">
        <v>452</v>
      </c>
      <c r="Q182" s="23" t="s">
        <v>452</v>
      </c>
      <c r="R182" s="23" t="s">
        <v>452</v>
      </c>
      <c r="S182" s="23" t="s">
        <v>452</v>
      </c>
      <c r="T182" s="24" t="s">
        <v>452</v>
      </c>
    </row>
    <row r="183" spans="2:20" x14ac:dyDescent="0.2">
      <c r="B183" s="33" t="s">
        <v>297</v>
      </c>
      <c r="C183" s="21" t="s">
        <v>140</v>
      </c>
      <c r="D183" s="18" t="s">
        <v>347</v>
      </c>
      <c r="E183" s="23">
        <v>0.93016116653875669</v>
      </c>
      <c r="F183" s="23">
        <v>1.0744435917114352E-2</v>
      </c>
      <c r="G183" s="23">
        <v>6.9071373752877972E-3</v>
      </c>
      <c r="H183" s="23">
        <v>3.8372985418265539E-3</v>
      </c>
      <c r="I183" s="23">
        <v>4.6047582501918651E-3</v>
      </c>
      <c r="J183" s="23">
        <v>3.9140445126630855E-2</v>
      </c>
      <c r="K183" s="23">
        <v>5.3722179585571758E-3</v>
      </c>
      <c r="L183" s="24">
        <v>6515</v>
      </c>
      <c r="M183" s="23">
        <v>0.94484412470023982</v>
      </c>
      <c r="N183" s="23">
        <v>4.7961630695443642E-3</v>
      </c>
      <c r="O183" s="23">
        <v>4.7961630695443642E-3</v>
      </c>
      <c r="P183" s="23">
        <v>2.3980815347721821E-3</v>
      </c>
      <c r="Q183" s="23">
        <v>2.3980815347721821E-3</v>
      </c>
      <c r="R183" s="23">
        <v>3.3573141486810551E-2</v>
      </c>
      <c r="S183" s="23">
        <v>4.7961630695443642E-3</v>
      </c>
      <c r="T183" s="24">
        <v>2085</v>
      </c>
    </row>
    <row r="184" spans="2:20" x14ac:dyDescent="0.2">
      <c r="B184" s="33" t="s">
        <v>297</v>
      </c>
      <c r="C184" s="21" t="s">
        <v>141</v>
      </c>
      <c r="D184" s="18" t="s">
        <v>220</v>
      </c>
      <c r="E184" s="23">
        <v>0.73014975981915797</v>
      </c>
      <c r="F184" s="23">
        <v>3.0799660921164172E-2</v>
      </c>
      <c r="G184" s="23">
        <v>3.5603277762079687E-2</v>
      </c>
      <c r="H184" s="23">
        <v>4.6058208533484038E-2</v>
      </c>
      <c r="I184" s="23">
        <v>2.4865781294150891E-2</v>
      </c>
      <c r="J184" s="23">
        <v>6.7250635772817174E-2</v>
      </c>
      <c r="K184" s="23">
        <v>6.5272675897146082E-2</v>
      </c>
      <c r="L184" s="24">
        <v>17695</v>
      </c>
      <c r="M184" s="23" t="s">
        <v>452</v>
      </c>
      <c r="N184" s="23" t="s">
        <v>452</v>
      </c>
      <c r="O184" s="23" t="s">
        <v>452</v>
      </c>
      <c r="P184" s="23" t="s">
        <v>452</v>
      </c>
      <c r="Q184" s="23" t="s">
        <v>452</v>
      </c>
      <c r="R184" s="23" t="s">
        <v>452</v>
      </c>
      <c r="S184" s="23" t="s">
        <v>452</v>
      </c>
      <c r="T184" s="24" t="s">
        <v>452</v>
      </c>
    </row>
    <row r="185" spans="2:20" x14ac:dyDescent="0.2">
      <c r="B185" s="33" t="s">
        <v>297</v>
      </c>
      <c r="C185" s="21" t="s">
        <v>348</v>
      </c>
      <c r="D185" s="18" t="s">
        <v>349</v>
      </c>
      <c r="E185" s="23">
        <v>0.82036136205698407</v>
      </c>
      <c r="F185" s="23">
        <v>1.7025712300208478E-2</v>
      </c>
      <c r="G185" s="23">
        <v>8.3391243919388458E-3</v>
      </c>
      <c r="H185" s="23">
        <v>5.9068797776233497E-3</v>
      </c>
      <c r="I185" s="23">
        <v>1.0423905489923557E-2</v>
      </c>
      <c r="J185" s="23">
        <v>0.12230715774843641</v>
      </c>
      <c r="K185" s="23">
        <v>1.5288394718554551E-2</v>
      </c>
      <c r="L185" s="24">
        <v>14390</v>
      </c>
      <c r="M185" s="23" t="s">
        <v>452</v>
      </c>
      <c r="N185" s="23" t="s">
        <v>452</v>
      </c>
      <c r="O185" s="23" t="s">
        <v>452</v>
      </c>
      <c r="P185" s="23" t="s">
        <v>452</v>
      </c>
      <c r="Q185" s="23" t="s">
        <v>452</v>
      </c>
      <c r="R185" s="23" t="s">
        <v>452</v>
      </c>
      <c r="S185" s="23" t="s">
        <v>452</v>
      </c>
      <c r="T185" s="24" t="s">
        <v>452</v>
      </c>
    </row>
    <row r="186" spans="2:20" x14ac:dyDescent="0.2">
      <c r="B186" s="33" t="s">
        <v>297</v>
      </c>
      <c r="C186" s="21" t="s">
        <v>134</v>
      </c>
      <c r="D186" s="18" t="s">
        <v>350</v>
      </c>
      <c r="E186" s="23">
        <v>0.8781442146450531</v>
      </c>
      <c r="F186" s="23">
        <v>1.2297372833985467E-2</v>
      </c>
      <c r="G186" s="23">
        <v>8.3845723868082728E-3</v>
      </c>
      <c r="H186" s="23">
        <v>7.8256008943543877E-3</v>
      </c>
      <c r="I186" s="23">
        <v>1.0061486864169928E-2</v>
      </c>
      <c r="J186" s="23">
        <v>1.5651201788708775E-2</v>
      </c>
      <c r="K186" s="23">
        <v>6.8194522079373945E-2</v>
      </c>
      <c r="L186" s="24">
        <v>8945</v>
      </c>
      <c r="M186" s="23">
        <v>0.89739413680781754</v>
      </c>
      <c r="N186" s="23">
        <v>6.5146579804560263E-3</v>
      </c>
      <c r="O186" s="23">
        <v>6.5146579804560263E-3</v>
      </c>
      <c r="P186" s="23">
        <v>6.5146579804560263E-3</v>
      </c>
      <c r="Q186" s="23">
        <v>3.2573289902280132E-3</v>
      </c>
      <c r="R186" s="23">
        <v>1.6286644951140065E-2</v>
      </c>
      <c r="S186" s="23">
        <v>6.1889250814332247E-2</v>
      </c>
      <c r="T186" s="24">
        <v>3070</v>
      </c>
    </row>
    <row r="187" spans="2:20" x14ac:dyDescent="0.2">
      <c r="B187"/>
      <c r="C187"/>
      <c r="D187"/>
      <c r="E187"/>
      <c r="F187"/>
      <c r="G187"/>
      <c r="H187"/>
      <c r="I187"/>
      <c r="J187"/>
      <c r="K187"/>
      <c r="L187"/>
      <c r="M187"/>
      <c r="N187"/>
      <c r="O187"/>
      <c r="P187"/>
      <c r="Q187"/>
      <c r="R187"/>
      <c r="S187"/>
      <c r="T187"/>
    </row>
    <row r="188" spans="2:20" x14ac:dyDescent="0.2">
      <c r="B188" s="35" t="s">
        <v>245</v>
      </c>
    </row>
    <row r="189" spans="2:20" x14ac:dyDescent="0.2">
      <c r="B189" s="16"/>
    </row>
    <row r="190" spans="2:20" x14ac:dyDescent="0.2">
      <c r="B190" s="16" t="s">
        <v>246</v>
      </c>
    </row>
    <row r="191" spans="2:20" x14ac:dyDescent="0.2">
      <c r="B191" s="16" t="s">
        <v>247</v>
      </c>
    </row>
    <row r="192" spans="2:20" x14ac:dyDescent="0.2">
      <c r="B192" s="16" t="s">
        <v>250</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4"/>
  <sheetViews>
    <sheetView showGridLines="0" zoomScale="85" zoomScaleNormal="85" zoomScaleSheetLayoutView="25" workbookViewId="0"/>
  </sheetViews>
  <sheetFormatPr defaultColWidth="9.140625" defaultRowHeight="12.75" x14ac:dyDescent="0.2"/>
  <cols>
    <col min="1" max="1" width="1.85546875" style="2" customWidth="1"/>
    <col min="2" max="2" width="26.42578125" style="2" customWidth="1"/>
    <col min="3" max="3" width="10.85546875" style="2" customWidth="1"/>
    <col min="4" max="4" width="82.85546875" style="2" bestFit="1" customWidth="1"/>
    <col min="5" max="5" width="14.28515625" style="2" customWidth="1"/>
    <col min="6" max="6" width="15.140625" style="2" customWidth="1"/>
    <col min="7" max="7" width="18.140625" style="2" customWidth="1"/>
    <col min="8" max="8" width="13.42578125" style="2" customWidth="1"/>
    <col min="9" max="9" width="18.85546875" style="2" customWidth="1"/>
    <col min="10" max="10" width="13.5703125" style="2" customWidth="1"/>
    <col min="11" max="11" width="16.5703125" style="2" customWidth="1"/>
    <col min="12" max="12" width="12.7109375" style="2" customWidth="1"/>
    <col min="13" max="13" width="16.140625" style="2" customWidth="1"/>
    <col min="14" max="14" width="11.7109375" style="2" customWidth="1"/>
    <col min="15" max="15" width="15.85546875" style="2" customWidth="1"/>
    <col min="16" max="16" width="11.42578125" style="2" customWidth="1"/>
    <col min="17" max="17" width="19.42578125" style="2" customWidth="1"/>
    <col min="18" max="18" width="12.28515625" style="2" customWidth="1"/>
    <col min="19" max="19" width="15.42578125" style="2" customWidth="1"/>
    <col min="20" max="20" width="12.5703125" style="2" customWidth="1"/>
    <col min="21" max="21" width="13" style="2" customWidth="1"/>
    <col min="22" max="22" width="18" style="2" customWidth="1"/>
    <col min="23" max="23" width="9.140625" style="2" customWidth="1"/>
    <col min="24" max="24" width="19.5703125" style="2" customWidth="1"/>
    <col min="25" max="25" width="12" style="2" customWidth="1"/>
    <col min="26" max="26" width="17.42578125" style="2" customWidth="1"/>
    <col min="27" max="27" width="11.85546875" style="2" customWidth="1"/>
    <col min="28" max="28" width="14.85546875" style="2" customWidth="1"/>
    <col min="29" max="29" width="9.140625" style="2" customWidth="1"/>
    <col min="30" max="30" width="18.140625" style="2" customWidth="1"/>
    <col min="31" max="31" width="9" style="2" customWidth="1"/>
    <col min="32" max="32" width="20" style="2" customWidth="1"/>
    <col min="33" max="33" width="12.7109375" style="2" customWidth="1"/>
    <col min="34" max="34" width="15.5703125" style="2" customWidth="1"/>
    <col min="35" max="35" width="9.140625" style="2" customWidth="1"/>
    <col min="36" max="16384" width="9.140625" style="2"/>
  </cols>
  <sheetData>
    <row r="1" spans="2:34" s="15" customFormat="1" ht="18" customHeight="1" x14ac:dyDescent="0.25"/>
    <row r="2" spans="2:34" ht="19.5" customHeight="1" x14ac:dyDescent="0.2">
      <c r="B2" s="3" t="s">
        <v>0</v>
      </c>
      <c r="C2" s="22" t="s">
        <v>402</v>
      </c>
    </row>
    <row r="3" spans="2:34" ht="12.75" customHeight="1" x14ac:dyDescent="0.2">
      <c r="B3" s="3" t="s">
        <v>4</v>
      </c>
      <c r="C3" s="12" t="s">
        <v>439</v>
      </c>
    </row>
    <row r="4" spans="2:34" ht="12.75" customHeight="1" x14ac:dyDescent="0.2">
      <c r="B4" s="3"/>
      <c r="C4" s="12"/>
    </row>
    <row r="5" spans="2:34" ht="15" x14ac:dyDescent="0.2">
      <c r="B5" s="3" t="s">
        <v>1</v>
      </c>
      <c r="C5" s="47" t="str">
        <f>'System &amp; Provider Summary -T1'!$C$5</f>
        <v>May 2023</v>
      </c>
    </row>
    <row r="6" spans="2:34" x14ac:dyDescent="0.2">
      <c r="B6" s="3" t="s">
        <v>2</v>
      </c>
      <c r="C6" s="2" t="s">
        <v>403</v>
      </c>
    </row>
    <row r="7" spans="2:34" ht="12.75" customHeight="1" x14ac:dyDescent="0.2">
      <c r="B7" s="3" t="s">
        <v>6</v>
      </c>
      <c r="C7" s="2" t="s">
        <v>430</v>
      </c>
    </row>
    <row r="8" spans="2:34" ht="12.75" customHeight="1" x14ac:dyDescent="0.2">
      <c r="B8" s="3" t="s">
        <v>3</v>
      </c>
      <c r="C8" s="2" t="str">
        <f>'System &amp; Provider Summary -T1'!C8</f>
        <v>9th November 2023</v>
      </c>
    </row>
    <row r="9" spans="2:34" ht="12.75" customHeight="1" x14ac:dyDescent="0.2">
      <c r="B9" s="3" t="s">
        <v>5</v>
      </c>
      <c r="C9" s="8" t="s">
        <v>407</v>
      </c>
    </row>
    <row r="10" spans="2:34" ht="12.75" customHeight="1" x14ac:dyDescent="0.2">
      <c r="B10" s="3" t="s">
        <v>8</v>
      </c>
      <c r="C10" s="2" t="str">
        <f>'System &amp; Provider Summary -T1'!C10</f>
        <v>Published - Official Statistics in development</v>
      </c>
    </row>
    <row r="11" spans="2:34" ht="12.75" customHeight="1" x14ac:dyDescent="0.2">
      <c r="B11" s="3" t="s">
        <v>9</v>
      </c>
      <c r="C11" s="2" t="str">
        <f>'System &amp; Provider Summary -T1'!C11</f>
        <v>Chris Evison - england.nhsdata@nhs.net</v>
      </c>
    </row>
    <row r="12" spans="2:34" x14ac:dyDescent="0.2">
      <c r="B12" s="3"/>
    </row>
    <row r="13" spans="2:34" ht="15" x14ac:dyDescent="0.2">
      <c r="B13" s="5" t="s">
        <v>417</v>
      </c>
    </row>
    <row r="14" spans="2:34" ht="15" x14ac:dyDescent="0.2">
      <c r="B14" s="5"/>
      <c r="C14" s="5"/>
    </row>
    <row r="15" spans="2:34" ht="15" x14ac:dyDescent="0.2">
      <c r="B15" s="5"/>
      <c r="C15" s="9"/>
      <c r="E15" s="57" t="s">
        <v>400</v>
      </c>
      <c r="F15" s="58"/>
      <c r="G15" s="58"/>
      <c r="H15" s="58"/>
      <c r="I15" s="58"/>
      <c r="J15" s="58"/>
      <c r="K15" s="58"/>
      <c r="L15" s="58"/>
      <c r="M15" s="58"/>
      <c r="N15" s="58"/>
      <c r="O15" s="58"/>
      <c r="P15" s="58"/>
      <c r="Q15" s="58"/>
      <c r="R15" s="58"/>
      <c r="S15" s="59"/>
      <c r="T15" s="57" t="s">
        <v>399</v>
      </c>
      <c r="U15" s="58"/>
      <c r="V15" s="58"/>
      <c r="W15" s="58"/>
      <c r="X15" s="58"/>
      <c r="Y15" s="58"/>
      <c r="Z15" s="58"/>
      <c r="AA15" s="58"/>
      <c r="AB15" s="58"/>
      <c r="AC15" s="58"/>
      <c r="AD15" s="58"/>
      <c r="AE15" s="58"/>
      <c r="AF15" s="58"/>
      <c r="AG15" s="58"/>
      <c r="AH15" s="59"/>
    </row>
    <row r="16" spans="2:34" s="12" customFormat="1" ht="38.25" x14ac:dyDescent="0.2">
      <c r="B16" s="49" t="s">
        <v>243</v>
      </c>
      <c r="C16" s="11" t="s">
        <v>255</v>
      </c>
      <c r="D16" s="10" t="s">
        <v>256</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351</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351</v>
      </c>
    </row>
    <row r="17" spans="2:34" x14ac:dyDescent="0.2">
      <c r="B17" s="51" t="s">
        <v>7</v>
      </c>
      <c r="C17" s="1" t="s">
        <v>7</v>
      </c>
      <c r="D17" s="13" t="s">
        <v>10</v>
      </c>
      <c r="E17" s="26">
        <v>8.0325439651075012E-2</v>
      </c>
      <c r="F17" s="26">
        <v>0.11268301320584151</v>
      </c>
      <c r="G17" s="26">
        <v>6.3279932153474808E-3</v>
      </c>
      <c r="H17" s="26">
        <v>3.9123586919040831E-2</v>
      </c>
      <c r="I17" s="26">
        <v>0.11175571523098574</v>
      </c>
      <c r="J17" s="26">
        <v>9.2627282131573799E-2</v>
      </c>
      <c r="K17" s="26">
        <v>3.0866441132887858E-2</v>
      </c>
      <c r="L17" s="26">
        <v>4.0931584980568682E-2</v>
      </c>
      <c r="M17" s="26">
        <v>7.5441980969422465E-2</v>
      </c>
      <c r="N17" s="26">
        <v>1.4254293995396128E-2</v>
      </c>
      <c r="O17" s="26">
        <v>2.2977418663386175E-2</v>
      </c>
      <c r="P17" s="26">
        <v>5.8699359745016354E-2</v>
      </c>
      <c r="Q17" s="26">
        <v>0.2540283874334815</v>
      </c>
      <c r="R17" s="26">
        <v>5.9952842937158086E-2</v>
      </c>
      <c r="S17" s="25">
        <v>1073010</v>
      </c>
      <c r="T17" s="26">
        <v>0.14012129467470974</v>
      </c>
      <c r="U17" s="26">
        <v>0.12958098203282092</v>
      </c>
      <c r="V17" s="26">
        <v>6.6322890315885065E-3</v>
      </c>
      <c r="W17" s="26">
        <v>6.4701303755594474E-3</v>
      </c>
      <c r="X17" s="26">
        <v>0.13379710708957643</v>
      </c>
      <c r="Y17" s="26">
        <v>0.14628332360381396</v>
      </c>
      <c r="Z17" s="26">
        <v>3.52857235519232E-2</v>
      </c>
      <c r="AA17" s="26">
        <v>2.9788545112538107E-2</v>
      </c>
      <c r="AB17" s="26">
        <v>9.5949276772394107E-2</v>
      </c>
      <c r="AC17" s="26">
        <v>1.8550950249724332E-2</v>
      </c>
      <c r="AD17" s="26">
        <v>2.2475189725627554E-2</v>
      </c>
      <c r="AE17" s="26">
        <v>3.2529026399429201E-2</v>
      </c>
      <c r="AF17" s="26">
        <v>0.12067847181682559</v>
      </c>
      <c r="AG17" s="26">
        <v>8.1841473697865999E-2</v>
      </c>
      <c r="AH17" s="25">
        <v>308340</v>
      </c>
    </row>
    <row r="18" spans="2:34" ht="6" customHeight="1" x14ac:dyDescent="0.2">
      <c r="D18" s="4"/>
    </row>
    <row r="19" spans="2:34" x14ac:dyDescent="0.2">
      <c r="B19" s="33" t="s">
        <v>257</v>
      </c>
      <c r="C19" s="18" t="s">
        <v>258</v>
      </c>
      <c r="D19" s="18" t="s">
        <v>372</v>
      </c>
      <c r="E19" s="23" t="s">
        <v>452</v>
      </c>
      <c r="F19" s="23" t="s">
        <v>452</v>
      </c>
      <c r="G19" s="23" t="s">
        <v>452</v>
      </c>
      <c r="H19" s="23" t="s">
        <v>452</v>
      </c>
      <c r="I19" s="23" t="s">
        <v>452</v>
      </c>
      <c r="J19" s="23" t="s">
        <v>452</v>
      </c>
      <c r="K19" s="23" t="s">
        <v>452</v>
      </c>
      <c r="L19" s="23" t="s">
        <v>452</v>
      </c>
      <c r="M19" s="23" t="s">
        <v>452</v>
      </c>
      <c r="N19" s="23" t="s">
        <v>452</v>
      </c>
      <c r="O19" s="23" t="s">
        <v>452</v>
      </c>
      <c r="P19" s="23" t="s">
        <v>452</v>
      </c>
      <c r="Q19" s="23" t="s">
        <v>452</v>
      </c>
      <c r="R19" s="23" t="s">
        <v>452</v>
      </c>
      <c r="S19" s="24" t="s">
        <v>452</v>
      </c>
      <c r="T19" s="23" t="s">
        <v>452</v>
      </c>
      <c r="U19" s="23" t="s">
        <v>452</v>
      </c>
      <c r="V19" s="23" t="s">
        <v>452</v>
      </c>
      <c r="W19" s="23" t="s">
        <v>452</v>
      </c>
      <c r="X19" s="23" t="s">
        <v>452</v>
      </c>
      <c r="Y19" s="23" t="s">
        <v>452</v>
      </c>
      <c r="Z19" s="23" t="s">
        <v>452</v>
      </c>
      <c r="AA19" s="23" t="s">
        <v>452</v>
      </c>
      <c r="AB19" s="23" t="s">
        <v>452</v>
      </c>
      <c r="AC19" s="23" t="s">
        <v>452</v>
      </c>
      <c r="AD19" s="23" t="s">
        <v>452</v>
      </c>
      <c r="AE19" s="23" t="s">
        <v>452</v>
      </c>
      <c r="AF19" s="23" t="s">
        <v>452</v>
      </c>
      <c r="AG19" s="23" t="s">
        <v>452</v>
      </c>
      <c r="AH19" s="24" t="s">
        <v>452</v>
      </c>
    </row>
    <row r="20" spans="2:34" x14ac:dyDescent="0.2">
      <c r="B20" s="33" t="s">
        <v>257</v>
      </c>
      <c r="C20" s="18" t="s">
        <v>259</v>
      </c>
      <c r="D20" s="18" t="s">
        <v>373</v>
      </c>
      <c r="E20" s="23">
        <v>6.8975069252077567E-2</v>
      </c>
      <c r="F20" s="23">
        <v>8.1994459833795011E-2</v>
      </c>
      <c r="G20" s="23">
        <v>6.3711911357340724E-3</v>
      </c>
      <c r="H20" s="23">
        <v>1.772853185595568E-2</v>
      </c>
      <c r="I20" s="23">
        <v>9.3074792243767315E-2</v>
      </c>
      <c r="J20" s="23">
        <v>7.0637119113573413E-2</v>
      </c>
      <c r="K20" s="23">
        <v>2.2991689750692521E-2</v>
      </c>
      <c r="L20" s="23">
        <v>3.545706371191136E-2</v>
      </c>
      <c r="M20" s="23">
        <v>7.1468144044321336E-2</v>
      </c>
      <c r="N20" s="23">
        <v>2.853185595567867E-2</v>
      </c>
      <c r="O20" s="23">
        <v>2.7977839335180055E-2</v>
      </c>
      <c r="P20" s="23">
        <v>4.9584487534626041E-2</v>
      </c>
      <c r="Q20" s="23">
        <v>0.25650969529085871</v>
      </c>
      <c r="R20" s="23">
        <v>0.16814404432132965</v>
      </c>
      <c r="S20" s="24">
        <v>18050</v>
      </c>
      <c r="T20" s="23">
        <v>0.20467365028203063</v>
      </c>
      <c r="U20" s="23">
        <v>0.18694601128122482</v>
      </c>
      <c r="V20" s="23">
        <v>8.8638195004029016E-3</v>
      </c>
      <c r="W20" s="23">
        <v>5.6406124093473006E-3</v>
      </c>
      <c r="X20" s="23">
        <v>0.1297340854149879</v>
      </c>
      <c r="Y20" s="23">
        <v>9.4278807413376312E-2</v>
      </c>
      <c r="Z20" s="23">
        <v>3.0620467365028204E-2</v>
      </c>
      <c r="AA20" s="23">
        <v>2.2562449637389202E-2</v>
      </c>
      <c r="AB20" s="23">
        <v>8.6220789685737306E-2</v>
      </c>
      <c r="AC20" s="23">
        <v>1.5310233682514102E-2</v>
      </c>
      <c r="AD20" s="23">
        <v>2.0145044319097503E-2</v>
      </c>
      <c r="AE20" s="23">
        <v>3.0620467365028204E-2</v>
      </c>
      <c r="AF20" s="23">
        <v>6.688154713940371E-2</v>
      </c>
      <c r="AG20" s="23">
        <v>9.7502014504431911E-2</v>
      </c>
      <c r="AH20" s="24">
        <v>6205</v>
      </c>
    </row>
    <row r="21" spans="2:34" x14ac:dyDescent="0.2">
      <c r="B21" s="33" t="s">
        <v>257</v>
      </c>
      <c r="C21" s="18" t="s">
        <v>260</v>
      </c>
      <c r="D21" s="18" t="s">
        <v>374</v>
      </c>
      <c r="E21" s="23">
        <v>7.4394463667820071E-2</v>
      </c>
      <c r="F21" s="23">
        <v>0.11660899653979238</v>
      </c>
      <c r="G21" s="23">
        <v>8.6505190311418692E-3</v>
      </c>
      <c r="H21" s="23">
        <v>1.5570934256055362E-2</v>
      </c>
      <c r="I21" s="23">
        <v>0.11003460207612457</v>
      </c>
      <c r="J21" s="23">
        <v>0.12318339100346021</v>
      </c>
      <c r="K21" s="23">
        <v>2.698961937716263E-2</v>
      </c>
      <c r="L21" s="23">
        <v>3.5986159169550176E-2</v>
      </c>
      <c r="M21" s="23">
        <v>6.1937716262975777E-2</v>
      </c>
      <c r="N21" s="23">
        <v>6.5743944636678202E-3</v>
      </c>
      <c r="O21" s="23">
        <v>4.4290657439446365E-2</v>
      </c>
      <c r="P21" s="23">
        <v>2.0069204152249134E-2</v>
      </c>
      <c r="Q21" s="23">
        <v>0.22837370242214533</v>
      </c>
      <c r="R21" s="23">
        <v>0.12664359861591695</v>
      </c>
      <c r="S21" s="24">
        <v>14450</v>
      </c>
      <c r="T21" s="23" t="s">
        <v>452</v>
      </c>
      <c r="U21" s="23" t="s">
        <v>452</v>
      </c>
      <c r="V21" s="23" t="s">
        <v>452</v>
      </c>
      <c r="W21" s="23" t="s">
        <v>452</v>
      </c>
      <c r="X21" s="23" t="s">
        <v>452</v>
      </c>
      <c r="Y21" s="23" t="s">
        <v>452</v>
      </c>
      <c r="Z21" s="23" t="s">
        <v>452</v>
      </c>
      <c r="AA21" s="23" t="s">
        <v>452</v>
      </c>
      <c r="AB21" s="23" t="s">
        <v>452</v>
      </c>
      <c r="AC21" s="23" t="s">
        <v>452</v>
      </c>
      <c r="AD21" s="23" t="s">
        <v>452</v>
      </c>
      <c r="AE21" s="23" t="s">
        <v>452</v>
      </c>
      <c r="AF21" s="23" t="s">
        <v>452</v>
      </c>
      <c r="AG21" s="23" t="s">
        <v>452</v>
      </c>
      <c r="AH21" s="24" t="s">
        <v>452</v>
      </c>
    </row>
    <row r="22" spans="2:34" x14ac:dyDescent="0.2">
      <c r="B22" s="33" t="s">
        <v>257</v>
      </c>
      <c r="C22" s="18" t="s">
        <v>261</v>
      </c>
      <c r="D22" s="18" t="s">
        <v>375</v>
      </c>
      <c r="E22" s="23">
        <v>6.8909998389953306E-2</v>
      </c>
      <c r="F22" s="23">
        <v>9.2899694091128637E-2</v>
      </c>
      <c r="G22" s="23">
        <v>2.8980840444372885E-3</v>
      </c>
      <c r="H22" s="23">
        <v>1.7066494928352924E-2</v>
      </c>
      <c r="I22" s="23">
        <v>0.11849943648365803</v>
      </c>
      <c r="J22" s="23">
        <v>7.8409273868942198E-2</v>
      </c>
      <c r="K22" s="23">
        <v>3.896312993076799E-2</v>
      </c>
      <c r="L22" s="23">
        <v>4.2183223313476091E-2</v>
      </c>
      <c r="M22" s="23">
        <v>0.11286427306391886</v>
      </c>
      <c r="N22" s="23">
        <v>2.0930606987602639E-2</v>
      </c>
      <c r="O22" s="23">
        <v>2.6726775076477218E-2</v>
      </c>
      <c r="P22" s="23">
        <v>5.9893736918370633E-2</v>
      </c>
      <c r="Q22" s="23">
        <v>0.24231202704878441</v>
      </c>
      <c r="R22" s="23">
        <v>7.7443245854129775E-2</v>
      </c>
      <c r="S22" s="24">
        <v>31055</v>
      </c>
      <c r="T22" s="23">
        <v>9.54664341761116E-2</v>
      </c>
      <c r="U22" s="23">
        <v>0.12641673931996514</v>
      </c>
      <c r="V22" s="23">
        <v>2.179598953792502E-3</v>
      </c>
      <c r="W22" s="23">
        <v>3.9232781168265039E-3</v>
      </c>
      <c r="X22" s="23">
        <v>0.15518744551002617</v>
      </c>
      <c r="Y22" s="23">
        <v>0.15736704446381866</v>
      </c>
      <c r="Z22" s="23">
        <v>3.2693984306887532E-2</v>
      </c>
      <c r="AA22" s="23">
        <v>2.7898866608544029E-2</v>
      </c>
      <c r="AB22" s="23">
        <v>0.13034001743679163</v>
      </c>
      <c r="AC22" s="23">
        <v>1.0462074978204011E-2</v>
      </c>
      <c r="AD22" s="23">
        <v>2.4847428073234524E-2</v>
      </c>
      <c r="AE22" s="23">
        <v>3.6181342632955533E-2</v>
      </c>
      <c r="AF22" s="23">
        <v>0.1002615518744551</v>
      </c>
      <c r="AG22" s="23">
        <v>9.6774193548387094E-2</v>
      </c>
      <c r="AH22" s="24">
        <v>11470</v>
      </c>
    </row>
    <row r="23" spans="2:34" x14ac:dyDescent="0.2">
      <c r="B23" s="33" t="s">
        <v>257</v>
      </c>
      <c r="C23" s="18" t="s">
        <v>262</v>
      </c>
      <c r="D23" s="18" t="s">
        <v>376</v>
      </c>
      <c r="E23" s="23">
        <v>0.10088728228721656</v>
      </c>
      <c r="F23" s="23">
        <v>8.3798882681564241E-2</v>
      </c>
      <c r="G23" s="23">
        <v>2.9576076240552087E-3</v>
      </c>
      <c r="H23" s="23">
        <v>2.8918830101873152E-2</v>
      </c>
      <c r="I23" s="23">
        <v>0.15149523496549458</v>
      </c>
      <c r="J23" s="23">
        <v>7.131120604666448E-2</v>
      </c>
      <c r="K23" s="23">
        <v>3.3519553072625698E-2</v>
      </c>
      <c r="L23" s="23">
        <v>3.2862306933946761E-2</v>
      </c>
      <c r="M23" s="23">
        <v>6.5067367729214592E-2</v>
      </c>
      <c r="N23" s="23">
        <v>1.5116661189615511E-2</v>
      </c>
      <c r="O23" s="23">
        <v>2.3332237923102201E-2</v>
      </c>
      <c r="P23" s="23">
        <v>5.093657574761748E-2</v>
      </c>
      <c r="Q23" s="23">
        <v>0.27604337824515279</v>
      </c>
      <c r="R23" s="23">
        <v>6.3424252382517254E-2</v>
      </c>
      <c r="S23" s="24">
        <v>15215</v>
      </c>
      <c r="T23" s="23">
        <v>0.15272373540856032</v>
      </c>
      <c r="U23" s="23">
        <v>0.22470817120622569</v>
      </c>
      <c r="V23" s="23">
        <v>1.9455252918287938E-3</v>
      </c>
      <c r="W23" s="23">
        <v>2.9182879377431907E-3</v>
      </c>
      <c r="X23" s="23">
        <v>0.12354085603112841</v>
      </c>
      <c r="Y23" s="23">
        <v>0.17509727626459143</v>
      </c>
      <c r="Z23" s="23">
        <v>3.1128404669260701E-2</v>
      </c>
      <c r="AA23" s="23">
        <v>1.0700389105058366E-2</v>
      </c>
      <c r="AB23" s="23">
        <v>7.9766536964980539E-2</v>
      </c>
      <c r="AC23" s="23">
        <v>3.6964980544747082E-2</v>
      </c>
      <c r="AD23" s="23">
        <v>2.1400778210116732E-2</v>
      </c>
      <c r="AE23" s="23">
        <v>1.264591439688716E-2</v>
      </c>
      <c r="AF23" s="23">
        <v>8.8521400778210121E-2</v>
      </c>
      <c r="AG23" s="23">
        <v>3.5992217898832682E-2</v>
      </c>
      <c r="AH23" s="24">
        <v>5140</v>
      </c>
    </row>
    <row r="24" spans="2:34" x14ac:dyDescent="0.2">
      <c r="B24" s="33" t="s">
        <v>257</v>
      </c>
      <c r="C24" s="18" t="s">
        <v>263</v>
      </c>
      <c r="D24" s="18" t="s">
        <v>377</v>
      </c>
      <c r="E24" s="23">
        <v>9.9449357583847819E-2</v>
      </c>
      <c r="F24" s="23">
        <v>0.16218922075755046</v>
      </c>
      <c r="G24" s="23">
        <v>3.1703654263307191E-3</v>
      </c>
      <c r="H24" s="23">
        <v>1.5017520440513932E-2</v>
      </c>
      <c r="I24" s="23">
        <v>0.16152177540463875</v>
      </c>
      <c r="J24" s="23">
        <v>8.9103954613716008E-2</v>
      </c>
      <c r="K24" s="23">
        <v>2.9367595528116134E-2</v>
      </c>
      <c r="L24" s="23">
        <v>5.105956949774737E-2</v>
      </c>
      <c r="M24" s="23">
        <v>7.8591690305356246E-2</v>
      </c>
      <c r="N24" s="23">
        <v>2.2359419322542966E-2</v>
      </c>
      <c r="O24" s="23">
        <v>1.8855331219756383E-2</v>
      </c>
      <c r="P24" s="23">
        <v>4.0881027865843488E-2</v>
      </c>
      <c r="Q24" s="23">
        <v>0.18988820290338729</v>
      </c>
      <c r="R24" s="23">
        <v>3.8544969130652425E-2</v>
      </c>
      <c r="S24" s="24">
        <v>29965</v>
      </c>
      <c r="T24" s="23">
        <v>9.4822208359326268E-2</v>
      </c>
      <c r="U24" s="23">
        <v>0.16406737367436058</v>
      </c>
      <c r="V24" s="23">
        <v>1.8714909544603868E-3</v>
      </c>
      <c r="W24" s="23">
        <v>3.7429819089207735E-3</v>
      </c>
      <c r="X24" s="23">
        <v>0.19089207735495944</v>
      </c>
      <c r="Y24" s="23">
        <v>0.14160948222083594</v>
      </c>
      <c r="Z24" s="23">
        <v>3.7429819089207735E-2</v>
      </c>
      <c r="AA24" s="23">
        <v>1.9962570180910792E-2</v>
      </c>
      <c r="AB24" s="23">
        <v>0.11291328758577666</v>
      </c>
      <c r="AC24" s="23">
        <v>1.8714909544603867E-2</v>
      </c>
      <c r="AD24" s="23">
        <v>3.3686837180286963E-2</v>
      </c>
      <c r="AE24" s="23">
        <v>2.6824703680598878E-2</v>
      </c>
      <c r="AF24" s="23">
        <v>7.3611977542108548E-2</v>
      </c>
      <c r="AG24" s="23">
        <v>7.9850280723643169E-2</v>
      </c>
      <c r="AH24" s="24">
        <v>8015</v>
      </c>
    </row>
    <row r="25" spans="2:34" x14ac:dyDescent="0.2">
      <c r="B25" s="33" t="s">
        <v>244</v>
      </c>
      <c r="C25" s="18" t="s">
        <v>264</v>
      </c>
      <c r="D25" s="18" t="s">
        <v>354</v>
      </c>
      <c r="E25" s="23">
        <v>9.9597135183527308E-2</v>
      </c>
      <c r="F25" s="23">
        <v>0.14950760966875559</v>
      </c>
      <c r="G25" s="23">
        <v>4.7000895255147716E-3</v>
      </c>
      <c r="H25" s="23">
        <v>1.0966875559534467E-2</v>
      </c>
      <c r="I25" s="23">
        <v>0.11918084153983885</v>
      </c>
      <c r="J25" s="23">
        <v>0.11481647269471799</v>
      </c>
      <c r="K25" s="23">
        <v>3.3795881826320498E-2</v>
      </c>
      <c r="L25" s="23">
        <v>4.2748433303491498E-2</v>
      </c>
      <c r="M25" s="23">
        <v>7.1620411817367946E-2</v>
      </c>
      <c r="N25" s="23">
        <v>1.4212175470008952E-2</v>
      </c>
      <c r="O25" s="23">
        <v>2.6298119964189796E-2</v>
      </c>
      <c r="P25" s="23">
        <v>5.5393912264995522E-2</v>
      </c>
      <c r="Q25" s="23">
        <v>0.192591763652641</v>
      </c>
      <c r="R25" s="23">
        <v>6.4794091316025065E-2</v>
      </c>
      <c r="S25" s="24">
        <v>44680</v>
      </c>
      <c r="T25" s="23">
        <v>0.1118587047939445</v>
      </c>
      <c r="U25" s="23">
        <v>0.10050462573591253</v>
      </c>
      <c r="V25" s="23">
        <v>1.2615643397813289E-3</v>
      </c>
      <c r="W25" s="23">
        <v>1.3036164844407064E-2</v>
      </c>
      <c r="X25" s="23">
        <v>0.15391084945332212</v>
      </c>
      <c r="Y25" s="23">
        <v>0.15054667788057191</v>
      </c>
      <c r="Z25" s="23">
        <v>5.088309503784693E-2</v>
      </c>
      <c r="AA25" s="23">
        <v>3.7846930193439862E-2</v>
      </c>
      <c r="AB25" s="23">
        <v>8.8730025231286799E-2</v>
      </c>
      <c r="AC25" s="23">
        <v>1.6400336417157275E-2</v>
      </c>
      <c r="AD25" s="23">
        <v>2.3969722455845249E-2</v>
      </c>
      <c r="AE25" s="23">
        <v>4.7939444911690499E-2</v>
      </c>
      <c r="AF25" s="23">
        <v>0.11564339781328847</v>
      </c>
      <c r="AG25" s="23">
        <v>8.8309503784693016E-2</v>
      </c>
      <c r="AH25" s="24">
        <v>11890</v>
      </c>
    </row>
    <row r="26" spans="2:34" x14ac:dyDescent="0.2">
      <c r="B26" s="33" t="s">
        <v>244</v>
      </c>
      <c r="C26" s="18" t="s">
        <v>265</v>
      </c>
      <c r="D26" s="18" t="s">
        <v>355</v>
      </c>
      <c r="E26" s="23">
        <v>3.8986354775828458E-2</v>
      </c>
      <c r="F26" s="23">
        <v>0.1368421052631579</v>
      </c>
      <c r="G26" s="23">
        <v>2.3391812865497076E-3</v>
      </c>
      <c r="H26" s="23">
        <v>1.1695906432748537E-2</v>
      </c>
      <c r="I26" s="23">
        <v>0.14074074074074075</v>
      </c>
      <c r="J26" s="23">
        <v>7.641325536062378E-2</v>
      </c>
      <c r="K26" s="23">
        <v>4.5614035087719301E-2</v>
      </c>
      <c r="L26" s="23">
        <v>0.13216374269005848</v>
      </c>
      <c r="M26" s="23">
        <v>4.3274853801169591E-2</v>
      </c>
      <c r="N26" s="23">
        <v>2.3001949317738791E-2</v>
      </c>
      <c r="O26" s="23">
        <v>1.793372319688109E-2</v>
      </c>
      <c r="P26" s="23">
        <v>5.3021442495126705E-2</v>
      </c>
      <c r="Q26" s="23">
        <v>0.22923976608187135</v>
      </c>
      <c r="R26" s="23">
        <v>4.912280701754386E-2</v>
      </c>
      <c r="S26" s="24">
        <v>12825</v>
      </c>
      <c r="T26" s="23">
        <v>0.11165048543689321</v>
      </c>
      <c r="U26" s="23">
        <v>9.7087378640776698E-2</v>
      </c>
      <c r="V26" s="23">
        <v>1.2135922330097087E-2</v>
      </c>
      <c r="W26" s="23">
        <v>4.8543689320388345E-3</v>
      </c>
      <c r="X26" s="23">
        <v>0.22572815533980584</v>
      </c>
      <c r="Y26" s="23">
        <v>8.7378640776699032E-2</v>
      </c>
      <c r="Z26" s="23">
        <v>4.8543689320388349E-2</v>
      </c>
      <c r="AA26" s="23">
        <v>2.1844660194174758E-2</v>
      </c>
      <c r="AB26" s="23">
        <v>7.281553398058252E-2</v>
      </c>
      <c r="AC26" s="23">
        <v>2.9126213592233011E-2</v>
      </c>
      <c r="AD26" s="23">
        <v>2.4271844660194174E-2</v>
      </c>
      <c r="AE26" s="23">
        <v>2.9126213592233011E-2</v>
      </c>
      <c r="AF26" s="23">
        <v>7.5242718446601936E-2</v>
      </c>
      <c r="AG26" s="23">
        <v>0.16019417475728157</v>
      </c>
      <c r="AH26" s="24">
        <v>2060</v>
      </c>
    </row>
    <row r="27" spans="2:34" x14ac:dyDescent="0.2">
      <c r="B27" s="33" t="s">
        <v>244</v>
      </c>
      <c r="C27" s="18" t="s">
        <v>266</v>
      </c>
      <c r="D27" s="18" t="s">
        <v>356</v>
      </c>
      <c r="E27" s="23">
        <v>4.5758354755784061E-2</v>
      </c>
      <c r="F27" s="23">
        <v>4.7814910025706939E-2</v>
      </c>
      <c r="G27" s="23">
        <v>1.1825192802056555E-2</v>
      </c>
      <c r="H27" s="23">
        <v>1.0282776349614395E-2</v>
      </c>
      <c r="I27" s="23">
        <v>7.2493573264781494E-2</v>
      </c>
      <c r="J27" s="23">
        <v>0.26632390745501283</v>
      </c>
      <c r="K27" s="23">
        <v>1.9537275064267352E-2</v>
      </c>
      <c r="L27" s="23">
        <v>5.5012853470437016E-2</v>
      </c>
      <c r="M27" s="23">
        <v>3.8046272493573265E-2</v>
      </c>
      <c r="N27" s="23">
        <v>6.6838046272493573E-3</v>
      </c>
      <c r="O27" s="23">
        <v>3.3419023136246784E-2</v>
      </c>
      <c r="P27" s="23">
        <v>5.70694087403599E-2</v>
      </c>
      <c r="Q27" s="23">
        <v>0.31568123393316194</v>
      </c>
      <c r="R27" s="23">
        <v>2.056555269922879E-2</v>
      </c>
      <c r="S27" s="24">
        <v>9725</v>
      </c>
      <c r="T27" s="23">
        <v>6.097560975609756E-2</v>
      </c>
      <c r="U27" s="23">
        <v>0.19308943089430894</v>
      </c>
      <c r="V27" s="23">
        <v>2.0325203252032522E-3</v>
      </c>
      <c r="W27" s="23">
        <v>2.0325203252032522E-3</v>
      </c>
      <c r="X27" s="23">
        <v>0.13008130081300814</v>
      </c>
      <c r="Y27" s="23">
        <v>7.5203252032520332E-2</v>
      </c>
      <c r="Z27" s="23">
        <v>1.6260162601626018E-2</v>
      </c>
      <c r="AA27" s="23">
        <v>7.113821138211382E-2</v>
      </c>
      <c r="AB27" s="23">
        <v>3.8617886178861791E-2</v>
      </c>
      <c r="AC27" s="23">
        <v>8.130081300813009E-3</v>
      </c>
      <c r="AD27" s="23">
        <v>7.926829268292683E-2</v>
      </c>
      <c r="AE27" s="23">
        <v>1.4227642276422764E-2</v>
      </c>
      <c r="AF27" s="23">
        <v>0.26626016260162599</v>
      </c>
      <c r="AG27" s="23">
        <v>4.4715447154471545E-2</v>
      </c>
      <c r="AH27" s="24">
        <v>2460</v>
      </c>
    </row>
    <row r="28" spans="2:34" x14ac:dyDescent="0.2">
      <c r="B28" s="33" t="s">
        <v>244</v>
      </c>
      <c r="C28" s="18" t="s">
        <v>267</v>
      </c>
      <c r="D28" s="18" t="s">
        <v>357</v>
      </c>
      <c r="E28" s="23">
        <v>6.9039284325165304E-2</v>
      </c>
      <c r="F28" s="23">
        <v>0.1382730455075846</v>
      </c>
      <c r="G28" s="23">
        <v>2.4309607156748347E-3</v>
      </c>
      <c r="H28" s="23">
        <v>7.8957604045118632E-2</v>
      </c>
      <c r="I28" s="23">
        <v>0.1338973162193699</v>
      </c>
      <c r="J28" s="23">
        <v>9.7627382341501368E-2</v>
      </c>
      <c r="K28" s="23">
        <v>4.4826915597043951E-2</v>
      </c>
      <c r="L28" s="23">
        <v>3.607545702061455E-2</v>
      </c>
      <c r="M28" s="23">
        <v>0.1044340723453909</v>
      </c>
      <c r="N28" s="23">
        <v>2.3920653442240373E-2</v>
      </c>
      <c r="O28" s="23">
        <v>3.7534033450019447E-2</v>
      </c>
      <c r="P28" s="23">
        <v>4.9591598599766626E-2</v>
      </c>
      <c r="Q28" s="23">
        <v>0.14478802022559314</v>
      </c>
      <c r="R28" s="23">
        <v>3.8506417736289385E-2</v>
      </c>
      <c r="S28" s="24">
        <v>51420</v>
      </c>
      <c r="T28" s="23">
        <v>0.13349154553544942</v>
      </c>
      <c r="U28" s="23">
        <v>8.9291011569267276E-2</v>
      </c>
      <c r="V28" s="23">
        <v>1.7798872738059924E-3</v>
      </c>
      <c r="W28" s="23">
        <v>8.8994363690299613E-3</v>
      </c>
      <c r="X28" s="23">
        <v>0.14031444675170573</v>
      </c>
      <c r="Y28" s="23">
        <v>0.15870661524770097</v>
      </c>
      <c r="Z28" s="23">
        <v>4.7167012755858793E-2</v>
      </c>
      <c r="AA28" s="23">
        <v>2.6698309107089886E-2</v>
      </c>
      <c r="AB28" s="23">
        <v>9.1070898843073275E-2</v>
      </c>
      <c r="AC28" s="23">
        <v>2.0172055769801245E-2</v>
      </c>
      <c r="AD28" s="23">
        <v>2.8478196380895878E-2</v>
      </c>
      <c r="AE28" s="23">
        <v>3.5301097597152178E-2</v>
      </c>
      <c r="AF28" s="23">
        <v>0.14684070008899436</v>
      </c>
      <c r="AG28" s="23">
        <v>7.2085434589142683E-2</v>
      </c>
      <c r="AH28" s="24">
        <v>16855</v>
      </c>
    </row>
    <row r="29" spans="2:34" x14ac:dyDescent="0.2">
      <c r="B29" s="33" t="s">
        <v>244</v>
      </c>
      <c r="C29" s="18" t="s">
        <v>268</v>
      </c>
      <c r="D29" s="18" t="s">
        <v>358</v>
      </c>
      <c r="E29" s="23">
        <v>5.2168242582328009E-2</v>
      </c>
      <c r="F29" s="23">
        <v>0.17052494294098466</v>
      </c>
      <c r="G29" s="23">
        <v>1.9563090968373002E-3</v>
      </c>
      <c r="H29" s="23">
        <v>1.5976524290837953E-2</v>
      </c>
      <c r="I29" s="23">
        <v>0.10238017606781871</v>
      </c>
      <c r="J29" s="23">
        <v>6.1949788066514508E-2</v>
      </c>
      <c r="K29" s="23">
        <v>2.7714378871861754E-2</v>
      </c>
      <c r="L29" s="23">
        <v>4.8907727420932509E-2</v>
      </c>
      <c r="M29" s="23">
        <v>9.8793609390283671E-2</v>
      </c>
      <c r="N29" s="23">
        <v>1.4020215194000651E-2</v>
      </c>
      <c r="O29" s="23">
        <v>1.6954678839256603E-2</v>
      </c>
      <c r="P29" s="23">
        <v>5.8037169872839911E-2</v>
      </c>
      <c r="Q29" s="23">
        <v>0.24682099771763938</v>
      </c>
      <c r="R29" s="23">
        <v>8.4121291164003908E-2</v>
      </c>
      <c r="S29" s="24">
        <v>15335</v>
      </c>
      <c r="T29" s="23">
        <v>0.22916666666666666</v>
      </c>
      <c r="U29" s="23">
        <v>6.5972222222222224E-2</v>
      </c>
      <c r="V29" s="23">
        <v>0</v>
      </c>
      <c r="W29" s="23">
        <v>1.736111111111111E-3</v>
      </c>
      <c r="X29" s="23">
        <v>0.13368055555555555</v>
      </c>
      <c r="Y29" s="23">
        <v>6.5972222222222224E-2</v>
      </c>
      <c r="Z29" s="23">
        <v>2.7777777777777776E-2</v>
      </c>
      <c r="AA29" s="23">
        <v>1.5625E-2</v>
      </c>
      <c r="AB29" s="23">
        <v>0.15972222222222221</v>
      </c>
      <c r="AC29" s="23">
        <v>2.7777777777777776E-2</v>
      </c>
      <c r="AD29" s="23">
        <v>3.4722222222222224E-2</v>
      </c>
      <c r="AE29" s="23">
        <v>1.9097222222222224E-2</v>
      </c>
      <c r="AF29" s="23">
        <v>0.1267361111111111</v>
      </c>
      <c r="AG29" s="23">
        <v>9.5486111111111105E-2</v>
      </c>
      <c r="AH29" s="24">
        <v>2880</v>
      </c>
    </row>
    <row r="30" spans="2:34" x14ac:dyDescent="0.2">
      <c r="B30" s="33" t="s">
        <v>269</v>
      </c>
      <c r="C30" s="18" t="s">
        <v>270</v>
      </c>
      <c r="D30" s="18" t="s">
        <v>378</v>
      </c>
      <c r="E30" s="23">
        <v>4.7125841532884516E-2</v>
      </c>
      <c r="F30" s="23">
        <v>0.15639564992232005</v>
      </c>
      <c r="G30" s="23">
        <v>3.1071983428275505E-3</v>
      </c>
      <c r="H30" s="23">
        <v>2.5116519937856033E-2</v>
      </c>
      <c r="I30" s="23">
        <v>7.1206628689798032E-2</v>
      </c>
      <c r="J30" s="23">
        <v>5.0491973070947695E-2</v>
      </c>
      <c r="K30" s="23">
        <v>2.7705851890212324E-2</v>
      </c>
      <c r="L30" s="23">
        <v>5.5411703780424648E-2</v>
      </c>
      <c r="M30" s="23">
        <v>0.10020714655618851</v>
      </c>
      <c r="N30" s="23">
        <v>7.7679958570688766E-3</v>
      </c>
      <c r="O30" s="23">
        <v>1.6571724495080268E-2</v>
      </c>
      <c r="P30" s="23">
        <v>3.6250647332988092E-2</v>
      </c>
      <c r="Q30" s="23">
        <v>0.37597099948213358</v>
      </c>
      <c r="R30" s="23">
        <v>2.6929052304505437E-2</v>
      </c>
      <c r="S30" s="24">
        <v>19310</v>
      </c>
      <c r="T30" s="23">
        <v>0.29349904397705545</v>
      </c>
      <c r="U30" s="23">
        <v>8.6998087954110903E-2</v>
      </c>
      <c r="V30" s="23">
        <v>1.9120458891013384E-3</v>
      </c>
      <c r="W30" s="23">
        <v>6.6921606118546849E-3</v>
      </c>
      <c r="X30" s="23">
        <v>9.0822179732313574E-2</v>
      </c>
      <c r="Y30" s="23">
        <v>7.3613766730401528E-2</v>
      </c>
      <c r="Z30" s="23">
        <v>2.9636711281070746E-2</v>
      </c>
      <c r="AA30" s="23">
        <v>2.2944550669216062E-2</v>
      </c>
      <c r="AB30" s="23">
        <v>0.13288718929254303</v>
      </c>
      <c r="AC30" s="23">
        <v>1.4340344168260038E-2</v>
      </c>
      <c r="AD30" s="23">
        <v>1.24282982791587E-2</v>
      </c>
      <c r="AE30" s="23">
        <v>1.4340344168260038E-2</v>
      </c>
      <c r="AF30" s="23">
        <v>0.15200764818355642</v>
      </c>
      <c r="AG30" s="23">
        <v>6.7877629063097508E-2</v>
      </c>
      <c r="AH30" s="24">
        <v>5230</v>
      </c>
    </row>
    <row r="31" spans="2:34" x14ac:dyDescent="0.2">
      <c r="B31" s="33" t="s">
        <v>269</v>
      </c>
      <c r="C31" s="18" t="s">
        <v>271</v>
      </c>
      <c r="D31" s="18" t="s">
        <v>379</v>
      </c>
      <c r="E31" s="23">
        <v>8.7088489376605183E-2</v>
      </c>
      <c r="F31" s="23">
        <v>9.7011440579033381E-2</v>
      </c>
      <c r="G31" s="23">
        <v>4.6696240952603316E-3</v>
      </c>
      <c r="H31" s="23">
        <v>1.4242353490544011E-2</v>
      </c>
      <c r="I31" s="23">
        <v>0.11744104599579734</v>
      </c>
      <c r="J31" s="23">
        <v>0.10121410226476768</v>
      </c>
      <c r="K31" s="23">
        <v>2.5215970114405791E-2</v>
      </c>
      <c r="L31" s="23">
        <v>4.5412094326406721E-2</v>
      </c>
      <c r="M31" s="23">
        <v>5.3233714685967777E-2</v>
      </c>
      <c r="N31" s="23">
        <v>2.2063973850105067E-2</v>
      </c>
      <c r="O31" s="23">
        <v>1.8678496381041326E-2</v>
      </c>
      <c r="P31" s="23">
        <v>6.1755778659817885E-2</v>
      </c>
      <c r="Q31" s="23">
        <v>0.31064674293719358</v>
      </c>
      <c r="R31" s="23">
        <v>4.1442913845435442E-2</v>
      </c>
      <c r="S31" s="24">
        <v>42830</v>
      </c>
      <c r="T31" s="23">
        <v>0.14436450839328538</v>
      </c>
      <c r="U31" s="23">
        <v>0.16738609112709832</v>
      </c>
      <c r="V31" s="23">
        <v>6.71462829736211E-3</v>
      </c>
      <c r="W31" s="23">
        <v>4.7961630695443642E-3</v>
      </c>
      <c r="X31" s="23">
        <v>0.12038369304556355</v>
      </c>
      <c r="Y31" s="23">
        <v>0.16930455635491606</v>
      </c>
      <c r="Z31" s="23">
        <v>3.3573141486810551E-2</v>
      </c>
      <c r="AA31" s="23">
        <v>4.4124700239808155E-2</v>
      </c>
      <c r="AB31" s="23">
        <v>7.5299760191846518E-2</v>
      </c>
      <c r="AC31" s="23">
        <v>3.0215827338129497E-2</v>
      </c>
      <c r="AD31" s="23">
        <v>1.9184652278177457E-2</v>
      </c>
      <c r="AE31" s="23">
        <v>3.6930455635491605E-2</v>
      </c>
      <c r="AF31" s="23">
        <v>0.12038369304556355</v>
      </c>
      <c r="AG31" s="23">
        <v>2.7338129496402876E-2</v>
      </c>
      <c r="AH31" s="24">
        <v>10425</v>
      </c>
    </row>
    <row r="32" spans="2:34" x14ac:dyDescent="0.2">
      <c r="B32" s="33" t="s">
        <v>269</v>
      </c>
      <c r="C32" s="18" t="s">
        <v>272</v>
      </c>
      <c r="D32" s="18" t="s">
        <v>380</v>
      </c>
      <c r="E32" s="23">
        <v>6.1349693251533742E-2</v>
      </c>
      <c r="F32" s="23">
        <v>0.1508819018404908</v>
      </c>
      <c r="G32" s="23">
        <v>1.2461656441717791E-2</v>
      </c>
      <c r="H32" s="23">
        <v>1.1503067484662576E-2</v>
      </c>
      <c r="I32" s="23">
        <v>0.10084355828220859</v>
      </c>
      <c r="J32" s="23">
        <v>6.2691717791411042E-2</v>
      </c>
      <c r="K32" s="23">
        <v>2.7990797546012271E-2</v>
      </c>
      <c r="L32" s="23">
        <v>3.25920245398773E-2</v>
      </c>
      <c r="M32" s="23">
        <v>0.14877300613496933</v>
      </c>
      <c r="N32" s="23">
        <v>1.1119631901840491E-2</v>
      </c>
      <c r="O32" s="23">
        <v>1.6679447852760737E-2</v>
      </c>
      <c r="P32" s="23">
        <v>3.8535276073619631E-2</v>
      </c>
      <c r="Q32" s="23">
        <v>0.24865797546012269</v>
      </c>
      <c r="R32" s="23">
        <v>7.5536809815950914E-2</v>
      </c>
      <c r="S32" s="24">
        <v>26080</v>
      </c>
      <c r="T32" s="23">
        <v>0.14602003162888771</v>
      </c>
      <c r="U32" s="23">
        <v>0.1191354770690564</v>
      </c>
      <c r="V32" s="23">
        <v>9.4886663152345813E-3</v>
      </c>
      <c r="W32" s="23">
        <v>5.2714812862414339E-3</v>
      </c>
      <c r="X32" s="23">
        <v>0.12335266209804956</v>
      </c>
      <c r="Y32" s="23">
        <v>0.1117554032683184</v>
      </c>
      <c r="Z32" s="23">
        <v>3.1101739588824461E-2</v>
      </c>
      <c r="AA32" s="23">
        <v>5.9567738534528201E-2</v>
      </c>
      <c r="AB32" s="23">
        <v>0.10490247759620454</v>
      </c>
      <c r="AC32" s="23">
        <v>1.5814443858724301E-2</v>
      </c>
      <c r="AD32" s="23">
        <v>1.3705851344227728E-2</v>
      </c>
      <c r="AE32" s="23">
        <v>2.2667369530838165E-2</v>
      </c>
      <c r="AF32" s="23">
        <v>7.6963626779124938E-2</v>
      </c>
      <c r="AG32" s="23">
        <v>0.16025303110173958</v>
      </c>
      <c r="AH32" s="24">
        <v>9485</v>
      </c>
    </row>
    <row r="33" spans="2:34" x14ac:dyDescent="0.2">
      <c r="B33" s="33" t="s">
        <v>269</v>
      </c>
      <c r="C33" s="18" t="s">
        <v>273</v>
      </c>
      <c r="D33" s="18" t="s">
        <v>359</v>
      </c>
      <c r="E33" s="23">
        <v>8.3672713809700108E-2</v>
      </c>
      <c r="F33" s="23">
        <v>0.13772676786375415</v>
      </c>
      <c r="G33" s="23">
        <v>3.3320992225101815E-3</v>
      </c>
      <c r="H33" s="23">
        <v>1.2217697149203998E-2</v>
      </c>
      <c r="I33" s="23">
        <v>0.11032950758978156</v>
      </c>
      <c r="J33" s="23">
        <v>0.10440577563865235</v>
      </c>
      <c r="K33" s="23">
        <v>3.5912624953720843E-2</v>
      </c>
      <c r="L33" s="23">
        <v>2.59163272861903E-2</v>
      </c>
      <c r="M33" s="23">
        <v>0.16031099592743428</v>
      </c>
      <c r="N33" s="23">
        <v>6.2939651980747869E-3</v>
      </c>
      <c r="O33" s="23">
        <v>2.5175860792299148E-2</v>
      </c>
      <c r="P33" s="23">
        <v>2.5175860792299148E-2</v>
      </c>
      <c r="Q33" s="23">
        <v>0.20918178452425026</v>
      </c>
      <c r="R33" s="23">
        <v>6.1088485746019994E-2</v>
      </c>
      <c r="S33" s="24">
        <v>13505</v>
      </c>
      <c r="T33" s="23">
        <v>0.26599845797995375</v>
      </c>
      <c r="U33" s="23">
        <v>0.18966846569005397</v>
      </c>
      <c r="V33" s="23">
        <v>3.0840400925212026E-3</v>
      </c>
      <c r="W33" s="23">
        <v>4.6260601387818042E-3</v>
      </c>
      <c r="X33" s="23">
        <v>8.4040092521202772E-2</v>
      </c>
      <c r="Y33" s="23">
        <v>9.7147262914417887E-2</v>
      </c>
      <c r="Z33" s="23">
        <v>2.3901310717039322E-2</v>
      </c>
      <c r="AA33" s="23">
        <v>1.156515034695451E-2</v>
      </c>
      <c r="AB33" s="23">
        <v>5.319969159599075E-2</v>
      </c>
      <c r="AC33" s="23">
        <v>2.8527370855821126E-2</v>
      </c>
      <c r="AD33" s="23">
        <v>1.3878180416345412E-2</v>
      </c>
      <c r="AE33" s="23">
        <v>1.4649190439475714E-2</v>
      </c>
      <c r="AF33" s="23">
        <v>0.15959907478797225</v>
      </c>
      <c r="AG33" s="23">
        <v>4.8573631457208943E-2</v>
      </c>
      <c r="AH33" s="24">
        <v>6485</v>
      </c>
    </row>
    <row r="34" spans="2:34" x14ac:dyDescent="0.2">
      <c r="B34" s="33" t="s">
        <v>269</v>
      </c>
      <c r="C34" s="18" t="s">
        <v>274</v>
      </c>
      <c r="D34" s="18" t="s">
        <v>381</v>
      </c>
      <c r="E34" s="23">
        <v>4.1139240506329111E-2</v>
      </c>
      <c r="F34" s="23">
        <v>5.3496081977094635E-2</v>
      </c>
      <c r="G34" s="23">
        <v>7.5346594333936109E-3</v>
      </c>
      <c r="H34" s="23">
        <v>6.2386980108499093E-2</v>
      </c>
      <c r="I34" s="23">
        <v>0.15446051838456901</v>
      </c>
      <c r="J34" s="23">
        <v>0.12929475587703435</v>
      </c>
      <c r="K34" s="23">
        <v>2.1247739602169982E-2</v>
      </c>
      <c r="L34" s="23">
        <v>2.998794454490657E-2</v>
      </c>
      <c r="M34" s="23">
        <v>5.0632911392405063E-2</v>
      </c>
      <c r="N34" s="23">
        <v>1.2507534659433394E-2</v>
      </c>
      <c r="O34" s="23">
        <v>1.6877637130801686E-2</v>
      </c>
      <c r="P34" s="23">
        <v>5.3948161543098255E-2</v>
      </c>
      <c r="Q34" s="23">
        <v>0.34900542495479203</v>
      </c>
      <c r="R34" s="23">
        <v>1.763110307414105E-2</v>
      </c>
      <c r="S34" s="24">
        <v>33180</v>
      </c>
      <c r="T34" s="23">
        <v>6.3606194690265488E-2</v>
      </c>
      <c r="U34" s="23">
        <v>0.14823008849557523</v>
      </c>
      <c r="V34" s="23">
        <v>1.7146017699115043E-2</v>
      </c>
      <c r="W34" s="23">
        <v>2.0464601769911505E-2</v>
      </c>
      <c r="X34" s="23">
        <v>9.8451327433628319E-2</v>
      </c>
      <c r="Y34" s="23">
        <v>0.17367256637168141</v>
      </c>
      <c r="Z34" s="23">
        <v>3.0420353982300884E-2</v>
      </c>
      <c r="AA34" s="23">
        <v>3.4292035398230086E-2</v>
      </c>
      <c r="AB34" s="23">
        <v>8.2411504424778764E-2</v>
      </c>
      <c r="AC34" s="23">
        <v>2.3783185840707963E-2</v>
      </c>
      <c r="AD34" s="23">
        <v>2.2676991150442478E-2</v>
      </c>
      <c r="AE34" s="23">
        <v>3.1526548672566372E-2</v>
      </c>
      <c r="AF34" s="23">
        <v>0.21792035398230089</v>
      </c>
      <c r="AG34" s="23">
        <v>3.5398230088495575E-2</v>
      </c>
      <c r="AH34" s="24">
        <v>9040</v>
      </c>
    </row>
    <row r="35" spans="2:34" x14ac:dyDescent="0.2">
      <c r="B35" s="33" t="s">
        <v>269</v>
      </c>
      <c r="C35" s="18" t="s">
        <v>275</v>
      </c>
      <c r="D35" s="18" t="s">
        <v>382</v>
      </c>
      <c r="E35" s="23">
        <v>0.20491174213353799</v>
      </c>
      <c r="F35" s="23">
        <v>9.2862624712202607E-2</v>
      </c>
      <c r="G35" s="23">
        <v>4.3489383474034282E-3</v>
      </c>
      <c r="H35" s="23">
        <v>1.1767715528268099E-2</v>
      </c>
      <c r="I35" s="23">
        <v>6.9071373752877974E-2</v>
      </c>
      <c r="J35" s="23">
        <v>4.6303402404707088E-2</v>
      </c>
      <c r="K35" s="23">
        <v>4.4001023279611154E-2</v>
      </c>
      <c r="L35" s="23">
        <v>2.2000511639805577E-2</v>
      </c>
      <c r="M35" s="23">
        <v>0.11946789460220004</v>
      </c>
      <c r="N35" s="23">
        <v>1.2279355333844973E-2</v>
      </c>
      <c r="O35" s="23">
        <v>2.0465592223074956E-2</v>
      </c>
      <c r="P35" s="23">
        <v>7.6234331030954214E-2</v>
      </c>
      <c r="Q35" s="23">
        <v>0.22333077513430544</v>
      </c>
      <c r="R35" s="23">
        <v>5.2698899974418012E-2</v>
      </c>
      <c r="S35" s="24">
        <v>19545</v>
      </c>
      <c r="T35" s="23">
        <v>0.14257028112449799</v>
      </c>
      <c r="U35" s="23">
        <v>0.10642570281124498</v>
      </c>
      <c r="V35" s="23">
        <v>2.008032128514056E-3</v>
      </c>
      <c r="W35" s="23">
        <v>4.0160642570281121E-3</v>
      </c>
      <c r="X35" s="23">
        <v>0.12349397590361445</v>
      </c>
      <c r="Y35" s="23">
        <v>9.4377510040160636E-2</v>
      </c>
      <c r="Z35" s="23">
        <v>6.4257028112449793E-2</v>
      </c>
      <c r="AA35" s="23">
        <v>1.8072289156626505E-2</v>
      </c>
      <c r="AB35" s="23">
        <v>9.5381526104417677E-2</v>
      </c>
      <c r="AC35" s="23">
        <v>1.104417670682731E-2</v>
      </c>
      <c r="AD35" s="23">
        <v>2.1084337349397589E-2</v>
      </c>
      <c r="AE35" s="23">
        <v>7.6305220883534142E-2</v>
      </c>
      <c r="AF35" s="23">
        <v>0.13152610441767068</v>
      </c>
      <c r="AG35" s="23">
        <v>0.10742971887550201</v>
      </c>
      <c r="AH35" s="24">
        <v>4980</v>
      </c>
    </row>
    <row r="36" spans="2:34" x14ac:dyDescent="0.2">
      <c r="B36" s="33" t="s">
        <v>269</v>
      </c>
      <c r="C36" s="18" t="s">
        <v>276</v>
      </c>
      <c r="D36" s="18" t="s">
        <v>383</v>
      </c>
      <c r="E36" s="23">
        <v>4.2478906022694211E-2</v>
      </c>
      <c r="F36" s="23">
        <v>7.3901658423043345E-2</v>
      </c>
      <c r="G36" s="23">
        <v>1.1347105033459412E-2</v>
      </c>
      <c r="H36" s="23">
        <v>2.7640384055862673E-2</v>
      </c>
      <c r="I36" s="23">
        <v>5.1789351178353218E-2</v>
      </c>
      <c r="J36" s="23">
        <v>0.10852487634565028</v>
      </c>
      <c r="K36" s="23">
        <v>3.8696537678207736E-2</v>
      </c>
      <c r="L36" s="23">
        <v>2.6185627000290951E-2</v>
      </c>
      <c r="M36" s="23">
        <v>8.844922897876055E-2</v>
      </c>
      <c r="N36" s="23">
        <v>1.6875181844631947E-2</v>
      </c>
      <c r="O36" s="23">
        <v>9.6013965667733486E-3</v>
      </c>
      <c r="P36" s="23">
        <v>6.6918824556299092E-2</v>
      </c>
      <c r="Q36" s="23">
        <v>0.40238580157113762</v>
      </c>
      <c r="R36" s="23">
        <v>3.5205120744835609E-2</v>
      </c>
      <c r="S36" s="24">
        <v>17185</v>
      </c>
      <c r="T36" s="23">
        <v>0.10576923076923077</v>
      </c>
      <c r="U36" s="23">
        <v>0.24175824175824176</v>
      </c>
      <c r="V36" s="23">
        <v>1.510989010989011E-2</v>
      </c>
      <c r="W36" s="23">
        <v>2.7472527472527475E-3</v>
      </c>
      <c r="X36" s="23">
        <v>9.6153846153846159E-2</v>
      </c>
      <c r="Y36" s="23">
        <v>0.10302197802197802</v>
      </c>
      <c r="Z36" s="23">
        <v>1.9230769230769232E-2</v>
      </c>
      <c r="AA36" s="23">
        <v>1.7857142857142856E-2</v>
      </c>
      <c r="AB36" s="23">
        <v>0.14285714285714285</v>
      </c>
      <c r="AC36" s="23">
        <v>2.7472527472527472E-2</v>
      </c>
      <c r="AD36" s="23">
        <v>8.241758241758242E-3</v>
      </c>
      <c r="AE36" s="23">
        <v>1.510989010989011E-2</v>
      </c>
      <c r="AF36" s="23">
        <v>8.7912087912087919E-2</v>
      </c>
      <c r="AG36" s="23">
        <v>0.11675824175824176</v>
      </c>
      <c r="AH36" s="24">
        <v>3640</v>
      </c>
    </row>
    <row r="37" spans="2:34" x14ac:dyDescent="0.2">
      <c r="B37" s="33" t="s">
        <v>269</v>
      </c>
      <c r="C37" s="18" t="s">
        <v>277</v>
      </c>
      <c r="D37" s="18" t="s">
        <v>360</v>
      </c>
      <c r="E37" s="23">
        <v>6.4885496183206104E-2</v>
      </c>
      <c r="F37" s="23">
        <v>0.17318702290076335</v>
      </c>
      <c r="G37" s="23">
        <v>8.5877862595419852E-3</v>
      </c>
      <c r="H37" s="23">
        <v>7.7290076335877866E-2</v>
      </c>
      <c r="I37" s="23">
        <v>9.3988549618320608E-2</v>
      </c>
      <c r="J37" s="23">
        <v>7.5381679389312978E-2</v>
      </c>
      <c r="K37" s="23">
        <v>2.385496183206107E-2</v>
      </c>
      <c r="L37" s="23">
        <v>4.1507633587786259E-2</v>
      </c>
      <c r="M37" s="23">
        <v>6.1545801526717556E-2</v>
      </c>
      <c r="N37" s="23">
        <v>1.1450381679389313E-2</v>
      </c>
      <c r="O37" s="23">
        <v>2.1469465648854963E-2</v>
      </c>
      <c r="P37" s="23">
        <v>5.7251908396946563E-2</v>
      </c>
      <c r="Q37" s="23">
        <v>0.26765267175572521</v>
      </c>
      <c r="R37" s="23">
        <v>2.1946564885496182E-2</v>
      </c>
      <c r="S37" s="24">
        <v>10480</v>
      </c>
      <c r="T37" s="23">
        <v>0.21136363636363636</v>
      </c>
      <c r="U37" s="23">
        <v>0.11477272727272728</v>
      </c>
      <c r="V37" s="23">
        <v>5.681818181818182E-3</v>
      </c>
      <c r="W37" s="23">
        <v>1.8181818181818181E-2</v>
      </c>
      <c r="X37" s="23">
        <v>0.19090909090909092</v>
      </c>
      <c r="Y37" s="23">
        <v>8.8636363636363638E-2</v>
      </c>
      <c r="Z37" s="23">
        <v>2.2727272727272728E-2</v>
      </c>
      <c r="AA37" s="23">
        <v>3.6363636363636362E-2</v>
      </c>
      <c r="AB37" s="23">
        <v>5.7954545454545453E-2</v>
      </c>
      <c r="AC37" s="23">
        <v>1.7045454545454544E-2</v>
      </c>
      <c r="AD37" s="23">
        <v>2.0454545454545454E-2</v>
      </c>
      <c r="AE37" s="23">
        <v>6.5909090909090903E-2</v>
      </c>
      <c r="AF37" s="23">
        <v>6.931818181818182E-2</v>
      </c>
      <c r="AG37" s="23">
        <v>8.1818181818181818E-2</v>
      </c>
      <c r="AH37" s="24">
        <v>4400</v>
      </c>
    </row>
    <row r="38" spans="2:34" x14ac:dyDescent="0.2">
      <c r="B38" s="33" t="s">
        <v>269</v>
      </c>
      <c r="C38" s="18" t="s">
        <v>278</v>
      </c>
      <c r="D38" s="18" t="s">
        <v>384</v>
      </c>
      <c r="E38" s="23">
        <v>5.1814708691499525E-2</v>
      </c>
      <c r="F38" s="23">
        <v>9.9092645654250244E-2</v>
      </c>
      <c r="G38" s="23">
        <v>5.7306590257879654E-3</v>
      </c>
      <c r="H38" s="23">
        <v>9.8376313276026736E-2</v>
      </c>
      <c r="I38" s="23">
        <v>9.3361986628462276E-2</v>
      </c>
      <c r="J38" s="23">
        <v>3.5816618911174783E-2</v>
      </c>
      <c r="K38" s="23">
        <v>2.2922636103151862E-2</v>
      </c>
      <c r="L38" s="23">
        <v>3.4145176695319961E-2</v>
      </c>
      <c r="M38" s="23">
        <v>8.6676217765042973E-2</v>
      </c>
      <c r="N38" s="23">
        <v>1.3371537726838587E-2</v>
      </c>
      <c r="O38" s="23">
        <v>3.1757402101241644E-2</v>
      </c>
      <c r="P38" s="23">
        <v>0.13681948424068768</v>
      </c>
      <c r="Q38" s="23">
        <v>0.23829990448901622</v>
      </c>
      <c r="R38" s="23">
        <v>5.1814708691499525E-2</v>
      </c>
      <c r="S38" s="24">
        <v>20940</v>
      </c>
      <c r="T38" s="23">
        <v>0.24780058651026393</v>
      </c>
      <c r="U38" s="23">
        <v>0.15029325513196481</v>
      </c>
      <c r="V38" s="23">
        <v>4.3988269794721412E-3</v>
      </c>
      <c r="W38" s="23">
        <v>5.131964809384164E-3</v>
      </c>
      <c r="X38" s="23">
        <v>0.14956011730205279</v>
      </c>
      <c r="Y38" s="23">
        <v>3.8856304985337244E-2</v>
      </c>
      <c r="Z38" s="23">
        <v>2.1994134897360705E-2</v>
      </c>
      <c r="AA38" s="23">
        <v>3.0791788856304986E-2</v>
      </c>
      <c r="AB38" s="23">
        <v>7.0381231671554259E-2</v>
      </c>
      <c r="AC38" s="23">
        <v>1.2463343108504398E-2</v>
      </c>
      <c r="AD38" s="23">
        <v>1.3196480938416423E-2</v>
      </c>
      <c r="AE38" s="23">
        <v>4.7653958944281524E-2</v>
      </c>
      <c r="AF38" s="23">
        <v>0.17668621700879766</v>
      </c>
      <c r="AG38" s="23">
        <v>3.0791788856304986E-2</v>
      </c>
      <c r="AH38" s="24">
        <v>6820</v>
      </c>
    </row>
    <row r="39" spans="2:34" x14ac:dyDescent="0.2">
      <c r="B39" s="33" t="s">
        <v>269</v>
      </c>
      <c r="C39" s="18" t="s">
        <v>279</v>
      </c>
      <c r="D39" s="18" t="s">
        <v>361</v>
      </c>
      <c r="E39" s="23">
        <v>6.71806167400881E-2</v>
      </c>
      <c r="F39" s="23">
        <v>0.10558920704845814</v>
      </c>
      <c r="G39" s="23">
        <v>4.2676211453744495E-3</v>
      </c>
      <c r="H39" s="23">
        <v>5.3551762114537445E-2</v>
      </c>
      <c r="I39" s="23">
        <v>8.1773127753303962E-2</v>
      </c>
      <c r="J39" s="23">
        <v>7.5440528634361237E-2</v>
      </c>
      <c r="K39" s="23">
        <v>2.3816079295154186E-2</v>
      </c>
      <c r="L39" s="23">
        <v>1.8997797356828192E-2</v>
      </c>
      <c r="M39" s="23">
        <v>5.740638766519824E-2</v>
      </c>
      <c r="N39" s="23">
        <v>1.335352422907489E-2</v>
      </c>
      <c r="O39" s="23">
        <v>2.4504405286343612E-2</v>
      </c>
      <c r="P39" s="23">
        <v>5.2588105726872246E-2</v>
      </c>
      <c r="Q39" s="23">
        <v>0.35669052863436124</v>
      </c>
      <c r="R39" s="23">
        <v>6.484030837004405E-2</v>
      </c>
      <c r="S39" s="24">
        <v>36320</v>
      </c>
      <c r="T39" s="23">
        <v>0.15206707140792136</v>
      </c>
      <c r="U39" s="23">
        <v>0.12575888985255854</v>
      </c>
      <c r="V39" s="23">
        <v>2.0237062734894478E-3</v>
      </c>
      <c r="W39" s="23">
        <v>1.3009540329575022E-2</v>
      </c>
      <c r="X39" s="23">
        <v>0.12344608268285631</v>
      </c>
      <c r="Y39" s="23">
        <v>0.15611448395490027</v>
      </c>
      <c r="Z39" s="23">
        <v>3.2957502168256721E-2</v>
      </c>
      <c r="AA39" s="23">
        <v>1.8791558253830588E-2</v>
      </c>
      <c r="AB39" s="23">
        <v>0.10147441457068516</v>
      </c>
      <c r="AC39" s="23">
        <v>1.8213356461405029E-2</v>
      </c>
      <c r="AD39" s="23">
        <v>1.9658860942468923E-2</v>
      </c>
      <c r="AE39" s="23">
        <v>2.8331887828852268E-2</v>
      </c>
      <c r="AF39" s="23">
        <v>0.1315409077768141</v>
      </c>
      <c r="AG39" s="23">
        <v>7.7189939288811793E-2</v>
      </c>
      <c r="AH39" s="24">
        <v>17295</v>
      </c>
    </row>
    <row r="40" spans="2:34" x14ac:dyDescent="0.2">
      <c r="B40" s="33" t="s">
        <v>269</v>
      </c>
      <c r="C40" s="18" t="s">
        <v>280</v>
      </c>
      <c r="D40" s="18" t="s">
        <v>385</v>
      </c>
      <c r="E40" s="23">
        <v>8.0087847730600292E-2</v>
      </c>
      <c r="F40" s="23">
        <v>9.8243045387994138E-2</v>
      </c>
      <c r="G40" s="23">
        <v>1.4348462664714495E-2</v>
      </c>
      <c r="H40" s="23">
        <v>4.3777452415812594E-2</v>
      </c>
      <c r="I40" s="23">
        <v>0.12020497803806734</v>
      </c>
      <c r="J40" s="23">
        <v>0.14421669106881405</v>
      </c>
      <c r="K40" s="23">
        <v>1.6691068814055635E-2</v>
      </c>
      <c r="L40" s="23">
        <v>3.3235724743777451E-2</v>
      </c>
      <c r="M40" s="23">
        <v>4.2020497803806733E-2</v>
      </c>
      <c r="N40" s="23">
        <v>1.5080527086383601E-2</v>
      </c>
      <c r="O40" s="23">
        <v>1.1859443631039532E-2</v>
      </c>
      <c r="P40" s="23">
        <v>6.0175695461200586E-2</v>
      </c>
      <c r="Q40" s="23">
        <v>0.29253294289897513</v>
      </c>
      <c r="R40" s="23">
        <v>2.7672035139092239E-2</v>
      </c>
      <c r="S40" s="24">
        <v>34150</v>
      </c>
      <c r="T40" s="23">
        <v>0.12982126058325494</v>
      </c>
      <c r="U40" s="23">
        <v>9.5954844778927559E-2</v>
      </c>
      <c r="V40" s="23">
        <v>1.6462841015992474E-2</v>
      </c>
      <c r="W40" s="23">
        <v>2.8222013170272815E-3</v>
      </c>
      <c r="X40" s="23">
        <v>0.11006585136406397</v>
      </c>
      <c r="Y40" s="23">
        <v>0.35841956726246471</v>
      </c>
      <c r="Z40" s="23">
        <v>3.80997177798683E-2</v>
      </c>
      <c r="AA40" s="23">
        <v>3.339604891815616E-2</v>
      </c>
      <c r="AB40" s="23">
        <v>5.268109125117592E-2</v>
      </c>
      <c r="AC40" s="23">
        <v>8.4666039510818431E-3</v>
      </c>
      <c r="AD40" s="23">
        <v>6.58513640639699E-3</v>
      </c>
      <c r="AE40" s="23">
        <v>1.458137347130762E-2</v>
      </c>
      <c r="AF40" s="23">
        <v>7.9021636876763876E-2</v>
      </c>
      <c r="AG40" s="23">
        <v>5.3151458137347132E-2</v>
      </c>
      <c r="AH40" s="24">
        <v>10630</v>
      </c>
    </row>
    <row r="41" spans="2:34" x14ac:dyDescent="0.2">
      <c r="B41" s="33" t="s">
        <v>281</v>
      </c>
      <c r="C41" s="18" t="s">
        <v>282</v>
      </c>
      <c r="D41" s="18" t="s">
        <v>362</v>
      </c>
      <c r="E41" s="23">
        <v>9.6233159197140497E-2</v>
      </c>
      <c r="F41" s="23">
        <v>0.11314270002749519</v>
      </c>
      <c r="G41" s="23">
        <v>4.1242782513060215E-3</v>
      </c>
      <c r="H41" s="23">
        <v>1.92466318394281E-2</v>
      </c>
      <c r="I41" s="23">
        <v>9.252130877096508E-2</v>
      </c>
      <c r="J41" s="23">
        <v>6.5988452020896343E-2</v>
      </c>
      <c r="K41" s="23">
        <v>2.1996150673632114E-2</v>
      </c>
      <c r="L41" s="23">
        <v>7.8773714599945005E-2</v>
      </c>
      <c r="M41" s="23">
        <v>6.447621666208414E-2</v>
      </c>
      <c r="N41" s="23">
        <v>2.1446246906791311E-2</v>
      </c>
      <c r="O41" s="23">
        <v>1.4022546054440473E-2</v>
      </c>
      <c r="P41" s="23">
        <v>6.1589221886169922E-2</v>
      </c>
      <c r="Q41" s="23">
        <v>0.25158097332966733</v>
      </c>
      <c r="R41" s="23">
        <v>9.4720923838328294E-2</v>
      </c>
      <c r="S41" s="24">
        <v>36370</v>
      </c>
      <c r="T41" s="23">
        <v>0.19762323943661972</v>
      </c>
      <c r="U41" s="23">
        <v>0.12544014084507044</v>
      </c>
      <c r="V41" s="23">
        <v>3.9612676056338027E-3</v>
      </c>
      <c r="W41" s="23">
        <v>8.8028169014084511E-3</v>
      </c>
      <c r="X41" s="23">
        <v>0.11443661971830986</v>
      </c>
      <c r="Y41" s="23">
        <v>0.12015845070422536</v>
      </c>
      <c r="Z41" s="23">
        <v>2.3327464788732395E-2</v>
      </c>
      <c r="AA41" s="23">
        <v>3.5211267605633804E-2</v>
      </c>
      <c r="AB41" s="23">
        <v>5.9419014084507039E-2</v>
      </c>
      <c r="AC41" s="23">
        <v>1.936619718309859E-2</v>
      </c>
      <c r="AD41" s="23">
        <v>2.0246478873239437E-2</v>
      </c>
      <c r="AE41" s="23">
        <v>3.345070422535211E-2</v>
      </c>
      <c r="AF41" s="23">
        <v>0.15228873239436619</v>
      </c>
      <c r="AG41" s="23">
        <v>8.6267605633802813E-2</v>
      </c>
      <c r="AH41" s="24">
        <v>11360</v>
      </c>
    </row>
    <row r="42" spans="2:34" x14ac:dyDescent="0.2">
      <c r="B42" s="33" t="s">
        <v>281</v>
      </c>
      <c r="C42" s="18" t="s">
        <v>283</v>
      </c>
      <c r="D42" s="18" t="s">
        <v>386</v>
      </c>
      <c r="E42" s="23">
        <v>0.14287165938420893</v>
      </c>
      <c r="F42" s="23">
        <v>9.0336347932120725E-2</v>
      </c>
      <c r="G42" s="23">
        <v>8.1292551569962408E-3</v>
      </c>
      <c r="H42" s="23">
        <v>4.3186668021542529E-2</v>
      </c>
      <c r="I42" s="23">
        <v>0.11817904684483284</v>
      </c>
      <c r="J42" s="23">
        <v>0.12864546285946551</v>
      </c>
      <c r="K42" s="23">
        <v>3.9630118890356669E-2</v>
      </c>
      <c r="L42" s="23">
        <v>4.0036581648206483E-2</v>
      </c>
      <c r="M42" s="23">
        <v>8.0378010364800329E-2</v>
      </c>
      <c r="N42" s="23">
        <v>1.656335738237984E-2</v>
      </c>
      <c r="O42" s="23">
        <v>3.3329946143684584E-2</v>
      </c>
      <c r="P42" s="23">
        <v>4.491413474240423E-2</v>
      </c>
      <c r="Q42" s="23">
        <v>0.1656335738237984</v>
      </c>
      <c r="R42" s="23">
        <v>4.8267452494665179E-2</v>
      </c>
      <c r="S42" s="24">
        <v>49205</v>
      </c>
      <c r="T42" s="23">
        <v>0.10539682539682539</v>
      </c>
      <c r="U42" s="23">
        <v>0.14825396825396825</v>
      </c>
      <c r="V42" s="23">
        <v>1.0158730158730159E-2</v>
      </c>
      <c r="W42" s="23">
        <v>6.6666666666666671E-3</v>
      </c>
      <c r="X42" s="23">
        <v>0.12984126984126984</v>
      </c>
      <c r="Y42" s="23">
        <v>0.16031746031746033</v>
      </c>
      <c r="Z42" s="23">
        <v>4.7301587301587303E-2</v>
      </c>
      <c r="AA42" s="23">
        <v>2.507936507936508E-2</v>
      </c>
      <c r="AB42" s="23">
        <v>9.4920634920634919E-2</v>
      </c>
      <c r="AC42" s="23">
        <v>1.3650793650793651E-2</v>
      </c>
      <c r="AD42" s="23">
        <v>3.9047619047619046E-2</v>
      </c>
      <c r="AE42" s="23">
        <v>2.6984126984126985E-2</v>
      </c>
      <c r="AF42" s="23">
        <v>0.13650793650793649</v>
      </c>
      <c r="AG42" s="23">
        <v>5.5555555555555552E-2</v>
      </c>
      <c r="AH42" s="24">
        <v>15750</v>
      </c>
    </row>
    <row r="43" spans="2:34" x14ac:dyDescent="0.2">
      <c r="B43" s="33" t="s">
        <v>281</v>
      </c>
      <c r="C43" s="18" t="s">
        <v>284</v>
      </c>
      <c r="D43" s="18" t="s">
        <v>387</v>
      </c>
      <c r="E43" s="23">
        <v>7.3004201680672273E-2</v>
      </c>
      <c r="F43" s="23">
        <v>0.10569852941176471</v>
      </c>
      <c r="G43" s="23">
        <v>5.9086134453781511E-3</v>
      </c>
      <c r="H43" s="23">
        <v>2.4159663865546219E-2</v>
      </c>
      <c r="I43" s="23">
        <v>0.11081932773109243</v>
      </c>
      <c r="J43" s="23">
        <v>7.9963235294117641E-2</v>
      </c>
      <c r="K43" s="23">
        <v>5.8167016806722691E-2</v>
      </c>
      <c r="L43" s="23">
        <v>4.2542016806722691E-2</v>
      </c>
      <c r="M43" s="23">
        <v>7.1559873949579828E-2</v>
      </c>
      <c r="N43" s="23">
        <v>1.759453781512605E-2</v>
      </c>
      <c r="O43" s="23">
        <v>3.6896008403361345E-2</v>
      </c>
      <c r="P43" s="23">
        <v>6.5388655462184878E-2</v>
      </c>
      <c r="Q43" s="23">
        <v>0.23857668067226892</v>
      </c>
      <c r="R43" s="23">
        <v>6.9721638655462187E-2</v>
      </c>
      <c r="S43" s="24">
        <v>38080</v>
      </c>
      <c r="T43" s="23">
        <v>0.19501557632398753</v>
      </c>
      <c r="U43" s="23">
        <v>0.11993769470404984</v>
      </c>
      <c r="V43" s="23">
        <v>3.426791277258567E-3</v>
      </c>
      <c r="W43" s="23">
        <v>5.6074766355140183E-3</v>
      </c>
      <c r="X43" s="23">
        <v>0.11651090342679128</v>
      </c>
      <c r="Y43" s="23">
        <v>0.12990654205607477</v>
      </c>
      <c r="Z43" s="23">
        <v>3.3021806853582553E-2</v>
      </c>
      <c r="AA43" s="23">
        <v>4.6105919003115267E-2</v>
      </c>
      <c r="AB43" s="23">
        <v>8.9096573208722746E-2</v>
      </c>
      <c r="AC43" s="23">
        <v>2.5233644859813085E-2</v>
      </c>
      <c r="AD43" s="23">
        <v>1.4018691588785047E-2</v>
      </c>
      <c r="AE43" s="23">
        <v>2.3052959501557634E-2</v>
      </c>
      <c r="AF43" s="23">
        <v>8.7850467289719625E-2</v>
      </c>
      <c r="AG43" s="23">
        <v>0.11152647975077881</v>
      </c>
      <c r="AH43" s="24">
        <v>16050</v>
      </c>
    </row>
    <row r="44" spans="2:34" x14ac:dyDescent="0.2">
      <c r="B44" s="33" t="s">
        <v>281</v>
      </c>
      <c r="C44" s="18" t="s">
        <v>285</v>
      </c>
      <c r="D44" s="18" t="s">
        <v>363</v>
      </c>
      <c r="E44" s="23">
        <v>5.5493823125694487E-2</v>
      </c>
      <c r="F44" s="23">
        <v>0.14340806588665925</v>
      </c>
      <c r="G44" s="23">
        <v>5.0330086933786525E-3</v>
      </c>
      <c r="H44" s="23">
        <v>1.7517484802928297E-2</v>
      </c>
      <c r="I44" s="23">
        <v>8.5234329041113804E-2</v>
      </c>
      <c r="J44" s="23">
        <v>8.1770050330086927E-2</v>
      </c>
      <c r="K44" s="23">
        <v>2.3008039741159551E-2</v>
      </c>
      <c r="L44" s="23">
        <v>4.6408261977907053E-2</v>
      </c>
      <c r="M44" s="23">
        <v>5.5755278122753119E-2</v>
      </c>
      <c r="N44" s="23">
        <v>1.228838486175567E-2</v>
      </c>
      <c r="O44" s="23">
        <v>1.9674488528662003E-2</v>
      </c>
      <c r="P44" s="23">
        <v>8.0462775344793777E-2</v>
      </c>
      <c r="Q44" s="23">
        <v>0.32577292633505456</v>
      </c>
      <c r="R44" s="23">
        <v>4.8173083208052817E-2</v>
      </c>
      <c r="S44" s="24">
        <v>76495</v>
      </c>
      <c r="T44" s="23">
        <v>0.11417225117895259</v>
      </c>
      <c r="U44" s="23">
        <v>0.11193844626458178</v>
      </c>
      <c r="V44" s="23">
        <v>4.2194092827004216E-3</v>
      </c>
      <c r="W44" s="23">
        <v>5.7086125589476296E-3</v>
      </c>
      <c r="X44" s="23">
        <v>0.11888806155373542</v>
      </c>
      <c r="Y44" s="23">
        <v>0.11293124844874659</v>
      </c>
      <c r="Z44" s="23">
        <v>4.1945892280963015E-2</v>
      </c>
      <c r="AA44" s="23">
        <v>3.3010672623479773E-2</v>
      </c>
      <c r="AB44" s="23">
        <v>0.10002482005460411</v>
      </c>
      <c r="AC44" s="23">
        <v>2.7053859518490941E-2</v>
      </c>
      <c r="AD44" s="23">
        <v>2.6061057334326135E-2</v>
      </c>
      <c r="AE44" s="23">
        <v>6.1305534872176722E-2</v>
      </c>
      <c r="AF44" s="23">
        <v>0.16803176966989328</v>
      </c>
      <c r="AG44" s="23">
        <v>7.4460163812360383E-2</v>
      </c>
      <c r="AH44" s="24">
        <v>20145</v>
      </c>
    </row>
    <row r="45" spans="2:34" x14ac:dyDescent="0.2">
      <c r="B45" s="33" t="s">
        <v>286</v>
      </c>
      <c r="C45" s="18" t="s">
        <v>287</v>
      </c>
      <c r="D45" s="18" t="s">
        <v>388</v>
      </c>
      <c r="E45" s="23">
        <v>6.0967416862613366E-2</v>
      </c>
      <c r="F45" s="23">
        <v>0.1091703056768559</v>
      </c>
      <c r="G45" s="23">
        <v>1.2428619415518979E-2</v>
      </c>
      <c r="H45" s="23">
        <v>2.8552233792408465E-2</v>
      </c>
      <c r="I45" s="23">
        <v>9.0695330870003366E-2</v>
      </c>
      <c r="J45" s="23">
        <v>7.0204904266039633E-2</v>
      </c>
      <c r="K45" s="23">
        <v>4.8874706079946255E-2</v>
      </c>
      <c r="L45" s="23">
        <v>3.5270406449445749E-2</v>
      </c>
      <c r="M45" s="23">
        <v>0.10060463553913336</v>
      </c>
      <c r="N45" s="23">
        <v>1.0413167618407793E-2</v>
      </c>
      <c r="O45" s="23">
        <v>2.6704736311723213E-2</v>
      </c>
      <c r="P45" s="23">
        <v>6.1639234128317101E-2</v>
      </c>
      <c r="Q45" s="23">
        <v>0.26822304333221364</v>
      </c>
      <c r="R45" s="23">
        <v>7.608330534094726E-2</v>
      </c>
      <c r="S45" s="24">
        <v>29770</v>
      </c>
      <c r="T45" s="23">
        <v>0.12882096069868995</v>
      </c>
      <c r="U45" s="23">
        <v>0.16331877729257641</v>
      </c>
      <c r="V45" s="23">
        <v>6.5502183406113534E-3</v>
      </c>
      <c r="W45" s="23">
        <v>2.1834061135371178E-3</v>
      </c>
      <c r="X45" s="23">
        <v>0.1406113537117904</v>
      </c>
      <c r="Y45" s="23">
        <v>0.14934497816593886</v>
      </c>
      <c r="Z45" s="23">
        <v>2.4890829694323144E-2</v>
      </c>
      <c r="AA45" s="23">
        <v>1.4410480349344978E-2</v>
      </c>
      <c r="AB45" s="23">
        <v>0.10480349344978165</v>
      </c>
      <c r="AC45" s="23">
        <v>1.5720524017467249E-2</v>
      </c>
      <c r="AD45" s="23">
        <v>2.0960698689956331E-2</v>
      </c>
      <c r="AE45" s="23">
        <v>3.2751091703056769E-2</v>
      </c>
      <c r="AF45" s="23">
        <v>8.6462882096069865E-2</v>
      </c>
      <c r="AG45" s="23">
        <v>0.10829694323144105</v>
      </c>
      <c r="AH45" s="24">
        <v>11450</v>
      </c>
    </row>
    <row r="46" spans="2:34" x14ac:dyDescent="0.2">
      <c r="B46" s="33" t="s">
        <v>286</v>
      </c>
      <c r="C46" s="18" t="s">
        <v>288</v>
      </c>
      <c r="D46" s="18" t="s">
        <v>364</v>
      </c>
      <c r="E46" s="23">
        <v>0.66666666666666663</v>
      </c>
      <c r="F46" s="23">
        <v>0</v>
      </c>
      <c r="G46" s="23">
        <v>0</v>
      </c>
      <c r="H46" s="23">
        <v>0</v>
      </c>
      <c r="I46" s="23">
        <v>0</v>
      </c>
      <c r="J46" s="23">
        <v>0</v>
      </c>
      <c r="K46" s="23">
        <v>0</v>
      </c>
      <c r="L46" s="23">
        <v>0.33333333333333331</v>
      </c>
      <c r="M46" s="23">
        <v>0</v>
      </c>
      <c r="N46" s="23">
        <v>0</v>
      </c>
      <c r="O46" s="23">
        <v>0</v>
      </c>
      <c r="P46" s="23">
        <v>0</v>
      </c>
      <c r="Q46" s="23">
        <v>0</v>
      </c>
      <c r="R46" s="23">
        <v>0</v>
      </c>
      <c r="S46" s="24">
        <v>1515</v>
      </c>
      <c r="T46" s="23">
        <v>0</v>
      </c>
      <c r="U46" s="23">
        <v>0</v>
      </c>
      <c r="V46" s="23">
        <v>0</v>
      </c>
      <c r="W46" s="23">
        <v>0</v>
      </c>
      <c r="X46" s="23">
        <v>0.46632124352331605</v>
      </c>
      <c r="Y46" s="23">
        <v>0.45077720207253885</v>
      </c>
      <c r="Z46" s="23">
        <v>0</v>
      </c>
      <c r="AA46" s="23">
        <v>7.7720207253886009E-2</v>
      </c>
      <c r="AB46" s="23">
        <v>0</v>
      </c>
      <c r="AC46" s="23">
        <v>0</v>
      </c>
      <c r="AD46" s="23">
        <v>0</v>
      </c>
      <c r="AE46" s="23">
        <v>0</v>
      </c>
      <c r="AF46" s="23">
        <v>0</v>
      </c>
      <c r="AG46" s="23">
        <v>0</v>
      </c>
      <c r="AH46" s="24">
        <v>965</v>
      </c>
    </row>
    <row r="47" spans="2:34" x14ac:dyDescent="0.2">
      <c r="B47" s="33" t="s">
        <v>286</v>
      </c>
      <c r="C47" s="18" t="s">
        <v>289</v>
      </c>
      <c r="D47" s="18" t="s">
        <v>389</v>
      </c>
      <c r="E47" s="23">
        <v>5.8469475494411005E-2</v>
      </c>
      <c r="F47" s="23">
        <v>8.5697907709945537E-2</v>
      </c>
      <c r="G47" s="23">
        <v>8.5984522785898538E-3</v>
      </c>
      <c r="H47" s="23">
        <v>4.2801184675647273E-2</v>
      </c>
      <c r="I47" s="23">
        <v>0.12056940861755995</v>
      </c>
      <c r="J47" s="23">
        <v>0.21391038501958537</v>
      </c>
      <c r="K47" s="23">
        <v>2.3502436228145601E-2</v>
      </c>
      <c r="L47" s="23">
        <v>3.5253654342218402E-2</v>
      </c>
      <c r="M47" s="23">
        <v>5.2928250692653098E-2</v>
      </c>
      <c r="N47" s="23">
        <v>8.3118372026368594E-3</v>
      </c>
      <c r="O47" s="23">
        <v>1.3757523645743766E-2</v>
      </c>
      <c r="P47" s="23">
        <v>4.6240565587083213E-2</v>
      </c>
      <c r="Q47" s="23">
        <v>0.1997707079392376</v>
      </c>
      <c r="R47" s="23">
        <v>9.0092672207891467E-2</v>
      </c>
      <c r="S47" s="24">
        <v>52335</v>
      </c>
      <c r="T47" s="23">
        <v>8.727084947069455E-2</v>
      </c>
      <c r="U47" s="23">
        <v>0.10534469403563129</v>
      </c>
      <c r="V47" s="23">
        <v>9.5533178414665635E-3</v>
      </c>
      <c r="W47" s="23">
        <v>4.9057578104828295E-3</v>
      </c>
      <c r="X47" s="23">
        <v>0.13581203201652467</v>
      </c>
      <c r="Y47" s="23">
        <v>0.24657887942163698</v>
      </c>
      <c r="Z47" s="23">
        <v>4.0278853601859024E-2</v>
      </c>
      <c r="AA47" s="23">
        <v>2.4012393493415957E-2</v>
      </c>
      <c r="AB47" s="23">
        <v>8.7012651691195458E-2</v>
      </c>
      <c r="AC47" s="23">
        <v>5.1639555899819257E-3</v>
      </c>
      <c r="AD47" s="23">
        <v>1.2393493415956624E-2</v>
      </c>
      <c r="AE47" s="23">
        <v>1.7815646785437646E-2</v>
      </c>
      <c r="AF47" s="23">
        <v>8.727084947069455E-2</v>
      </c>
      <c r="AG47" s="23">
        <v>0.13684482313452104</v>
      </c>
      <c r="AH47" s="24">
        <v>19365</v>
      </c>
    </row>
    <row r="48" spans="2:34" x14ac:dyDescent="0.2">
      <c r="B48" s="33" t="s">
        <v>290</v>
      </c>
      <c r="C48" s="18" t="s">
        <v>291</v>
      </c>
      <c r="D48" s="18" t="s">
        <v>390</v>
      </c>
      <c r="E48" s="23">
        <v>0.18119001919385797</v>
      </c>
      <c r="F48" s="23">
        <v>0.12399232245681382</v>
      </c>
      <c r="G48" s="23">
        <v>3.4548944337811898E-3</v>
      </c>
      <c r="H48" s="23">
        <v>0</v>
      </c>
      <c r="I48" s="23">
        <v>0.1416506717850288</v>
      </c>
      <c r="J48" s="23">
        <v>0.10326295585412668</v>
      </c>
      <c r="K48" s="23">
        <v>3.2629558541266791E-2</v>
      </c>
      <c r="L48" s="23">
        <v>2.8406909788867563E-2</v>
      </c>
      <c r="M48" s="23">
        <v>7.4856046065259113E-2</v>
      </c>
      <c r="N48" s="23">
        <v>1.4971209213051824E-2</v>
      </c>
      <c r="O48" s="23">
        <v>2.8406909788867563E-2</v>
      </c>
      <c r="P48" s="23">
        <v>4.2226487523992322E-2</v>
      </c>
      <c r="Q48" s="23">
        <v>0.13857965451055662</v>
      </c>
      <c r="R48" s="23">
        <v>8.5988483685220732E-2</v>
      </c>
      <c r="S48" s="24">
        <v>13025</v>
      </c>
      <c r="T48" s="23">
        <v>9.5281306715063518E-2</v>
      </c>
      <c r="U48" s="23">
        <v>9.8911070780399277E-2</v>
      </c>
      <c r="V48" s="23">
        <v>9.0744101633393826E-4</v>
      </c>
      <c r="W48" s="23">
        <v>0</v>
      </c>
      <c r="X48" s="23">
        <v>0.10072595281306715</v>
      </c>
      <c r="Y48" s="23">
        <v>0.18148820326678766</v>
      </c>
      <c r="Z48" s="23">
        <v>2.2686025408348458E-2</v>
      </c>
      <c r="AA48" s="23">
        <v>1.0889292196007259E-2</v>
      </c>
      <c r="AB48" s="23">
        <v>5.6261343012704176E-2</v>
      </c>
      <c r="AC48" s="23">
        <v>2.2686025408348458E-2</v>
      </c>
      <c r="AD48" s="23">
        <v>1.0889292196007259E-2</v>
      </c>
      <c r="AE48" s="23">
        <v>5.4446460980036297E-2</v>
      </c>
      <c r="AF48" s="23">
        <v>0.13611615245009073</v>
      </c>
      <c r="AG48" s="23">
        <v>0.20780399274047187</v>
      </c>
      <c r="AH48" s="24">
        <v>5510</v>
      </c>
    </row>
    <row r="49" spans="2:34" x14ac:dyDescent="0.2">
      <c r="B49" s="33" t="s">
        <v>290</v>
      </c>
      <c r="C49" s="18" t="s">
        <v>292</v>
      </c>
      <c r="D49" s="18" t="s">
        <v>365</v>
      </c>
      <c r="E49" s="23">
        <v>5.2926300578034685E-2</v>
      </c>
      <c r="F49" s="23">
        <v>9.2846820809248554E-2</v>
      </c>
      <c r="G49" s="23">
        <v>1.8063583815028901E-3</v>
      </c>
      <c r="H49" s="23">
        <v>1.8966763005780346E-2</v>
      </c>
      <c r="I49" s="23">
        <v>9.8627167630057799E-2</v>
      </c>
      <c r="J49" s="23">
        <v>7.8757225433526007E-2</v>
      </c>
      <c r="K49" s="23">
        <v>2.4205202312138727E-2</v>
      </c>
      <c r="L49" s="23">
        <v>4.1546242774566471E-2</v>
      </c>
      <c r="M49" s="23">
        <v>5.0036127167630055E-2</v>
      </c>
      <c r="N49" s="23">
        <v>1.0657514450867052E-2</v>
      </c>
      <c r="O49" s="23">
        <v>9.0317919075144516E-3</v>
      </c>
      <c r="P49" s="23">
        <v>5.2565028901734104E-2</v>
      </c>
      <c r="Q49" s="23">
        <v>0.41564306358381503</v>
      </c>
      <c r="R49" s="23">
        <v>5.2203757225433529E-2</v>
      </c>
      <c r="S49" s="24">
        <v>27680</v>
      </c>
      <c r="T49" s="23">
        <v>0.17502668089647813</v>
      </c>
      <c r="U49" s="23">
        <v>0.10458911419423693</v>
      </c>
      <c r="V49" s="23">
        <v>5.3361792956243333E-4</v>
      </c>
      <c r="W49" s="23">
        <v>4.2689434364994666E-3</v>
      </c>
      <c r="X49" s="23">
        <v>0.19370330843116329</v>
      </c>
      <c r="Y49" s="23">
        <v>0.1808964781216649</v>
      </c>
      <c r="Z49" s="23">
        <v>1.7609391675560297E-2</v>
      </c>
      <c r="AA49" s="23">
        <v>2.1344717182497332E-2</v>
      </c>
      <c r="AB49" s="23">
        <v>0.11846318036286019</v>
      </c>
      <c r="AC49" s="23">
        <v>9.0715048025613657E-3</v>
      </c>
      <c r="AD49" s="23">
        <v>1.2806830309498399E-2</v>
      </c>
      <c r="AE49" s="23">
        <v>4.3756670224119533E-2</v>
      </c>
      <c r="AF49" s="23">
        <v>6.2433297758804698E-2</v>
      </c>
      <c r="AG49" s="23">
        <v>5.4962646744930628E-2</v>
      </c>
      <c r="AH49" s="24">
        <v>9370</v>
      </c>
    </row>
    <row r="50" spans="2:34" x14ac:dyDescent="0.2">
      <c r="B50" s="33" t="s">
        <v>290</v>
      </c>
      <c r="C50" s="18" t="s">
        <v>293</v>
      </c>
      <c r="D50" s="18" t="s">
        <v>366</v>
      </c>
      <c r="E50" s="23">
        <v>8.7705029144638735E-2</v>
      </c>
      <c r="F50" s="23">
        <v>9.3127287515250096E-2</v>
      </c>
      <c r="G50" s="23">
        <v>7.3200488003253355E-3</v>
      </c>
      <c r="H50" s="23">
        <v>6.2762640639826492E-2</v>
      </c>
      <c r="I50" s="23">
        <v>9.3262843974515383E-2</v>
      </c>
      <c r="J50" s="23">
        <v>6.0729293750847228E-2</v>
      </c>
      <c r="K50" s="23">
        <v>3.0500203334688898E-2</v>
      </c>
      <c r="L50" s="23">
        <v>3.9989155483258779E-2</v>
      </c>
      <c r="M50" s="23">
        <v>8.2689440151823237E-2</v>
      </c>
      <c r="N50" s="23">
        <v>9.0822827707740268E-3</v>
      </c>
      <c r="O50" s="23">
        <v>2.2366815778771858E-2</v>
      </c>
      <c r="P50" s="23">
        <v>8.797614206316931E-2</v>
      </c>
      <c r="Q50" s="23">
        <v>0.2031991324386607</v>
      </c>
      <c r="R50" s="23">
        <v>0.11928968415344991</v>
      </c>
      <c r="S50" s="24">
        <v>36885</v>
      </c>
      <c r="T50" s="23">
        <v>0.14411247803163443</v>
      </c>
      <c r="U50" s="23">
        <v>0.12478031634446397</v>
      </c>
      <c r="V50" s="23">
        <v>2.4604569420035149E-2</v>
      </c>
      <c r="W50" s="23">
        <v>8.7873462214411256E-3</v>
      </c>
      <c r="X50" s="23">
        <v>0.1195079086115993</v>
      </c>
      <c r="Y50" s="23">
        <v>0.10017574692442882</v>
      </c>
      <c r="Z50" s="23">
        <v>4.21792618629174E-2</v>
      </c>
      <c r="AA50" s="23">
        <v>2.6362038664323375E-2</v>
      </c>
      <c r="AB50" s="23">
        <v>9.6660808435852369E-2</v>
      </c>
      <c r="AC50" s="23">
        <v>4.9209138840070298E-2</v>
      </c>
      <c r="AD50" s="23">
        <v>4.5694200351493852E-2</v>
      </c>
      <c r="AE50" s="23">
        <v>2.2847100175746926E-2</v>
      </c>
      <c r="AF50" s="23">
        <v>0.1054481546572935</v>
      </c>
      <c r="AG50" s="23">
        <v>8.43585237258348E-2</v>
      </c>
      <c r="AH50" s="24">
        <v>2845</v>
      </c>
    </row>
    <row r="51" spans="2:34" x14ac:dyDescent="0.2">
      <c r="B51" s="33" t="s">
        <v>290</v>
      </c>
      <c r="C51" s="18" t="s">
        <v>294</v>
      </c>
      <c r="D51" s="18" t="s">
        <v>391</v>
      </c>
      <c r="E51" s="23">
        <v>8.6662749706227962E-2</v>
      </c>
      <c r="F51" s="23">
        <v>0.16363102232667451</v>
      </c>
      <c r="G51" s="23">
        <v>8.3235409322365839E-3</v>
      </c>
      <c r="H51" s="23">
        <v>6.4140227183705448E-2</v>
      </c>
      <c r="I51" s="23">
        <v>0.11848805327066196</v>
      </c>
      <c r="J51" s="23">
        <v>7.4324324324324328E-2</v>
      </c>
      <c r="K51" s="23">
        <v>2.6537406972189582E-2</v>
      </c>
      <c r="L51" s="23">
        <v>3.5840188014101056E-2</v>
      </c>
      <c r="M51" s="23">
        <v>6.1398354876615747E-2</v>
      </c>
      <c r="N51" s="23">
        <v>1.1261261261261261E-2</v>
      </c>
      <c r="O51" s="23">
        <v>1.7528397963180571E-2</v>
      </c>
      <c r="P51" s="23">
        <v>4.45554249902076E-2</v>
      </c>
      <c r="Q51" s="23">
        <v>0.25097924010967487</v>
      </c>
      <c r="R51" s="23">
        <v>3.6329808068938506E-2</v>
      </c>
      <c r="S51" s="24">
        <v>51060</v>
      </c>
      <c r="T51" s="23">
        <v>0.15324548560273304</v>
      </c>
      <c r="U51" s="23">
        <v>0.11859443631039532</v>
      </c>
      <c r="V51" s="23">
        <v>1.5129331381161543E-2</v>
      </c>
      <c r="W51" s="23">
        <v>5.3684724255734506E-3</v>
      </c>
      <c r="X51" s="23">
        <v>0.1268911664226452</v>
      </c>
      <c r="Y51" s="23">
        <v>0.12835529526598341</v>
      </c>
      <c r="Z51" s="23">
        <v>2.5866276232308444E-2</v>
      </c>
      <c r="AA51" s="23">
        <v>3.3186920448999513E-2</v>
      </c>
      <c r="AB51" s="23">
        <v>0.16837481698389459</v>
      </c>
      <c r="AC51" s="23">
        <v>1.5129331381161543E-2</v>
      </c>
      <c r="AD51" s="23">
        <v>3.8067349926793559E-2</v>
      </c>
      <c r="AE51" s="23">
        <v>2.5866276232308444E-2</v>
      </c>
      <c r="AF51" s="23">
        <v>0.11127379209370425</v>
      </c>
      <c r="AG51" s="23">
        <v>3.4163006344558322E-2</v>
      </c>
      <c r="AH51" s="24">
        <v>10245</v>
      </c>
    </row>
    <row r="52" spans="2:34" x14ac:dyDescent="0.2">
      <c r="B52" s="33" t="s">
        <v>290</v>
      </c>
      <c r="C52" s="18" t="s">
        <v>295</v>
      </c>
      <c r="D52" s="18" t="s">
        <v>392</v>
      </c>
      <c r="E52" s="23">
        <v>6.501324343847821E-2</v>
      </c>
      <c r="F52" s="23">
        <v>8.1868528774379973E-2</v>
      </c>
      <c r="G52" s="23">
        <v>4.0934264387189985E-3</v>
      </c>
      <c r="H52" s="23">
        <v>2.335660967974958E-2</v>
      </c>
      <c r="I52" s="23">
        <v>9.8964603900794604E-2</v>
      </c>
      <c r="J52" s="23">
        <v>0.10402118950156514</v>
      </c>
      <c r="K52" s="23">
        <v>2.6486876956417049E-2</v>
      </c>
      <c r="L52" s="23">
        <v>2.8172405490007223E-2</v>
      </c>
      <c r="M52" s="23">
        <v>0.10931856489284854</v>
      </c>
      <c r="N52" s="23">
        <v>1.0353960992053936E-2</v>
      </c>
      <c r="O52" s="23">
        <v>2.143029135564652E-2</v>
      </c>
      <c r="P52" s="23">
        <v>0.12954490729593066</v>
      </c>
      <c r="Q52" s="23">
        <v>0.25692270647724536</v>
      </c>
      <c r="R52" s="23">
        <v>4.0693474596677104E-2</v>
      </c>
      <c r="S52" s="24">
        <v>20765</v>
      </c>
      <c r="T52" s="23">
        <v>0.20422535211267606</v>
      </c>
      <c r="U52" s="23">
        <v>0.14319248826291081</v>
      </c>
      <c r="V52" s="23">
        <v>3.5211267605633804E-3</v>
      </c>
      <c r="W52" s="23">
        <v>2.3474178403755869E-3</v>
      </c>
      <c r="X52" s="23">
        <v>9.154929577464789E-2</v>
      </c>
      <c r="Y52" s="23">
        <v>5.2816901408450703E-2</v>
      </c>
      <c r="Z52" s="23">
        <v>3.7558685446009391E-2</v>
      </c>
      <c r="AA52" s="23">
        <v>4.3427230046948359E-2</v>
      </c>
      <c r="AB52" s="23">
        <v>0.10093896713615023</v>
      </c>
      <c r="AC52" s="23">
        <v>1.6431924882629109E-2</v>
      </c>
      <c r="AD52" s="23">
        <v>2.2300469483568074E-2</v>
      </c>
      <c r="AE52" s="23">
        <v>6.3380281690140844E-2</v>
      </c>
      <c r="AF52" s="23">
        <v>0.1619718309859155</v>
      </c>
      <c r="AG52" s="23">
        <v>5.5164319248826289E-2</v>
      </c>
      <c r="AH52" s="24">
        <v>4260</v>
      </c>
    </row>
    <row r="53" spans="2:34" x14ac:dyDescent="0.2">
      <c r="B53" s="33" t="s">
        <v>290</v>
      </c>
      <c r="C53" s="18" t="s">
        <v>296</v>
      </c>
      <c r="D53" s="18" t="s">
        <v>367</v>
      </c>
      <c r="E53" s="23" t="s">
        <v>452</v>
      </c>
      <c r="F53" s="23" t="s">
        <v>452</v>
      </c>
      <c r="G53" s="23" t="s">
        <v>452</v>
      </c>
      <c r="H53" s="23" t="s">
        <v>452</v>
      </c>
      <c r="I53" s="23" t="s">
        <v>452</v>
      </c>
      <c r="J53" s="23" t="s">
        <v>452</v>
      </c>
      <c r="K53" s="23" t="s">
        <v>452</v>
      </c>
      <c r="L53" s="23" t="s">
        <v>452</v>
      </c>
      <c r="M53" s="23" t="s">
        <v>452</v>
      </c>
      <c r="N53" s="23" t="s">
        <v>452</v>
      </c>
      <c r="O53" s="23" t="s">
        <v>452</v>
      </c>
      <c r="P53" s="23" t="s">
        <v>452</v>
      </c>
      <c r="Q53" s="23" t="s">
        <v>452</v>
      </c>
      <c r="R53" s="23" t="s">
        <v>452</v>
      </c>
      <c r="S53" s="24" t="s">
        <v>452</v>
      </c>
      <c r="T53" s="23" t="s">
        <v>452</v>
      </c>
      <c r="U53" s="23" t="s">
        <v>452</v>
      </c>
      <c r="V53" s="23" t="s">
        <v>452</v>
      </c>
      <c r="W53" s="23" t="s">
        <v>452</v>
      </c>
      <c r="X53" s="23" t="s">
        <v>452</v>
      </c>
      <c r="Y53" s="23" t="s">
        <v>452</v>
      </c>
      <c r="Z53" s="23" t="s">
        <v>452</v>
      </c>
      <c r="AA53" s="23" t="s">
        <v>452</v>
      </c>
      <c r="AB53" s="23" t="s">
        <v>452</v>
      </c>
      <c r="AC53" s="23" t="s">
        <v>452</v>
      </c>
      <c r="AD53" s="23" t="s">
        <v>452</v>
      </c>
      <c r="AE53" s="23" t="s">
        <v>452</v>
      </c>
      <c r="AF53" s="23" t="s">
        <v>452</v>
      </c>
      <c r="AG53" s="23" t="s">
        <v>452</v>
      </c>
      <c r="AH53" s="24" t="s">
        <v>452</v>
      </c>
    </row>
    <row r="54" spans="2:34" x14ac:dyDescent="0.2">
      <c r="B54" s="33" t="s">
        <v>297</v>
      </c>
      <c r="C54" s="18" t="s">
        <v>298</v>
      </c>
      <c r="D54" s="18" t="s">
        <v>368</v>
      </c>
      <c r="E54" s="23">
        <v>6.1886343350193392E-2</v>
      </c>
      <c r="F54" s="23">
        <v>0.11038381434096994</v>
      </c>
      <c r="G54" s="23">
        <v>7.7357929187741739E-3</v>
      </c>
      <c r="H54" s="23">
        <v>3.4811068134483786E-2</v>
      </c>
      <c r="I54" s="23">
        <v>0.14251710800357037</v>
      </c>
      <c r="J54" s="23">
        <v>6.6349300803332345E-2</v>
      </c>
      <c r="K54" s="23">
        <v>2.9157988693841119E-2</v>
      </c>
      <c r="L54" s="23">
        <v>5.9506099375185958E-2</v>
      </c>
      <c r="M54" s="23">
        <v>8.0035703659625118E-2</v>
      </c>
      <c r="N54" s="23">
        <v>1.368640285629277E-2</v>
      </c>
      <c r="O54" s="23">
        <v>2.9753049687592979E-2</v>
      </c>
      <c r="P54" s="23">
        <v>5.7125855400178518E-2</v>
      </c>
      <c r="Q54" s="23">
        <v>0.25944659327581077</v>
      </c>
      <c r="R54" s="23">
        <v>4.7604879500148765E-2</v>
      </c>
      <c r="S54" s="24">
        <v>16805</v>
      </c>
      <c r="T54" s="23">
        <v>8.2001389854065326E-2</v>
      </c>
      <c r="U54" s="23">
        <v>0.15913829047949965</v>
      </c>
      <c r="V54" s="23">
        <v>1.389854065323141E-3</v>
      </c>
      <c r="W54" s="23">
        <v>4.864489228630994E-3</v>
      </c>
      <c r="X54" s="23">
        <v>0.18971507991660877</v>
      </c>
      <c r="Y54" s="23">
        <v>0.11396803335649756</v>
      </c>
      <c r="Z54" s="23">
        <v>3.1271716469770672E-2</v>
      </c>
      <c r="AA54" s="23">
        <v>1.6678248783877692E-2</v>
      </c>
      <c r="AB54" s="23">
        <v>8.8255733148019461E-2</v>
      </c>
      <c r="AC54" s="23">
        <v>4.2390548992355802E-2</v>
      </c>
      <c r="AD54" s="23">
        <v>1.9457956914523976E-2</v>
      </c>
      <c r="AE54" s="23">
        <v>2.7102154273801252E-2</v>
      </c>
      <c r="AF54" s="23">
        <v>0.15288394718554552</v>
      </c>
      <c r="AG54" s="23">
        <v>7.1577484364141769E-2</v>
      </c>
      <c r="AH54" s="24">
        <v>7195</v>
      </c>
    </row>
    <row r="55" spans="2:34" x14ac:dyDescent="0.2">
      <c r="B55" s="33" t="s">
        <v>297</v>
      </c>
      <c r="C55" s="18" t="s">
        <v>299</v>
      </c>
      <c r="D55" s="18" t="s">
        <v>393</v>
      </c>
      <c r="E55" s="23">
        <v>8.6108676599474146E-2</v>
      </c>
      <c r="F55" s="23">
        <v>0.14964943032427694</v>
      </c>
      <c r="G55" s="23">
        <v>8.9833479404031556E-3</v>
      </c>
      <c r="H55" s="23">
        <v>1.7747589833479405E-2</v>
      </c>
      <c r="I55" s="23">
        <v>0.10692375109553023</v>
      </c>
      <c r="J55" s="23">
        <v>4.9517966695880808E-2</v>
      </c>
      <c r="K55" s="23">
        <v>3.6809815950920248E-2</v>
      </c>
      <c r="L55" s="23">
        <v>4.0315512708150744E-2</v>
      </c>
      <c r="M55" s="23">
        <v>6.3540753724802806E-2</v>
      </c>
      <c r="N55" s="23">
        <v>9.6406660823838732E-3</v>
      </c>
      <c r="O55" s="23">
        <v>1.9500438212094653E-2</v>
      </c>
      <c r="P55" s="23">
        <v>6.6827344434706393E-2</v>
      </c>
      <c r="Q55" s="23">
        <v>0.28308501314636286</v>
      </c>
      <c r="R55" s="23">
        <v>6.0911481156879929E-2</v>
      </c>
      <c r="S55" s="24">
        <v>22820</v>
      </c>
      <c r="T55" s="23">
        <v>8.6816720257234734E-2</v>
      </c>
      <c r="U55" s="23">
        <v>0.11361200428724544</v>
      </c>
      <c r="V55" s="23">
        <v>2.1436227224008574E-2</v>
      </c>
      <c r="W55" s="23">
        <v>3.2154340836012861E-3</v>
      </c>
      <c r="X55" s="23">
        <v>0.16613076098606644</v>
      </c>
      <c r="Y55" s="23">
        <v>5.1446945337620578E-2</v>
      </c>
      <c r="Z55" s="23">
        <v>4.3944265809217578E-2</v>
      </c>
      <c r="AA55" s="23">
        <v>4.5016077170418008E-2</v>
      </c>
      <c r="AB55" s="23">
        <v>0.19721329046087888</v>
      </c>
      <c r="AC55" s="23">
        <v>8.5744908896034297E-3</v>
      </c>
      <c r="AD55" s="23">
        <v>1.9292604501607719E-2</v>
      </c>
      <c r="AE55" s="23">
        <v>1.7148981779206859E-2</v>
      </c>
      <c r="AF55" s="23">
        <v>0.12647374062165059</v>
      </c>
      <c r="AG55" s="23">
        <v>0.10182207931404073</v>
      </c>
      <c r="AH55" s="24">
        <v>4665</v>
      </c>
    </row>
    <row r="56" spans="2:34" x14ac:dyDescent="0.2">
      <c r="B56" s="33" t="s">
        <v>297</v>
      </c>
      <c r="C56" s="18" t="s">
        <v>300</v>
      </c>
      <c r="D56" s="18" t="s">
        <v>369</v>
      </c>
      <c r="E56" s="23">
        <v>3.6442752243676914E-2</v>
      </c>
      <c r="F56" s="23">
        <v>8.6483546369322817E-2</v>
      </c>
      <c r="G56" s="23">
        <v>7.6149034539026378E-3</v>
      </c>
      <c r="H56" s="23">
        <v>1.9037258634756596E-2</v>
      </c>
      <c r="I56" s="23">
        <v>0.25265161816698395</v>
      </c>
      <c r="J56" s="23">
        <v>5.2216480826760947E-2</v>
      </c>
      <c r="K56" s="23">
        <v>2.0940984498232253E-2</v>
      </c>
      <c r="L56" s="23">
        <v>3.916236062007071E-2</v>
      </c>
      <c r="M56" s="23">
        <v>0.10252923579004623</v>
      </c>
      <c r="N56" s="23">
        <v>7.3429426162632582E-3</v>
      </c>
      <c r="O56" s="23">
        <v>1.2238237693772096E-2</v>
      </c>
      <c r="P56" s="23">
        <v>7.3973347837911346E-2</v>
      </c>
      <c r="Q56" s="23">
        <v>0.20913788414468318</v>
      </c>
      <c r="R56" s="23">
        <v>7.9956486265977705E-2</v>
      </c>
      <c r="S56" s="24">
        <v>18385</v>
      </c>
      <c r="T56" s="23">
        <v>9.4674556213017749E-2</v>
      </c>
      <c r="U56" s="23">
        <v>0.15502958579881657</v>
      </c>
      <c r="V56" s="23">
        <v>7.100591715976331E-3</v>
      </c>
      <c r="W56" s="23">
        <v>5.9171597633136093E-3</v>
      </c>
      <c r="X56" s="23">
        <v>0.16213017751479289</v>
      </c>
      <c r="Y56" s="23">
        <v>6.8639053254437865E-2</v>
      </c>
      <c r="Z56" s="23">
        <v>4.85207100591716E-2</v>
      </c>
      <c r="AA56" s="23">
        <v>5.4437869822485205E-2</v>
      </c>
      <c r="AB56" s="23">
        <v>7.2189349112426041E-2</v>
      </c>
      <c r="AC56" s="23">
        <v>1.0650887573964497E-2</v>
      </c>
      <c r="AD56" s="23">
        <v>1.1834319526627219E-2</v>
      </c>
      <c r="AE56" s="23">
        <v>2.7218934911242602E-2</v>
      </c>
      <c r="AF56" s="23">
        <v>0.10887573964497041</v>
      </c>
      <c r="AG56" s="23">
        <v>0.17159763313609466</v>
      </c>
      <c r="AH56" s="24">
        <v>4225</v>
      </c>
    </row>
    <row r="57" spans="2:34" x14ac:dyDescent="0.2">
      <c r="B57" s="33" t="s">
        <v>297</v>
      </c>
      <c r="C57" s="18" t="s">
        <v>301</v>
      </c>
      <c r="D57" s="18" t="s">
        <v>370</v>
      </c>
      <c r="E57" s="23">
        <v>5.1117129316181446E-2</v>
      </c>
      <c r="F57" s="23">
        <v>0.1066350710900474</v>
      </c>
      <c r="G57" s="23">
        <v>1.1171293161814489E-2</v>
      </c>
      <c r="H57" s="23">
        <v>2.2004062288422478E-2</v>
      </c>
      <c r="I57" s="23">
        <v>9.6140825998645901E-2</v>
      </c>
      <c r="J57" s="23">
        <v>9.4448205822613401E-2</v>
      </c>
      <c r="K57" s="23">
        <v>2.4373730534867976E-2</v>
      </c>
      <c r="L57" s="23">
        <v>4.1638456330399455E-2</v>
      </c>
      <c r="M57" s="23">
        <v>5.4502369668246446E-2</v>
      </c>
      <c r="N57" s="23">
        <v>2.098849018280298E-2</v>
      </c>
      <c r="O57" s="23">
        <v>2.2004062288422478E-2</v>
      </c>
      <c r="P57" s="23">
        <v>4.8747461069735952E-2</v>
      </c>
      <c r="Q57" s="23">
        <v>0.27183480027081924</v>
      </c>
      <c r="R57" s="23">
        <v>0.13473256601218686</v>
      </c>
      <c r="S57" s="24">
        <v>14770</v>
      </c>
      <c r="T57" s="23" t="s">
        <v>452</v>
      </c>
      <c r="U57" s="23" t="s">
        <v>452</v>
      </c>
      <c r="V57" s="23" t="s">
        <v>452</v>
      </c>
      <c r="W57" s="23" t="s">
        <v>452</v>
      </c>
      <c r="X57" s="23" t="s">
        <v>452</v>
      </c>
      <c r="Y57" s="23" t="s">
        <v>452</v>
      </c>
      <c r="Z57" s="23" t="s">
        <v>452</v>
      </c>
      <c r="AA57" s="23" t="s">
        <v>452</v>
      </c>
      <c r="AB57" s="23" t="s">
        <v>452</v>
      </c>
      <c r="AC57" s="23" t="s">
        <v>452</v>
      </c>
      <c r="AD57" s="23" t="s">
        <v>452</v>
      </c>
      <c r="AE57" s="23" t="s">
        <v>452</v>
      </c>
      <c r="AF57" s="23" t="s">
        <v>452</v>
      </c>
      <c r="AG57" s="23" t="s">
        <v>452</v>
      </c>
      <c r="AH57" s="24" t="s">
        <v>452</v>
      </c>
    </row>
    <row r="58" spans="2:34" x14ac:dyDescent="0.2">
      <c r="B58" s="33" t="s">
        <v>297</v>
      </c>
      <c r="C58" s="18" t="s">
        <v>302</v>
      </c>
      <c r="D58" s="18" t="s">
        <v>394</v>
      </c>
      <c r="E58" s="23">
        <v>6.4687975646879753E-2</v>
      </c>
      <c r="F58" s="23">
        <v>0.12785388127853881</v>
      </c>
      <c r="G58" s="23">
        <v>2.2070015220700151E-2</v>
      </c>
      <c r="H58" s="23">
        <v>1.9025875190258751E-2</v>
      </c>
      <c r="I58" s="23">
        <v>9.4368340943683404E-2</v>
      </c>
      <c r="J58" s="23">
        <v>0.12785388127853881</v>
      </c>
      <c r="K58" s="23">
        <v>2.0547945205479451E-2</v>
      </c>
      <c r="L58" s="23">
        <v>6.4687975646879753E-2</v>
      </c>
      <c r="M58" s="23">
        <v>9.7412480974124804E-2</v>
      </c>
      <c r="N58" s="23">
        <v>9.1324200913242004E-3</v>
      </c>
      <c r="O58" s="23">
        <v>3.1202435312024351E-2</v>
      </c>
      <c r="P58" s="23">
        <v>4.1856925418569252E-2</v>
      </c>
      <c r="Q58" s="23">
        <v>0.26331811263318111</v>
      </c>
      <c r="R58" s="23">
        <v>1.5220700152207001E-2</v>
      </c>
      <c r="S58" s="24">
        <v>6570</v>
      </c>
      <c r="T58" s="23">
        <v>8.5106382978723402E-2</v>
      </c>
      <c r="U58" s="23">
        <v>0.21099290780141844</v>
      </c>
      <c r="V58" s="23">
        <v>4.6099290780141841E-2</v>
      </c>
      <c r="W58" s="23">
        <v>1.2411347517730497E-2</v>
      </c>
      <c r="X58" s="23">
        <v>0.10815602836879433</v>
      </c>
      <c r="Y58" s="23">
        <v>0.17907801418439717</v>
      </c>
      <c r="Z58" s="23">
        <v>2.1276595744680851E-2</v>
      </c>
      <c r="AA58" s="23">
        <v>1.5957446808510637E-2</v>
      </c>
      <c r="AB58" s="23">
        <v>8.8652482269503549E-2</v>
      </c>
      <c r="AC58" s="23">
        <v>7.0921985815602835E-3</v>
      </c>
      <c r="AD58" s="23">
        <v>3.5460992907801421E-2</v>
      </c>
      <c r="AE58" s="23">
        <v>1.2411347517730497E-2</v>
      </c>
      <c r="AF58" s="23">
        <v>0.13652482269503546</v>
      </c>
      <c r="AG58" s="23">
        <v>4.0780141843971635E-2</v>
      </c>
      <c r="AH58" s="24">
        <v>2820</v>
      </c>
    </row>
    <row r="59" spans="2:34" x14ac:dyDescent="0.2">
      <c r="B59" s="33" t="s">
        <v>297</v>
      </c>
      <c r="C59" s="18" t="s">
        <v>303</v>
      </c>
      <c r="D59" s="18" t="s">
        <v>395</v>
      </c>
      <c r="E59" s="23">
        <v>0.15312115831170606</v>
      </c>
      <c r="F59" s="23">
        <v>6.5838000273186717E-2</v>
      </c>
      <c r="G59" s="23">
        <v>2.7318672312525612E-3</v>
      </c>
      <c r="H59" s="23">
        <v>0.20816828302144516</v>
      </c>
      <c r="I59" s="23">
        <v>7.8541182898511128E-2</v>
      </c>
      <c r="J59" s="23">
        <v>5.35445977325502E-2</v>
      </c>
      <c r="K59" s="23">
        <v>2.0625597595956835E-2</v>
      </c>
      <c r="L59" s="23">
        <v>2.526977188908619E-2</v>
      </c>
      <c r="M59" s="23">
        <v>7.5945909028821201E-2</v>
      </c>
      <c r="N59" s="23">
        <v>7.9224149706324277E-3</v>
      </c>
      <c r="O59" s="23">
        <v>2.9913946182215545E-2</v>
      </c>
      <c r="P59" s="23">
        <v>4.1524381915038926E-2</v>
      </c>
      <c r="Q59" s="23">
        <v>0.19806037426581069</v>
      </c>
      <c r="R59" s="23">
        <v>3.8655921322223737E-2</v>
      </c>
      <c r="S59" s="24">
        <v>36605</v>
      </c>
      <c r="T59" s="23">
        <v>0.17215189873417722</v>
      </c>
      <c r="U59" s="23">
        <v>0.14430379746835442</v>
      </c>
      <c r="V59" s="23">
        <v>0</v>
      </c>
      <c r="W59" s="23">
        <v>1.2658227848101266E-3</v>
      </c>
      <c r="X59" s="23">
        <v>0.15189873417721519</v>
      </c>
      <c r="Y59" s="23">
        <v>5.9493670886075947E-2</v>
      </c>
      <c r="Z59" s="23">
        <v>5.1898734177215189E-2</v>
      </c>
      <c r="AA59" s="23">
        <v>1.8987341772151899E-2</v>
      </c>
      <c r="AB59" s="23">
        <v>0.12025316455696203</v>
      </c>
      <c r="AC59" s="23">
        <v>2.1518987341772152E-2</v>
      </c>
      <c r="AD59" s="23">
        <v>6.20253164556962E-2</v>
      </c>
      <c r="AE59" s="23">
        <v>2.6582278481012658E-2</v>
      </c>
      <c r="AF59" s="23">
        <v>0.13670886075949368</v>
      </c>
      <c r="AG59" s="23">
        <v>3.2911392405063293E-2</v>
      </c>
      <c r="AH59" s="24">
        <v>3950</v>
      </c>
    </row>
    <row r="60" spans="2:34" x14ac:dyDescent="0.2">
      <c r="B60" s="33" t="s">
        <v>297</v>
      </c>
      <c r="C60" s="18" t="s">
        <v>304</v>
      </c>
      <c r="D60" s="18" t="s">
        <v>371</v>
      </c>
      <c r="E60" s="23">
        <v>4.1939711664482307E-2</v>
      </c>
      <c r="F60" s="23">
        <v>7.1428571428571425E-2</v>
      </c>
      <c r="G60" s="23">
        <v>5.8977719528178242E-3</v>
      </c>
      <c r="H60" s="23">
        <v>1.9003931847968544E-2</v>
      </c>
      <c r="I60" s="23">
        <v>0.28505897771952821</v>
      </c>
      <c r="J60" s="23">
        <v>5.5045871559633031E-2</v>
      </c>
      <c r="K60" s="23">
        <v>0.12450851900393185</v>
      </c>
      <c r="L60" s="23">
        <v>2.621231979030144E-2</v>
      </c>
      <c r="M60" s="23">
        <v>4.7182175622542594E-2</v>
      </c>
      <c r="N60" s="23">
        <v>1.0484927916120577E-2</v>
      </c>
      <c r="O60" s="23">
        <v>6.1598951507208385E-2</v>
      </c>
      <c r="P60" s="23">
        <v>4.0629095674967232E-2</v>
      </c>
      <c r="Q60" s="23">
        <v>0.20183486238532111</v>
      </c>
      <c r="R60" s="23">
        <v>8.5190039318479693E-3</v>
      </c>
      <c r="S60" s="24">
        <v>7630</v>
      </c>
      <c r="T60" s="23">
        <v>0.1410488245931284</v>
      </c>
      <c r="U60" s="23">
        <v>8.1374321880650996E-2</v>
      </c>
      <c r="V60" s="23">
        <v>1.9891500904159132E-2</v>
      </c>
      <c r="W60" s="23">
        <v>5.4249547920433997E-3</v>
      </c>
      <c r="X60" s="23">
        <v>9.2224231464737794E-2</v>
      </c>
      <c r="Y60" s="23">
        <v>0.16274864376130199</v>
      </c>
      <c r="Z60" s="23">
        <v>7.2332730560578665E-2</v>
      </c>
      <c r="AA60" s="23">
        <v>5.7866184448462928E-2</v>
      </c>
      <c r="AB60" s="23">
        <v>0.14466546112115733</v>
      </c>
      <c r="AC60" s="23">
        <v>2.5316455696202531E-2</v>
      </c>
      <c r="AD60" s="23">
        <v>3.9783001808318265E-2</v>
      </c>
      <c r="AE60" s="23">
        <v>3.7974683544303799E-2</v>
      </c>
      <c r="AF60" s="23">
        <v>0.11030741410488246</v>
      </c>
      <c r="AG60" s="23">
        <v>7.2332730560578659E-3</v>
      </c>
      <c r="AH60" s="24">
        <v>2765</v>
      </c>
    </row>
    <row r="61" spans="2:34" ht="6.75" customHeight="1" x14ac:dyDescent="0.2"/>
    <row r="62" spans="2:34" x14ac:dyDescent="0.2">
      <c r="B62" s="33" t="s">
        <v>257</v>
      </c>
      <c r="C62" s="21" t="s">
        <v>39</v>
      </c>
      <c r="D62" s="18" t="s">
        <v>154</v>
      </c>
      <c r="E62" s="23">
        <v>6.8975069252077567E-2</v>
      </c>
      <c r="F62" s="23">
        <v>8.1994459833795011E-2</v>
      </c>
      <c r="G62" s="23">
        <v>6.3711911357340724E-3</v>
      </c>
      <c r="H62" s="23">
        <v>1.772853185595568E-2</v>
      </c>
      <c r="I62" s="23">
        <v>9.3074792243767315E-2</v>
      </c>
      <c r="J62" s="23">
        <v>7.0637119113573413E-2</v>
      </c>
      <c r="K62" s="23">
        <v>2.2991689750692521E-2</v>
      </c>
      <c r="L62" s="23">
        <v>3.545706371191136E-2</v>
      </c>
      <c r="M62" s="23">
        <v>7.1468144044321336E-2</v>
      </c>
      <c r="N62" s="23">
        <v>2.853185595567867E-2</v>
      </c>
      <c r="O62" s="23">
        <v>2.7977839335180055E-2</v>
      </c>
      <c r="P62" s="23">
        <v>4.9584487534626041E-2</v>
      </c>
      <c r="Q62" s="23">
        <v>0.25650969529085871</v>
      </c>
      <c r="R62" s="23">
        <v>0.16814404432132965</v>
      </c>
      <c r="S62" s="24">
        <v>18050</v>
      </c>
      <c r="T62" s="23">
        <v>0.20467365028203063</v>
      </c>
      <c r="U62" s="23">
        <v>0.18694601128122482</v>
      </c>
      <c r="V62" s="23">
        <v>8.8638195004029016E-3</v>
      </c>
      <c r="W62" s="23">
        <v>5.6406124093473006E-3</v>
      </c>
      <c r="X62" s="23">
        <v>0.1297340854149879</v>
      </c>
      <c r="Y62" s="23">
        <v>9.4278807413376312E-2</v>
      </c>
      <c r="Z62" s="23">
        <v>3.0620467365028204E-2</v>
      </c>
      <c r="AA62" s="23">
        <v>2.2562449637389202E-2</v>
      </c>
      <c r="AB62" s="23">
        <v>8.6220789685737306E-2</v>
      </c>
      <c r="AC62" s="23">
        <v>1.5310233682514102E-2</v>
      </c>
      <c r="AD62" s="23">
        <v>2.0145044319097503E-2</v>
      </c>
      <c r="AE62" s="23">
        <v>3.0620467365028204E-2</v>
      </c>
      <c r="AF62" s="23">
        <v>6.688154713940371E-2</v>
      </c>
      <c r="AG62" s="23">
        <v>9.7502014504431911E-2</v>
      </c>
      <c r="AH62" s="24">
        <v>6205</v>
      </c>
    </row>
    <row r="63" spans="2:34" x14ac:dyDescent="0.2">
      <c r="B63" s="33" t="s">
        <v>257</v>
      </c>
      <c r="C63" s="21" t="s">
        <v>41</v>
      </c>
      <c r="D63" s="18" t="s">
        <v>155</v>
      </c>
      <c r="E63" s="23">
        <v>5.3044280442804431E-2</v>
      </c>
      <c r="F63" s="23">
        <v>0.10378228782287822</v>
      </c>
      <c r="G63" s="23">
        <v>4.1512915129151293E-3</v>
      </c>
      <c r="H63" s="23">
        <v>2.3062730627306273E-2</v>
      </c>
      <c r="I63" s="23">
        <v>9.5940959409594101E-2</v>
      </c>
      <c r="J63" s="23">
        <v>0.13976014760147601</v>
      </c>
      <c r="K63" s="23">
        <v>2.7214022140221401E-2</v>
      </c>
      <c r="L63" s="23">
        <v>3.7822878228782289E-2</v>
      </c>
      <c r="M63" s="23">
        <v>0.11392988929889299</v>
      </c>
      <c r="N63" s="23">
        <v>1.2915129151291513E-2</v>
      </c>
      <c r="O63" s="23">
        <v>2.859778597785978E-2</v>
      </c>
      <c r="P63" s="23">
        <v>4.7047970479704798E-2</v>
      </c>
      <c r="Q63" s="23">
        <v>0.26937269372693728</v>
      </c>
      <c r="R63" s="23">
        <v>4.3357933579335796E-2</v>
      </c>
      <c r="S63" s="24">
        <v>10840</v>
      </c>
      <c r="T63" s="23">
        <v>6.5637065637065631E-2</v>
      </c>
      <c r="U63" s="23">
        <v>0.20173745173745175</v>
      </c>
      <c r="V63" s="23">
        <v>0</v>
      </c>
      <c r="W63" s="23">
        <v>3.8610038610038611E-3</v>
      </c>
      <c r="X63" s="23">
        <v>0.19111969111969113</v>
      </c>
      <c r="Y63" s="23">
        <v>0.1554054054054054</v>
      </c>
      <c r="Z63" s="23">
        <v>2.2200772200772202E-2</v>
      </c>
      <c r="AA63" s="23">
        <v>1.5444015444015444E-2</v>
      </c>
      <c r="AB63" s="23">
        <v>0.1167953667953668</v>
      </c>
      <c r="AC63" s="23">
        <v>1.4478764478764479E-2</v>
      </c>
      <c r="AD63" s="23">
        <v>2.9922779922779922E-2</v>
      </c>
      <c r="AE63" s="23">
        <v>2.2200772200772202E-2</v>
      </c>
      <c r="AF63" s="23">
        <v>5.7915057915057917E-2</v>
      </c>
      <c r="AG63" s="23">
        <v>0.10328185328185328</v>
      </c>
      <c r="AH63" s="24">
        <v>5180</v>
      </c>
    </row>
    <row r="64" spans="2:34" x14ac:dyDescent="0.2">
      <c r="B64" s="33" t="s">
        <v>257</v>
      </c>
      <c r="C64" s="21" t="s">
        <v>43</v>
      </c>
      <c r="D64" s="18" t="s">
        <v>307</v>
      </c>
      <c r="E64" s="23">
        <v>8.0575539568345317E-2</v>
      </c>
      <c r="F64" s="23">
        <v>9.5443645083932854E-2</v>
      </c>
      <c r="G64" s="23">
        <v>2.8776978417266188E-3</v>
      </c>
      <c r="H64" s="23">
        <v>1.4868105515587531E-2</v>
      </c>
      <c r="I64" s="23">
        <v>0.11990407673860912</v>
      </c>
      <c r="J64" s="23">
        <v>7.4340527577937646E-2</v>
      </c>
      <c r="K64" s="23">
        <v>3.9328537170263786E-2</v>
      </c>
      <c r="L64" s="23">
        <v>3.7410071942446041E-2</v>
      </c>
      <c r="M64" s="23">
        <v>0.15683453237410072</v>
      </c>
      <c r="N64" s="23">
        <v>1.7745803357314148E-2</v>
      </c>
      <c r="O64" s="23">
        <v>2.1103117505995205E-2</v>
      </c>
      <c r="P64" s="23">
        <v>6.3788968824940048E-2</v>
      </c>
      <c r="Q64" s="23">
        <v>0.22589928057553957</v>
      </c>
      <c r="R64" s="23">
        <v>4.988009592326139E-2</v>
      </c>
      <c r="S64" s="24">
        <v>10425</v>
      </c>
      <c r="T64" s="23">
        <v>8.9632829373650108E-2</v>
      </c>
      <c r="U64" s="23">
        <v>0.16954643628509719</v>
      </c>
      <c r="V64" s="23">
        <v>1.0799136069114472E-3</v>
      </c>
      <c r="W64" s="23">
        <v>4.3196544276457886E-3</v>
      </c>
      <c r="X64" s="23">
        <v>0.10151187904967603</v>
      </c>
      <c r="Y64" s="23">
        <v>0.13822894168466524</v>
      </c>
      <c r="Z64" s="23">
        <v>3.3477321814254862E-2</v>
      </c>
      <c r="AA64" s="23">
        <v>4.7516198704103674E-2</v>
      </c>
      <c r="AB64" s="23">
        <v>0.21274298056155508</v>
      </c>
      <c r="AC64" s="23">
        <v>1.511879049676026E-2</v>
      </c>
      <c r="AD64" s="23">
        <v>1.7278617710583154E-2</v>
      </c>
      <c r="AE64" s="23">
        <v>3.7796976241900648E-2</v>
      </c>
      <c r="AF64" s="23">
        <v>0.10151187904967603</v>
      </c>
      <c r="AG64" s="23">
        <v>3.1317494600431962E-2</v>
      </c>
      <c r="AH64" s="24">
        <v>4630</v>
      </c>
    </row>
    <row r="65" spans="2:34" x14ac:dyDescent="0.2">
      <c r="B65" s="33" t="s">
        <v>257</v>
      </c>
      <c r="C65" s="21" t="s">
        <v>44</v>
      </c>
      <c r="D65" s="18" t="s">
        <v>308</v>
      </c>
      <c r="E65" s="23">
        <v>7.4394463667820071E-2</v>
      </c>
      <c r="F65" s="23">
        <v>0.11660899653979238</v>
      </c>
      <c r="G65" s="23">
        <v>8.6505190311418692E-3</v>
      </c>
      <c r="H65" s="23">
        <v>1.5570934256055362E-2</v>
      </c>
      <c r="I65" s="23">
        <v>0.11003460207612457</v>
      </c>
      <c r="J65" s="23">
        <v>0.12318339100346021</v>
      </c>
      <c r="K65" s="23">
        <v>2.698961937716263E-2</v>
      </c>
      <c r="L65" s="23">
        <v>3.5986159169550176E-2</v>
      </c>
      <c r="M65" s="23">
        <v>6.1937716262975777E-2</v>
      </c>
      <c r="N65" s="23">
        <v>6.5743944636678202E-3</v>
      </c>
      <c r="O65" s="23">
        <v>4.4290657439446365E-2</v>
      </c>
      <c r="P65" s="23">
        <v>2.0069204152249134E-2</v>
      </c>
      <c r="Q65" s="23">
        <v>0.22837370242214533</v>
      </c>
      <c r="R65" s="23">
        <v>0.12664359861591695</v>
      </c>
      <c r="S65" s="24">
        <v>14450</v>
      </c>
      <c r="T65" s="23" t="s">
        <v>452</v>
      </c>
      <c r="U65" s="23" t="s">
        <v>452</v>
      </c>
      <c r="V65" s="23" t="s">
        <v>452</v>
      </c>
      <c r="W65" s="23" t="s">
        <v>452</v>
      </c>
      <c r="X65" s="23" t="s">
        <v>452</v>
      </c>
      <c r="Y65" s="23" t="s">
        <v>452</v>
      </c>
      <c r="Z65" s="23" t="s">
        <v>452</v>
      </c>
      <c r="AA65" s="23" t="s">
        <v>452</v>
      </c>
      <c r="AB65" s="23" t="s">
        <v>452</v>
      </c>
      <c r="AC65" s="23" t="s">
        <v>452</v>
      </c>
      <c r="AD65" s="23" t="s">
        <v>452</v>
      </c>
      <c r="AE65" s="23" t="s">
        <v>452</v>
      </c>
      <c r="AF65" s="23" t="s">
        <v>452</v>
      </c>
      <c r="AG65" s="23" t="s">
        <v>452</v>
      </c>
      <c r="AH65" s="24" t="s">
        <v>452</v>
      </c>
    </row>
    <row r="66" spans="2:34" x14ac:dyDescent="0.2">
      <c r="B66" s="33" t="s">
        <v>257</v>
      </c>
      <c r="C66" s="21" t="s">
        <v>46</v>
      </c>
      <c r="D66" s="18" t="s">
        <v>158</v>
      </c>
      <c r="E66" s="23">
        <v>6.9034852546916894E-2</v>
      </c>
      <c r="F66" s="23">
        <v>7.5737265415549593E-2</v>
      </c>
      <c r="G66" s="23">
        <v>4.0214477211796247E-3</v>
      </c>
      <c r="H66" s="23">
        <v>3.8203753351206432E-2</v>
      </c>
      <c r="I66" s="23">
        <v>0.11327077747989277</v>
      </c>
      <c r="J66" s="23">
        <v>6.7694369973190352E-2</v>
      </c>
      <c r="K66" s="23">
        <v>3.686327077747989E-2</v>
      </c>
      <c r="L66" s="23">
        <v>3.7533512064343161E-2</v>
      </c>
      <c r="M66" s="23">
        <v>6.635388739946381E-2</v>
      </c>
      <c r="N66" s="23">
        <v>1.5415549597855228E-2</v>
      </c>
      <c r="O66" s="23">
        <v>2.1447721179624665E-2</v>
      </c>
      <c r="P66" s="23">
        <v>6.9705093833780166E-2</v>
      </c>
      <c r="Q66" s="23">
        <v>0.2975871313672922</v>
      </c>
      <c r="R66" s="23">
        <v>8.8471849865951746E-2</v>
      </c>
      <c r="S66" s="24">
        <v>7460</v>
      </c>
      <c r="T66" s="23">
        <v>0.20255863539445629</v>
      </c>
      <c r="U66" s="23">
        <v>0.13006396588486141</v>
      </c>
      <c r="V66" s="23">
        <v>2.1321961620469083E-3</v>
      </c>
      <c r="W66" s="23">
        <v>2.1321961620469083E-3</v>
      </c>
      <c r="X66" s="23">
        <v>0.10874200426439233</v>
      </c>
      <c r="Y66" s="23">
        <v>0.26226012793176973</v>
      </c>
      <c r="Z66" s="23">
        <v>2.5586353944562899E-2</v>
      </c>
      <c r="AA66" s="23">
        <v>1.4925373134328358E-2</v>
      </c>
      <c r="AB66" s="23">
        <v>7.2494669509594878E-2</v>
      </c>
      <c r="AC66" s="23">
        <v>1.4925373134328358E-2</v>
      </c>
      <c r="AD66" s="23">
        <v>1.7057569296375266E-2</v>
      </c>
      <c r="AE66" s="23">
        <v>2.1321961620469083E-2</v>
      </c>
      <c r="AF66" s="23">
        <v>8.9552238805970144E-2</v>
      </c>
      <c r="AG66" s="23">
        <v>3.8379530916844352E-2</v>
      </c>
      <c r="AH66" s="24">
        <v>2345</v>
      </c>
    </row>
    <row r="67" spans="2:34" x14ac:dyDescent="0.2">
      <c r="B67" s="33" t="s">
        <v>257</v>
      </c>
      <c r="C67" s="21" t="s">
        <v>48</v>
      </c>
      <c r="D67" s="18" t="s">
        <v>160</v>
      </c>
      <c r="E67" s="23" t="s">
        <v>452</v>
      </c>
      <c r="F67" s="23" t="s">
        <v>452</v>
      </c>
      <c r="G67" s="23" t="s">
        <v>452</v>
      </c>
      <c r="H67" s="23" t="s">
        <v>452</v>
      </c>
      <c r="I67" s="23" t="s">
        <v>452</v>
      </c>
      <c r="J67" s="23" t="s">
        <v>452</v>
      </c>
      <c r="K67" s="23" t="s">
        <v>452</v>
      </c>
      <c r="L67" s="23" t="s">
        <v>452</v>
      </c>
      <c r="M67" s="23" t="s">
        <v>452</v>
      </c>
      <c r="N67" s="23" t="s">
        <v>452</v>
      </c>
      <c r="O67" s="23" t="s">
        <v>452</v>
      </c>
      <c r="P67" s="23" t="s">
        <v>452</v>
      </c>
      <c r="Q67" s="23" t="s">
        <v>452</v>
      </c>
      <c r="R67" s="23" t="s">
        <v>452</v>
      </c>
      <c r="S67" s="24" t="s">
        <v>452</v>
      </c>
      <c r="T67" s="23" t="s">
        <v>452</v>
      </c>
      <c r="U67" s="23" t="s">
        <v>452</v>
      </c>
      <c r="V67" s="23" t="s">
        <v>452</v>
      </c>
      <c r="W67" s="23" t="s">
        <v>452</v>
      </c>
      <c r="X67" s="23" t="s">
        <v>452</v>
      </c>
      <c r="Y67" s="23" t="s">
        <v>452</v>
      </c>
      <c r="Z67" s="23" t="s">
        <v>452</v>
      </c>
      <c r="AA67" s="23" t="s">
        <v>452</v>
      </c>
      <c r="AB67" s="23" t="s">
        <v>452</v>
      </c>
      <c r="AC67" s="23" t="s">
        <v>452</v>
      </c>
      <c r="AD67" s="23" t="s">
        <v>452</v>
      </c>
      <c r="AE67" s="23" t="s">
        <v>452</v>
      </c>
      <c r="AF67" s="23" t="s">
        <v>452</v>
      </c>
      <c r="AG67" s="23" t="s">
        <v>452</v>
      </c>
      <c r="AH67" s="24" t="s">
        <v>452</v>
      </c>
    </row>
    <row r="68" spans="2:34" x14ac:dyDescent="0.2">
      <c r="B68" s="33" t="s">
        <v>257</v>
      </c>
      <c r="C68" s="21" t="s">
        <v>49</v>
      </c>
      <c r="D68" s="18" t="s">
        <v>161</v>
      </c>
      <c r="E68" s="23" t="s">
        <v>452</v>
      </c>
      <c r="F68" s="23" t="s">
        <v>452</v>
      </c>
      <c r="G68" s="23" t="s">
        <v>452</v>
      </c>
      <c r="H68" s="23" t="s">
        <v>452</v>
      </c>
      <c r="I68" s="23" t="s">
        <v>452</v>
      </c>
      <c r="J68" s="23" t="s">
        <v>452</v>
      </c>
      <c r="K68" s="23" t="s">
        <v>452</v>
      </c>
      <c r="L68" s="23" t="s">
        <v>452</v>
      </c>
      <c r="M68" s="23" t="s">
        <v>452</v>
      </c>
      <c r="N68" s="23" t="s">
        <v>452</v>
      </c>
      <c r="O68" s="23" t="s">
        <v>452</v>
      </c>
      <c r="P68" s="23" t="s">
        <v>452</v>
      </c>
      <c r="Q68" s="23" t="s">
        <v>452</v>
      </c>
      <c r="R68" s="23" t="s">
        <v>452</v>
      </c>
      <c r="S68" s="24" t="s">
        <v>452</v>
      </c>
      <c r="T68" s="23" t="s">
        <v>452</v>
      </c>
      <c r="U68" s="23" t="s">
        <v>452</v>
      </c>
      <c r="V68" s="23" t="s">
        <v>452</v>
      </c>
      <c r="W68" s="23" t="s">
        <v>452</v>
      </c>
      <c r="X68" s="23" t="s">
        <v>452</v>
      </c>
      <c r="Y68" s="23" t="s">
        <v>452</v>
      </c>
      <c r="Z68" s="23" t="s">
        <v>452</v>
      </c>
      <c r="AA68" s="23" t="s">
        <v>452</v>
      </c>
      <c r="AB68" s="23" t="s">
        <v>452</v>
      </c>
      <c r="AC68" s="23" t="s">
        <v>452</v>
      </c>
      <c r="AD68" s="23" t="s">
        <v>452</v>
      </c>
      <c r="AE68" s="23" t="s">
        <v>452</v>
      </c>
      <c r="AF68" s="23" t="s">
        <v>452</v>
      </c>
      <c r="AG68" s="23" t="s">
        <v>452</v>
      </c>
      <c r="AH68" s="24" t="s">
        <v>452</v>
      </c>
    </row>
    <row r="69" spans="2:34" x14ac:dyDescent="0.2">
      <c r="B69" s="33" t="s">
        <v>257</v>
      </c>
      <c r="C69" s="21" t="s">
        <v>50</v>
      </c>
      <c r="D69" s="18" t="s">
        <v>309</v>
      </c>
      <c r="E69" s="23" t="s">
        <v>452</v>
      </c>
      <c r="F69" s="23" t="s">
        <v>452</v>
      </c>
      <c r="G69" s="23" t="s">
        <v>452</v>
      </c>
      <c r="H69" s="23" t="s">
        <v>452</v>
      </c>
      <c r="I69" s="23" t="s">
        <v>452</v>
      </c>
      <c r="J69" s="23" t="s">
        <v>452</v>
      </c>
      <c r="K69" s="23" t="s">
        <v>452</v>
      </c>
      <c r="L69" s="23" t="s">
        <v>452</v>
      </c>
      <c r="M69" s="23" t="s">
        <v>452</v>
      </c>
      <c r="N69" s="23" t="s">
        <v>452</v>
      </c>
      <c r="O69" s="23" t="s">
        <v>452</v>
      </c>
      <c r="P69" s="23" t="s">
        <v>452</v>
      </c>
      <c r="Q69" s="23" t="s">
        <v>452</v>
      </c>
      <c r="R69" s="23" t="s">
        <v>452</v>
      </c>
      <c r="S69" s="24" t="s">
        <v>452</v>
      </c>
      <c r="T69" s="23" t="s">
        <v>452</v>
      </c>
      <c r="U69" s="23" t="s">
        <v>452</v>
      </c>
      <c r="V69" s="23" t="s">
        <v>452</v>
      </c>
      <c r="W69" s="23" t="s">
        <v>452</v>
      </c>
      <c r="X69" s="23" t="s">
        <v>452</v>
      </c>
      <c r="Y69" s="23" t="s">
        <v>452</v>
      </c>
      <c r="Z69" s="23" t="s">
        <v>452</v>
      </c>
      <c r="AA69" s="23" t="s">
        <v>452</v>
      </c>
      <c r="AB69" s="23" t="s">
        <v>452</v>
      </c>
      <c r="AC69" s="23" t="s">
        <v>452</v>
      </c>
      <c r="AD69" s="23" t="s">
        <v>452</v>
      </c>
      <c r="AE69" s="23" t="s">
        <v>452</v>
      </c>
      <c r="AF69" s="23" t="s">
        <v>452</v>
      </c>
      <c r="AG69" s="23" t="s">
        <v>452</v>
      </c>
      <c r="AH69" s="24" t="s">
        <v>452</v>
      </c>
    </row>
    <row r="70" spans="2:34" x14ac:dyDescent="0.2">
      <c r="B70" s="33" t="s">
        <v>257</v>
      </c>
      <c r="C70" s="21" t="s">
        <v>51</v>
      </c>
      <c r="D70" s="18" t="s">
        <v>162</v>
      </c>
      <c r="E70" s="23">
        <v>0.1257516339869281</v>
      </c>
      <c r="F70" s="23">
        <v>0.19529411764705881</v>
      </c>
      <c r="G70" s="23">
        <v>2.352941176470588E-3</v>
      </c>
      <c r="H70" s="23">
        <v>1.045751633986928E-2</v>
      </c>
      <c r="I70" s="23">
        <v>0.19895424836601308</v>
      </c>
      <c r="J70" s="23">
        <v>6.03921568627451E-2</v>
      </c>
      <c r="K70" s="23">
        <v>3.0588235294117649E-2</v>
      </c>
      <c r="L70" s="23">
        <v>5.8562091503267973E-2</v>
      </c>
      <c r="M70" s="23">
        <v>5.8562091503267973E-2</v>
      </c>
      <c r="N70" s="23">
        <v>2.7450980392156862E-2</v>
      </c>
      <c r="O70" s="23">
        <v>1.3594771241830065E-2</v>
      </c>
      <c r="P70" s="23">
        <v>3.7385620915032683E-2</v>
      </c>
      <c r="Q70" s="23">
        <v>0.14483660130718953</v>
      </c>
      <c r="R70" s="23">
        <v>3.5816993464052288E-2</v>
      </c>
      <c r="S70" s="24">
        <v>19125</v>
      </c>
      <c r="T70" s="23">
        <v>0.14814814814814814</v>
      </c>
      <c r="U70" s="23">
        <v>9.3474426807760136E-2</v>
      </c>
      <c r="V70" s="23">
        <v>5.2910052910052907E-3</v>
      </c>
      <c r="W70" s="23">
        <v>3.5273368606701938E-3</v>
      </c>
      <c r="X70" s="23">
        <v>0.18871252204585537</v>
      </c>
      <c r="Y70" s="23">
        <v>0.1164021164021164</v>
      </c>
      <c r="Z70" s="23">
        <v>6.5255731922398585E-2</v>
      </c>
      <c r="AA70" s="23">
        <v>2.6455026455026454E-2</v>
      </c>
      <c r="AB70" s="23">
        <v>0.10582010582010581</v>
      </c>
      <c r="AC70" s="23">
        <v>2.6455026455026454E-2</v>
      </c>
      <c r="AD70" s="23">
        <v>4.0564373897707229E-2</v>
      </c>
      <c r="AE70" s="23">
        <v>3.5273368606701938E-2</v>
      </c>
      <c r="AF70" s="23">
        <v>0.10229276895943562</v>
      </c>
      <c r="AG70" s="23">
        <v>3.7037037037037035E-2</v>
      </c>
      <c r="AH70" s="24">
        <v>2835</v>
      </c>
    </row>
    <row r="71" spans="2:34" x14ac:dyDescent="0.2">
      <c r="B71" s="33" t="s">
        <v>257</v>
      </c>
      <c r="C71" s="21" t="s">
        <v>59</v>
      </c>
      <c r="D71" s="18" t="s">
        <v>168</v>
      </c>
      <c r="E71" s="23">
        <v>5.9926806953339434E-2</v>
      </c>
      <c r="F71" s="23">
        <v>8.6001829826166512E-2</v>
      </c>
      <c r="G71" s="23">
        <v>1.8298261665141812E-3</v>
      </c>
      <c r="H71" s="23">
        <v>2.6989935956084173E-2</v>
      </c>
      <c r="I71" s="23">
        <v>0.11161939615736505</v>
      </c>
      <c r="J71" s="23">
        <v>7.1363220494053067E-2</v>
      </c>
      <c r="K71" s="23">
        <v>4.0713632204940529E-2</v>
      </c>
      <c r="L71" s="23">
        <v>6.3586459286367789E-2</v>
      </c>
      <c r="M71" s="23">
        <v>4.9405306495882893E-2</v>
      </c>
      <c r="N71" s="23">
        <v>3.2936870997255258E-2</v>
      </c>
      <c r="O71" s="23">
        <v>1.1436413540713633E-2</v>
      </c>
      <c r="P71" s="23">
        <v>7.7310155535224148E-2</v>
      </c>
      <c r="Q71" s="23">
        <v>0.26258005489478498</v>
      </c>
      <c r="R71" s="23">
        <v>0.10475754803293687</v>
      </c>
      <c r="S71" s="24">
        <v>10930</v>
      </c>
      <c r="T71" s="23">
        <v>0.14749262536873156</v>
      </c>
      <c r="U71" s="23">
        <v>0.11504424778761062</v>
      </c>
      <c r="V71" s="23">
        <v>0</v>
      </c>
      <c r="W71" s="23">
        <v>2.9498525073746312E-3</v>
      </c>
      <c r="X71" s="23">
        <v>0.1415929203539823</v>
      </c>
      <c r="Y71" s="23">
        <v>0.13864306784660768</v>
      </c>
      <c r="Z71" s="23">
        <v>4.4247787610619468E-2</v>
      </c>
      <c r="AA71" s="23">
        <v>2.9498525073746312E-2</v>
      </c>
      <c r="AB71" s="23">
        <v>8.5545722713864306E-2</v>
      </c>
      <c r="AC71" s="23">
        <v>8.8495575221238937E-3</v>
      </c>
      <c r="AD71" s="23">
        <v>1.7699115044247787E-2</v>
      </c>
      <c r="AE71" s="23">
        <v>3.5398230088495575E-2</v>
      </c>
      <c r="AF71" s="23">
        <v>0.17404129793510326</v>
      </c>
      <c r="AG71" s="23">
        <v>5.0147492625368731E-2</v>
      </c>
      <c r="AH71" s="24">
        <v>1695</v>
      </c>
    </row>
    <row r="72" spans="2:34" x14ac:dyDescent="0.2">
      <c r="B72" s="33" t="s">
        <v>257</v>
      </c>
      <c r="C72" s="21" t="s">
        <v>60</v>
      </c>
      <c r="D72" s="18" t="s">
        <v>169</v>
      </c>
      <c r="E72" s="23">
        <v>0.13217279174725982</v>
      </c>
      <c r="F72" s="23">
        <v>9.1553836234687297E-2</v>
      </c>
      <c r="G72" s="23">
        <v>2.5789813023855577E-3</v>
      </c>
      <c r="H72" s="23">
        <v>1.9987105093488073E-2</v>
      </c>
      <c r="I72" s="23">
        <v>0.1882656350741457</v>
      </c>
      <c r="J72" s="23">
        <v>7.4790457769181168E-2</v>
      </c>
      <c r="K72" s="23">
        <v>3.0947775628626693E-2</v>
      </c>
      <c r="L72" s="23">
        <v>2.8368794326241134E-2</v>
      </c>
      <c r="M72" s="23">
        <v>6.3829787234042548E-2</v>
      </c>
      <c r="N72" s="23">
        <v>1.4829142488716958E-2</v>
      </c>
      <c r="O72" s="23">
        <v>2.5789813023855575E-2</v>
      </c>
      <c r="P72" s="23">
        <v>3.2882011605415859E-2</v>
      </c>
      <c r="Q72" s="23">
        <v>0.25596389426176658</v>
      </c>
      <c r="R72" s="23">
        <v>3.9329464861379754E-2</v>
      </c>
      <c r="S72" s="24">
        <v>7755</v>
      </c>
      <c r="T72" s="23">
        <v>0.11091234347048301</v>
      </c>
      <c r="U72" s="23">
        <v>0.30411449016100178</v>
      </c>
      <c r="V72" s="23">
        <v>1.7889087656529517E-3</v>
      </c>
      <c r="W72" s="23">
        <v>3.5778175313059034E-3</v>
      </c>
      <c r="X72" s="23">
        <v>0.13595706618962433</v>
      </c>
      <c r="Y72" s="23">
        <v>0.10196779964221825</v>
      </c>
      <c r="Z72" s="23">
        <v>3.7567084078711989E-2</v>
      </c>
      <c r="AA72" s="23">
        <v>8.9445438282647581E-3</v>
      </c>
      <c r="AB72" s="23">
        <v>8.7656529516994638E-2</v>
      </c>
      <c r="AC72" s="23">
        <v>5.5456171735241505E-2</v>
      </c>
      <c r="AD72" s="23">
        <v>2.5044722719141325E-2</v>
      </c>
      <c r="AE72" s="23">
        <v>5.3667262969588547E-3</v>
      </c>
      <c r="AF72" s="23">
        <v>8.7656529516994638E-2</v>
      </c>
      <c r="AG72" s="23">
        <v>3.3989266547406083E-2</v>
      </c>
      <c r="AH72" s="24">
        <v>2795</v>
      </c>
    </row>
    <row r="73" spans="2:34" x14ac:dyDescent="0.2">
      <c r="B73" s="33" t="s">
        <v>257</v>
      </c>
      <c r="C73" s="21" t="s">
        <v>69</v>
      </c>
      <c r="D73" s="18" t="s">
        <v>310</v>
      </c>
      <c r="E73" s="23">
        <v>6.5979381443298971E-2</v>
      </c>
      <c r="F73" s="23">
        <v>9.7422680412371135E-2</v>
      </c>
      <c r="G73" s="23">
        <v>3.6082474226804126E-3</v>
      </c>
      <c r="H73" s="23">
        <v>8.2474226804123713E-3</v>
      </c>
      <c r="I73" s="23">
        <v>0.12525773195876289</v>
      </c>
      <c r="J73" s="23">
        <v>9.1237113402061851E-2</v>
      </c>
      <c r="K73" s="23">
        <v>3.6597938144329899E-2</v>
      </c>
      <c r="L73" s="23">
        <v>2.3195876288659795E-2</v>
      </c>
      <c r="M73" s="23">
        <v>0.13711340206185568</v>
      </c>
      <c r="N73" s="23">
        <v>1.134020618556701E-2</v>
      </c>
      <c r="O73" s="23">
        <v>0.05</v>
      </c>
      <c r="P73" s="23">
        <v>3.6597938144329899E-2</v>
      </c>
      <c r="Q73" s="23">
        <v>0.23711340206185566</v>
      </c>
      <c r="R73" s="23">
        <v>7.6804123711340211E-2</v>
      </c>
      <c r="S73" s="24">
        <v>9700</v>
      </c>
      <c r="T73" s="23">
        <v>8.3576287657920315E-2</v>
      </c>
      <c r="U73" s="23">
        <v>9.1350826044703598E-2</v>
      </c>
      <c r="V73" s="23">
        <v>3.8872691933916422E-3</v>
      </c>
      <c r="W73" s="23">
        <v>2.9154518950437317E-3</v>
      </c>
      <c r="X73" s="23">
        <v>0.20699708454810495</v>
      </c>
      <c r="Y73" s="23">
        <v>0.18075801749271136</v>
      </c>
      <c r="Z73" s="23">
        <v>2.8182701652089408E-2</v>
      </c>
      <c r="AA73" s="23">
        <v>1.0689990281827016E-2</v>
      </c>
      <c r="AB73" s="23">
        <v>7.1914480077745382E-2</v>
      </c>
      <c r="AC73" s="23">
        <v>6.8027210884353739E-3</v>
      </c>
      <c r="AD73" s="23">
        <v>3.4013605442176874E-2</v>
      </c>
      <c r="AE73" s="23">
        <v>3.4985422740524783E-2</v>
      </c>
      <c r="AF73" s="23">
        <v>7.4829931972789115E-2</v>
      </c>
      <c r="AG73" s="23">
        <v>0.17006802721088435</v>
      </c>
      <c r="AH73" s="24">
        <v>5145</v>
      </c>
    </row>
    <row r="74" spans="2:34" x14ac:dyDescent="0.2">
      <c r="B74" s="33" t="s">
        <v>257</v>
      </c>
      <c r="C74" s="21" t="s">
        <v>70</v>
      </c>
      <c r="D74" s="18" t="s">
        <v>174</v>
      </c>
      <c r="E74" s="23" t="s">
        <v>452</v>
      </c>
      <c r="F74" s="23" t="s">
        <v>452</v>
      </c>
      <c r="G74" s="23" t="s">
        <v>452</v>
      </c>
      <c r="H74" s="23" t="s">
        <v>452</v>
      </c>
      <c r="I74" s="23" t="s">
        <v>452</v>
      </c>
      <c r="J74" s="23" t="s">
        <v>452</v>
      </c>
      <c r="K74" s="23" t="s">
        <v>452</v>
      </c>
      <c r="L74" s="23" t="s">
        <v>452</v>
      </c>
      <c r="M74" s="23" t="s">
        <v>452</v>
      </c>
      <c r="N74" s="23" t="s">
        <v>452</v>
      </c>
      <c r="O74" s="23" t="s">
        <v>452</v>
      </c>
      <c r="P74" s="23" t="s">
        <v>452</v>
      </c>
      <c r="Q74" s="23" t="s">
        <v>452</v>
      </c>
      <c r="R74" s="23" t="s">
        <v>452</v>
      </c>
      <c r="S74" s="24" t="s">
        <v>452</v>
      </c>
      <c r="T74" s="23" t="s">
        <v>452</v>
      </c>
      <c r="U74" s="23" t="s">
        <v>452</v>
      </c>
      <c r="V74" s="23" t="s">
        <v>452</v>
      </c>
      <c r="W74" s="23" t="s">
        <v>452</v>
      </c>
      <c r="X74" s="23" t="s">
        <v>452</v>
      </c>
      <c r="Y74" s="23" t="s">
        <v>452</v>
      </c>
      <c r="Z74" s="23" t="s">
        <v>452</v>
      </c>
      <c r="AA74" s="23" t="s">
        <v>452</v>
      </c>
      <c r="AB74" s="23" t="s">
        <v>452</v>
      </c>
      <c r="AC74" s="23" t="s">
        <v>452</v>
      </c>
      <c r="AD74" s="23" t="s">
        <v>452</v>
      </c>
      <c r="AE74" s="23" t="s">
        <v>452</v>
      </c>
      <c r="AF74" s="23" t="s">
        <v>452</v>
      </c>
      <c r="AG74" s="23" t="s">
        <v>452</v>
      </c>
      <c r="AH74" s="24" t="s">
        <v>452</v>
      </c>
    </row>
    <row r="75" spans="2:34" x14ac:dyDescent="0.2">
      <c r="B75" s="33" t="s">
        <v>244</v>
      </c>
      <c r="C75" s="21" t="s">
        <v>21</v>
      </c>
      <c r="D75" s="18" t="s">
        <v>311</v>
      </c>
      <c r="E75" s="23" t="s">
        <v>452</v>
      </c>
      <c r="F75" s="23" t="s">
        <v>452</v>
      </c>
      <c r="G75" s="23" t="s">
        <v>452</v>
      </c>
      <c r="H75" s="23" t="s">
        <v>452</v>
      </c>
      <c r="I75" s="23" t="s">
        <v>452</v>
      </c>
      <c r="J75" s="23" t="s">
        <v>452</v>
      </c>
      <c r="K75" s="23" t="s">
        <v>452</v>
      </c>
      <c r="L75" s="23" t="s">
        <v>452</v>
      </c>
      <c r="M75" s="23" t="s">
        <v>452</v>
      </c>
      <c r="N75" s="23" t="s">
        <v>452</v>
      </c>
      <c r="O75" s="23" t="s">
        <v>452</v>
      </c>
      <c r="P75" s="23" t="s">
        <v>452</v>
      </c>
      <c r="Q75" s="23" t="s">
        <v>452</v>
      </c>
      <c r="R75" s="23" t="s">
        <v>452</v>
      </c>
      <c r="S75" s="24" t="s">
        <v>452</v>
      </c>
      <c r="T75" s="23" t="s">
        <v>452</v>
      </c>
      <c r="U75" s="23" t="s">
        <v>452</v>
      </c>
      <c r="V75" s="23" t="s">
        <v>452</v>
      </c>
      <c r="W75" s="23" t="s">
        <v>452</v>
      </c>
      <c r="X75" s="23" t="s">
        <v>452</v>
      </c>
      <c r="Y75" s="23" t="s">
        <v>452</v>
      </c>
      <c r="Z75" s="23" t="s">
        <v>452</v>
      </c>
      <c r="AA75" s="23" t="s">
        <v>452</v>
      </c>
      <c r="AB75" s="23" t="s">
        <v>452</v>
      </c>
      <c r="AC75" s="23" t="s">
        <v>452</v>
      </c>
      <c r="AD75" s="23" t="s">
        <v>452</v>
      </c>
      <c r="AE75" s="23" t="s">
        <v>452</v>
      </c>
      <c r="AF75" s="23" t="s">
        <v>452</v>
      </c>
      <c r="AG75" s="23" t="s">
        <v>452</v>
      </c>
      <c r="AH75" s="24" t="s">
        <v>452</v>
      </c>
    </row>
    <row r="76" spans="2:34" x14ac:dyDescent="0.2">
      <c r="B76" s="33" t="s">
        <v>244</v>
      </c>
      <c r="C76" s="21" t="s">
        <v>22</v>
      </c>
      <c r="D76" s="18" t="s">
        <v>142</v>
      </c>
      <c r="E76" s="23" t="s">
        <v>452</v>
      </c>
      <c r="F76" s="23" t="s">
        <v>452</v>
      </c>
      <c r="G76" s="23" t="s">
        <v>452</v>
      </c>
      <c r="H76" s="23" t="s">
        <v>452</v>
      </c>
      <c r="I76" s="23" t="s">
        <v>452</v>
      </c>
      <c r="J76" s="23" t="s">
        <v>452</v>
      </c>
      <c r="K76" s="23" t="s">
        <v>452</v>
      </c>
      <c r="L76" s="23" t="s">
        <v>452</v>
      </c>
      <c r="M76" s="23" t="s">
        <v>452</v>
      </c>
      <c r="N76" s="23" t="s">
        <v>452</v>
      </c>
      <c r="O76" s="23" t="s">
        <v>452</v>
      </c>
      <c r="P76" s="23" t="s">
        <v>452</v>
      </c>
      <c r="Q76" s="23" t="s">
        <v>452</v>
      </c>
      <c r="R76" s="23" t="s">
        <v>452</v>
      </c>
      <c r="S76" s="24" t="s">
        <v>452</v>
      </c>
      <c r="T76" s="23" t="s">
        <v>452</v>
      </c>
      <c r="U76" s="23" t="s">
        <v>452</v>
      </c>
      <c r="V76" s="23" t="s">
        <v>452</v>
      </c>
      <c r="W76" s="23" t="s">
        <v>452</v>
      </c>
      <c r="X76" s="23" t="s">
        <v>452</v>
      </c>
      <c r="Y76" s="23" t="s">
        <v>452</v>
      </c>
      <c r="Z76" s="23" t="s">
        <v>452</v>
      </c>
      <c r="AA76" s="23" t="s">
        <v>452</v>
      </c>
      <c r="AB76" s="23" t="s">
        <v>452</v>
      </c>
      <c r="AC76" s="23" t="s">
        <v>452</v>
      </c>
      <c r="AD76" s="23" t="s">
        <v>452</v>
      </c>
      <c r="AE76" s="23" t="s">
        <v>452</v>
      </c>
      <c r="AF76" s="23" t="s">
        <v>452</v>
      </c>
      <c r="AG76" s="23" t="s">
        <v>452</v>
      </c>
      <c r="AH76" s="24" t="s">
        <v>452</v>
      </c>
    </row>
    <row r="77" spans="2:34" x14ac:dyDescent="0.2">
      <c r="B77" s="33" t="s">
        <v>244</v>
      </c>
      <c r="C77" s="21" t="s">
        <v>23</v>
      </c>
      <c r="D77" s="18" t="s">
        <v>312</v>
      </c>
      <c r="E77" s="23">
        <v>8.9387934830471152E-2</v>
      </c>
      <c r="F77" s="23">
        <v>0.12285336856010567</v>
      </c>
      <c r="G77" s="23">
        <v>3.5226772346983706E-3</v>
      </c>
      <c r="H77" s="23">
        <v>7.9260237780713338E-3</v>
      </c>
      <c r="I77" s="23">
        <v>0.1571994715984148</v>
      </c>
      <c r="J77" s="23">
        <v>0.10700132100396301</v>
      </c>
      <c r="K77" s="23">
        <v>7.7939233817701459E-2</v>
      </c>
      <c r="L77" s="23">
        <v>2.7741083223249668E-2</v>
      </c>
      <c r="M77" s="23">
        <v>7.7058564509026858E-2</v>
      </c>
      <c r="N77" s="23">
        <v>2.2016732716864818E-2</v>
      </c>
      <c r="O77" s="23">
        <v>3.0823425803610745E-2</v>
      </c>
      <c r="P77" s="23">
        <v>8.6745926904447379E-2</v>
      </c>
      <c r="Q77" s="23">
        <v>0.13870541611624834</v>
      </c>
      <c r="R77" s="23">
        <v>5.1078819903126377E-2</v>
      </c>
      <c r="S77" s="24">
        <v>11355</v>
      </c>
      <c r="T77" s="23">
        <v>8.0213903743315509E-2</v>
      </c>
      <c r="U77" s="23">
        <v>8.2887700534759357E-2</v>
      </c>
      <c r="V77" s="23">
        <v>8.9126559714795004E-4</v>
      </c>
      <c r="W77" s="23">
        <v>3.5650623885918001E-3</v>
      </c>
      <c r="X77" s="23">
        <v>0.11942959001782531</v>
      </c>
      <c r="Y77" s="23">
        <v>0.14349376114081996</v>
      </c>
      <c r="Z77" s="23">
        <v>7.130124777183601E-2</v>
      </c>
      <c r="AA77" s="23">
        <v>1.4260249554367201E-2</v>
      </c>
      <c r="AB77" s="23">
        <v>6.7736185383244205E-2</v>
      </c>
      <c r="AC77" s="23">
        <v>3.1194295900178252E-2</v>
      </c>
      <c r="AD77" s="23">
        <v>3.3868092691622102E-2</v>
      </c>
      <c r="AE77" s="23">
        <v>2.6737967914438502E-2</v>
      </c>
      <c r="AF77" s="23">
        <v>0.21301247771836007</v>
      </c>
      <c r="AG77" s="23">
        <v>0.11140819964349376</v>
      </c>
      <c r="AH77" s="24">
        <v>5610</v>
      </c>
    </row>
    <row r="78" spans="2:34" x14ac:dyDescent="0.2">
      <c r="B78" s="33" t="s">
        <v>244</v>
      </c>
      <c r="C78" s="21" t="s">
        <v>24</v>
      </c>
      <c r="D78" s="18" t="s">
        <v>143</v>
      </c>
      <c r="E78" s="23" t="s">
        <v>452</v>
      </c>
      <c r="F78" s="23" t="s">
        <v>452</v>
      </c>
      <c r="G78" s="23" t="s">
        <v>452</v>
      </c>
      <c r="H78" s="23" t="s">
        <v>452</v>
      </c>
      <c r="I78" s="23" t="s">
        <v>452</v>
      </c>
      <c r="J78" s="23" t="s">
        <v>452</v>
      </c>
      <c r="K78" s="23" t="s">
        <v>452</v>
      </c>
      <c r="L78" s="23" t="s">
        <v>452</v>
      </c>
      <c r="M78" s="23" t="s">
        <v>452</v>
      </c>
      <c r="N78" s="23" t="s">
        <v>452</v>
      </c>
      <c r="O78" s="23" t="s">
        <v>452</v>
      </c>
      <c r="P78" s="23" t="s">
        <v>452</v>
      </c>
      <c r="Q78" s="23" t="s">
        <v>452</v>
      </c>
      <c r="R78" s="23" t="s">
        <v>452</v>
      </c>
      <c r="S78" s="24" t="s">
        <v>452</v>
      </c>
      <c r="T78" s="23" t="s">
        <v>452</v>
      </c>
      <c r="U78" s="23" t="s">
        <v>452</v>
      </c>
      <c r="V78" s="23" t="s">
        <v>452</v>
      </c>
      <c r="W78" s="23" t="s">
        <v>452</v>
      </c>
      <c r="X78" s="23" t="s">
        <v>452</v>
      </c>
      <c r="Y78" s="23" t="s">
        <v>452</v>
      </c>
      <c r="Z78" s="23" t="s">
        <v>452</v>
      </c>
      <c r="AA78" s="23" t="s">
        <v>452</v>
      </c>
      <c r="AB78" s="23" t="s">
        <v>452</v>
      </c>
      <c r="AC78" s="23" t="s">
        <v>452</v>
      </c>
      <c r="AD78" s="23" t="s">
        <v>452</v>
      </c>
      <c r="AE78" s="23" t="s">
        <v>452</v>
      </c>
      <c r="AF78" s="23" t="s">
        <v>452</v>
      </c>
      <c r="AG78" s="23" t="s">
        <v>452</v>
      </c>
      <c r="AH78" s="24" t="s">
        <v>452</v>
      </c>
    </row>
    <row r="79" spans="2:34" x14ac:dyDescent="0.2">
      <c r="B79" s="33" t="s">
        <v>244</v>
      </c>
      <c r="C79" s="21" t="s">
        <v>25</v>
      </c>
      <c r="D79" s="18" t="s">
        <v>313</v>
      </c>
      <c r="E79" s="23">
        <v>5.2168242582328009E-2</v>
      </c>
      <c r="F79" s="23">
        <v>0.17052494294098466</v>
      </c>
      <c r="G79" s="23">
        <v>1.9563090968373002E-3</v>
      </c>
      <c r="H79" s="23">
        <v>1.5976524290837953E-2</v>
      </c>
      <c r="I79" s="23">
        <v>0.10238017606781871</v>
      </c>
      <c r="J79" s="23">
        <v>6.1949788066514508E-2</v>
      </c>
      <c r="K79" s="23">
        <v>2.7714378871861754E-2</v>
      </c>
      <c r="L79" s="23">
        <v>4.8907727420932509E-2</v>
      </c>
      <c r="M79" s="23">
        <v>9.8793609390283671E-2</v>
      </c>
      <c r="N79" s="23">
        <v>1.4020215194000651E-2</v>
      </c>
      <c r="O79" s="23">
        <v>1.6954678839256603E-2</v>
      </c>
      <c r="P79" s="23">
        <v>5.8037169872839911E-2</v>
      </c>
      <c r="Q79" s="23">
        <v>0.24682099771763938</v>
      </c>
      <c r="R79" s="23">
        <v>8.4121291164003908E-2</v>
      </c>
      <c r="S79" s="24">
        <v>15335</v>
      </c>
      <c r="T79" s="23">
        <v>0.22916666666666666</v>
      </c>
      <c r="U79" s="23">
        <v>6.5972222222222224E-2</v>
      </c>
      <c r="V79" s="23">
        <v>0</v>
      </c>
      <c r="W79" s="23">
        <v>1.736111111111111E-3</v>
      </c>
      <c r="X79" s="23">
        <v>0.13368055555555555</v>
      </c>
      <c r="Y79" s="23">
        <v>6.5972222222222224E-2</v>
      </c>
      <c r="Z79" s="23">
        <v>2.7777777777777776E-2</v>
      </c>
      <c r="AA79" s="23">
        <v>1.5625E-2</v>
      </c>
      <c r="AB79" s="23">
        <v>0.15972222222222221</v>
      </c>
      <c r="AC79" s="23">
        <v>2.7777777777777776E-2</v>
      </c>
      <c r="AD79" s="23">
        <v>3.4722222222222224E-2</v>
      </c>
      <c r="AE79" s="23">
        <v>1.9097222222222224E-2</v>
      </c>
      <c r="AF79" s="23">
        <v>0.1267361111111111</v>
      </c>
      <c r="AG79" s="23">
        <v>9.5486111111111105E-2</v>
      </c>
      <c r="AH79" s="24">
        <v>2880</v>
      </c>
    </row>
    <row r="80" spans="2:34" x14ac:dyDescent="0.2">
      <c r="B80" s="33" t="s">
        <v>244</v>
      </c>
      <c r="C80" s="21" t="s">
        <v>26</v>
      </c>
      <c r="D80" s="18" t="s">
        <v>314</v>
      </c>
      <c r="E80" s="23">
        <v>4.9903288201160544E-2</v>
      </c>
      <c r="F80" s="23">
        <v>0.11876208897485493</v>
      </c>
      <c r="G80" s="23">
        <v>6.9632495164410058E-3</v>
      </c>
      <c r="H80" s="23">
        <v>1.7408123791102514E-2</v>
      </c>
      <c r="I80" s="23">
        <v>0.11528046421663443</v>
      </c>
      <c r="J80" s="23">
        <v>0.14313346228239845</v>
      </c>
      <c r="K80" s="23">
        <v>3.3655705996131526E-2</v>
      </c>
      <c r="L80" s="23">
        <v>4.4874274661508701E-2</v>
      </c>
      <c r="M80" s="23">
        <v>5.6092843326885883E-2</v>
      </c>
      <c r="N80" s="23">
        <v>1.1218568665377175E-2</v>
      </c>
      <c r="O80" s="23">
        <v>2.7852998065764023E-2</v>
      </c>
      <c r="P80" s="23">
        <v>8.5880077369439076E-2</v>
      </c>
      <c r="Q80" s="23">
        <v>0.25261121856866536</v>
      </c>
      <c r="R80" s="23">
        <v>3.5976789168278532E-2</v>
      </c>
      <c r="S80" s="24">
        <v>12925</v>
      </c>
      <c r="T80" s="23">
        <v>7.3202614379084971E-2</v>
      </c>
      <c r="U80" s="23">
        <v>0.10588235294117647</v>
      </c>
      <c r="V80" s="23">
        <v>0</v>
      </c>
      <c r="W80" s="23">
        <v>2.6143790849673203E-2</v>
      </c>
      <c r="X80" s="23">
        <v>0.14509803921568629</v>
      </c>
      <c r="Y80" s="23">
        <v>0.17908496732026144</v>
      </c>
      <c r="Z80" s="23">
        <v>3.1372549019607843E-2</v>
      </c>
      <c r="AA80" s="23">
        <v>3.7908496732026141E-2</v>
      </c>
      <c r="AB80" s="23">
        <v>5.2287581699346407E-2</v>
      </c>
      <c r="AC80" s="23">
        <v>2.0915032679738561E-2</v>
      </c>
      <c r="AD80" s="23">
        <v>2.8758169934640521E-2</v>
      </c>
      <c r="AE80" s="23">
        <v>8.4967320261437912E-2</v>
      </c>
      <c r="AF80" s="23">
        <v>0.12679738562091503</v>
      </c>
      <c r="AG80" s="23">
        <v>8.4967320261437912E-2</v>
      </c>
      <c r="AH80" s="24">
        <v>3825</v>
      </c>
    </row>
    <row r="81" spans="2:34" x14ac:dyDescent="0.2">
      <c r="B81" s="33" t="s">
        <v>244</v>
      </c>
      <c r="C81" s="21" t="s">
        <v>27</v>
      </c>
      <c r="D81" s="18" t="s">
        <v>144</v>
      </c>
      <c r="E81" s="23">
        <v>3.8986354775828458E-2</v>
      </c>
      <c r="F81" s="23">
        <v>0.1368421052631579</v>
      </c>
      <c r="G81" s="23">
        <v>2.3391812865497076E-3</v>
      </c>
      <c r="H81" s="23">
        <v>1.1695906432748537E-2</v>
      </c>
      <c r="I81" s="23">
        <v>0.14074074074074075</v>
      </c>
      <c r="J81" s="23">
        <v>7.641325536062378E-2</v>
      </c>
      <c r="K81" s="23">
        <v>4.5614035087719301E-2</v>
      </c>
      <c r="L81" s="23">
        <v>0.13216374269005848</v>
      </c>
      <c r="M81" s="23">
        <v>4.3274853801169591E-2</v>
      </c>
      <c r="N81" s="23">
        <v>2.3001949317738791E-2</v>
      </c>
      <c r="O81" s="23">
        <v>1.793372319688109E-2</v>
      </c>
      <c r="P81" s="23">
        <v>5.3021442495126705E-2</v>
      </c>
      <c r="Q81" s="23">
        <v>0.22923976608187135</v>
      </c>
      <c r="R81" s="23">
        <v>4.912280701754386E-2</v>
      </c>
      <c r="S81" s="24">
        <v>12825</v>
      </c>
      <c r="T81" s="23">
        <v>0.11165048543689321</v>
      </c>
      <c r="U81" s="23">
        <v>9.7087378640776698E-2</v>
      </c>
      <c r="V81" s="23">
        <v>1.2135922330097087E-2</v>
      </c>
      <c r="W81" s="23">
        <v>4.8543689320388345E-3</v>
      </c>
      <c r="X81" s="23">
        <v>0.22572815533980584</v>
      </c>
      <c r="Y81" s="23">
        <v>8.7378640776699032E-2</v>
      </c>
      <c r="Z81" s="23">
        <v>4.8543689320388349E-2</v>
      </c>
      <c r="AA81" s="23">
        <v>2.1844660194174758E-2</v>
      </c>
      <c r="AB81" s="23">
        <v>7.281553398058252E-2</v>
      </c>
      <c r="AC81" s="23">
        <v>2.9126213592233011E-2</v>
      </c>
      <c r="AD81" s="23">
        <v>2.4271844660194174E-2</v>
      </c>
      <c r="AE81" s="23">
        <v>2.9126213592233011E-2</v>
      </c>
      <c r="AF81" s="23">
        <v>7.5242718446601936E-2</v>
      </c>
      <c r="AG81" s="23">
        <v>0.16019417475728157</v>
      </c>
      <c r="AH81" s="24">
        <v>2060</v>
      </c>
    </row>
    <row r="82" spans="2:34" x14ac:dyDescent="0.2">
      <c r="B82" s="33" t="s">
        <v>244</v>
      </c>
      <c r="C82" s="21" t="s">
        <v>28</v>
      </c>
      <c r="D82" s="18" t="s">
        <v>145</v>
      </c>
      <c r="E82" s="23">
        <v>4.9584487534626041E-2</v>
      </c>
      <c r="F82" s="23">
        <v>0.16204986149584488</v>
      </c>
      <c r="G82" s="23">
        <v>1.9390581717451524E-3</v>
      </c>
      <c r="H82" s="23">
        <v>0.21440443213296398</v>
      </c>
      <c r="I82" s="23">
        <v>9.25207756232687E-2</v>
      </c>
      <c r="J82" s="23">
        <v>7.3407202216066489E-2</v>
      </c>
      <c r="K82" s="23">
        <v>3.3518005540166207E-2</v>
      </c>
      <c r="L82" s="23">
        <v>5.0138504155124657E-2</v>
      </c>
      <c r="M82" s="23">
        <v>7.2022160664819951E-2</v>
      </c>
      <c r="N82" s="23">
        <v>2.0498614958448753E-2</v>
      </c>
      <c r="O82" s="23">
        <v>2.2160664819944598E-2</v>
      </c>
      <c r="P82" s="23">
        <v>3.7673130193905814E-2</v>
      </c>
      <c r="Q82" s="23">
        <v>0.11662049861495845</v>
      </c>
      <c r="R82" s="23">
        <v>5.3739612188365649E-2</v>
      </c>
      <c r="S82" s="24">
        <v>18050</v>
      </c>
      <c r="T82" s="23">
        <v>0.17132216014897581</v>
      </c>
      <c r="U82" s="23">
        <v>7.3556797020484177E-2</v>
      </c>
      <c r="V82" s="23">
        <v>2.7932960893854749E-3</v>
      </c>
      <c r="W82" s="23">
        <v>2.0484171322160148E-2</v>
      </c>
      <c r="X82" s="23">
        <v>0.11452513966480447</v>
      </c>
      <c r="Y82" s="23">
        <v>0.17318435754189945</v>
      </c>
      <c r="Z82" s="23">
        <v>4.0968342644320296E-2</v>
      </c>
      <c r="AA82" s="23">
        <v>2.3277467411545624E-2</v>
      </c>
      <c r="AB82" s="23">
        <v>0.1042830540037244</v>
      </c>
      <c r="AC82" s="23">
        <v>1.5828677839851025E-2</v>
      </c>
      <c r="AD82" s="23">
        <v>1.5828677839851025E-2</v>
      </c>
      <c r="AE82" s="23">
        <v>4.0037243947858472E-2</v>
      </c>
      <c r="AF82" s="23">
        <v>0.1266294227188082</v>
      </c>
      <c r="AG82" s="23">
        <v>7.6350093109869649E-2</v>
      </c>
      <c r="AH82" s="24">
        <v>5370</v>
      </c>
    </row>
    <row r="83" spans="2:34" x14ac:dyDescent="0.2">
      <c r="B83" s="33" t="s">
        <v>244</v>
      </c>
      <c r="C83" s="21" t="s">
        <v>29</v>
      </c>
      <c r="D83" s="18" t="s">
        <v>146</v>
      </c>
      <c r="E83" s="23">
        <v>8.434139784946236E-2</v>
      </c>
      <c r="F83" s="23">
        <v>0.11223118279569892</v>
      </c>
      <c r="G83" s="23">
        <v>4.7043010752688174E-3</v>
      </c>
      <c r="H83" s="23">
        <v>1.1424731182795699E-2</v>
      </c>
      <c r="I83" s="23">
        <v>0.13104838709677419</v>
      </c>
      <c r="J83" s="23">
        <v>0.12231182795698925</v>
      </c>
      <c r="K83" s="23">
        <v>3.9650537634408602E-2</v>
      </c>
      <c r="L83" s="23">
        <v>3.0913978494623656E-2</v>
      </c>
      <c r="M83" s="23">
        <v>0.10181451612903226</v>
      </c>
      <c r="N83" s="23">
        <v>1.5793010752688172E-2</v>
      </c>
      <c r="O83" s="23">
        <v>3.0577956989247312E-2</v>
      </c>
      <c r="P83" s="23">
        <v>4.7043010752688172E-2</v>
      </c>
      <c r="Q83" s="23">
        <v>0.18817204301075269</v>
      </c>
      <c r="R83" s="23">
        <v>7.9973118279569891E-2</v>
      </c>
      <c r="S83" s="24">
        <v>14880</v>
      </c>
      <c r="T83" s="23">
        <v>0.11992071357779981</v>
      </c>
      <c r="U83" s="23">
        <v>0.10604558969276512</v>
      </c>
      <c r="V83" s="23">
        <v>9.9108027750247768E-4</v>
      </c>
      <c r="W83" s="23">
        <v>5.9464816650148661E-3</v>
      </c>
      <c r="X83" s="23">
        <v>0.14370664023785926</v>
      </c>
      <c r="Y83" s="23">
        <v>0.11694747274529237</v>
      </c>
      <c r="Z83" s="23">
        <v>7.4331020812685833E-2</v>
      </c>
      <c r="AA83" s="23">
        <v>4.0634291377601585E-2</v>
      </c>
      <c r="AB83" s="23">
        <v>0.12586719524281467</v>
      </c>
      <c r="AC83" s="23">
        <v>1.4866204162537165E-2</v>
      </c>
      <c r="AD83" s="23">
        <v>1.9821605550049554E-2</v>
      </c>
      <c r="AE83" s="23">
        <v>2.1803766105054509E-2</v>
      </c>
      <c r="AF83" s="23">
        <v>0.12487611496531219</v>
      </c>
      <c r="AG83" s="23">
        <v>8.3250743310208125E-2</v>
      </c>
      <c r="AH83" s="24">
        <v>5045</v>
      </c>
    </row>
    <row r="84" spans="2:34" x14ac:dyDescent="0.2">
      <c r="B84" s="33" t="s">
        <v>244</v>
      </c>
      <c r="C84" s="21" t="s">
        <v>30</v>
      </c>
      <c r="D84" s="18" t="s">
        <v>147</v>
      </c>
      <c r="E84" s="23" t="s">
        <v>452</v>
      </c>
      <c r="F84" s="23" t="s">
        <v>452</v>
      </c>
      <c r="G84" s="23" t="s">
        <v>452</v>
      </c>
      <c r="H84" s="23" t="s">
        <v>452</v>
      </c>
      <c r="I84" s="23" t="s">
        <v>452</v>
      </c>
      <c r="J84" s="23" t="s">
        <v>452</v>
      </c>
      <c r="K84" s="23" t="s">
        <v>452</v>
      </c>
      <c r="L84" s="23" t="s">
        <v>452</v>
      </c>
      <c r="M84" s="23" t="s">
        <v>452</v>
      </c>
      <c r="N84" s="23" t="s">
        <v>452</v>
      </c>
      <c r="O84" s="23" t="s">
        <v>452</v>
      </c>
      <c r="P84" s="23" t="s">
        <v>452</v>
      </c>
      <c r="Q84" s="23" t="s">
        <v>452</v>
      </c>
      <c r="R84" s="23" t="s">
        <v>452</v>
      </c>
      <c r="S84" s="24" t="s">
        <v>452</v>
      </c>
      <c r="T84" s="23" t="s">
        <v>452</v>
      </c>
      <c r="U84" s="23" t="s">
        <v>452</v>
      </c>
      <c r="V84" s="23" t="s">
        <v>452</v>
      </c>
      <c r="W84" s="23" t="s">
        <v>452</v>
      </c>
      <c r="X84" s="23" t="s">
        <v>452</v>
      </c>
      <c r="Y84" s="23" t="s">
        <v>452</v>
      </c>
      <c r="Z84" s="23" t="s">
        <v>452</v>
      </c>
      <c r="AA84" s="23" t="s">
        <v>452</v>
      </c>
      <c r="AB84" s="23" t="s">
        <v>452</v>
      </c>
      <c r="AC84" s="23" t="s">
        <v>452</v>
      </c>
      <c r="AD84" s="23" t="s">
        <v>452</v>
      </c>
      <c r="AE84" s="23" t="s">
        <v>452</v>
      </c>
      <c r="AF84" s="23" t="s">
        <v>452</v>
      </c>
      <c r="AG84" s="23" t="s">
        <v>452</v>
      </c>
      <c r="AH84" s="24" t="s">
        <v>452</v>
      </c>
    </row>
    <row r="85" spans="2:34" x14ac:dyDescent="0.2">
      <c r="B85" s="33" t="s">
        <v>244</v>
      </c>
      <c r="C85" s="21" t="s">
        <v>31</v>
      </c>
      <c r="D85" s="18" t="s">
        <v>315</v>
      </c>
      <c r="E85" s="23">
        <v>0.15111111111111111</v>
      </c>
      <c r="F85" s="23">
        <v>0.20562962962962963</v>
      </c>
      <c r="G85" s="23">
        <v>2.9629629629629628E-3</v>
      </c>
      <c r="H85" s="23">
        <v>5.6296296296296294E-3</v>
      </c>
      <c r="I85" s="23">
        <v>0.11170370370370371</v>
      </c>
      <c r="J85" s="23">
        <v>8.6518518518518522E-2</v>
      </c>
      <c r="K85" s="23">
        <v>2.9037037037037038E-2</v>
      </c>
      <c r="L85" s="23">
        <v>5.1555555555555556E-2</v>
      </c>
      <c r="M85" s="23">
        <v>5.659259259259259E-2</v>
      </c>
      <c r="N85" s="23">
        <v>1.5111111111111112E-2</v>
      </c>
      <c r="O85" s="23">
        <v>2.1333333333333333E-2</v>
      </c>
      <c r="P85" s="23">
        <v>3.9407407407407405E-2</v>
      </c>
      <c r="Q85" s="23">
        <v>0.15051851851851852</v>
      </c>
      <c r="R85" s="23">
        <v>7.3185185185185186E-2</v>
      </c>
      <c r="S85" s="24">
        <v>16875</v>
      </c>
      <c r="T85" s="23">
        <v>0.14735099337748345</v>
      </c>
      <c r="U85" s="23">
        <v>8.2781456953642391E-2</v>
      </c>
      <c r="V85" s="23">
        <v>1.6556291390728477E-3</v>
      </c>
      <c r="W85" s="23">
        <v>8.2781456953642391E-3</v>
      </c>
      <c r="X85" s="23">
        <v>0.18211920529801323</v>
      </c>
      <c r="Y85" s="23">
        <v>0.16887417218543047</v>
      </c>
      <c r="Z85" s="23">
        <v>3.6423841059602648E-2</v>
      </c>
      <c r="AA85" s="23">
        <v>3.4768211920529798E-2</v>
      </c>
      <c r="AB85" s="23">
        <v>7.2847682119205295E-2</v>
      </c>
      <c r="AC85" s="23">
        <v>1.3245033112582781E-2</v>
      </c>
      <c r="AD85" s="23">
        <v>2.3178807947019868E-2</v>
      </c>
      <c r="AE85" s="23">
        <v>4.4701986754966887E-2</v>
      </c>
      <c r="AF85" s="23">
        <v>8.4437086092715233E-2</v>
      </c>
      <c r="AG85" s="23">
        <v>9.9337748344370855E-2</v>
      </c>
      <c r="AH85" s="24">
        <v>3020</v>
      </c>
    </row>
    <row r="86" spans="2:34" x14ac:dyDescent="0.2">
      <c r="B86" s="33" t="s">
        <v>244</v>
      </c>
      <c r="C86" s="21" t="s">
        <v>32</v>
      </c>
      <c r="D86" s="18" t="s">
        <v>316</v>
      </c>
      <c r="E86" s="23">
        <v>7.3710073710073709E-2</v>
      </c>
      <c r="F86" s="23">
        <v>0.138996138996139</v>
      </c>
      <c r="G86" s="23">
        <v>1.7550017550017551E-3</v>
      </c>
      <c r="H86" s="23">
        <v>3.5100035100035102E-3</v>
      </c>
      <c r="I86" s="23">
        <v>0.13197613197613198</v>
      </c>
      <c r="J86" s="23">
        <v>0.11126711126711127</v>
      </c>
      <c r="K86" s="23">
        <v>3.9663039663039662E-2</v>
      </c>
      <c r="L86" s="23">
        <v>3.0888030888030889E-2</v>
      </c>
      <c r="M86" s="23">
        <v>0.19094419094419093</v>
      </c>
      <c r="N86" s="23">
        <v>3.4749034749034749E-2</v>
      </c>
      <c r="O86" s="23">
        <v>4.4928044928044926E-2</v>
      </c>
      <c r="P86" s="23">
        <v>4.3875043875043873E-2</v>
      </c>
      <c r="Q86" s="23">
        <v>0.14250614250614252</v>
      </c>
      <c r="R86" s="23">
        <v>1.1583011583011582E-2</v>
      </c>
      <c r="S86" s="24">
        <v>14245</v>
      </c>
      <c r="T86" s="23">
        <v>0.14852752880921896</v>
      </c>
      <c r="U86" s="23">
        <v>0.11395646606914213</v>
      </c>
      <c r="V86" s="23">
        <v>1.2804097311139564E-3</v>
      </c>
      <c r="W86" s="23">
        <v>2.5608194622279128E-3</v>
      </c>
      <c r="X86" s="23">
        <v>0.17285531370038412</v>
      </c>
      <c r="Y86" s="23">
        <v>0.15364916773367476</v>
      </c>
      <c r="Z86" s="23">
        <v>3.3290653008962869E-2</v>
      </c>
      <c r="AA86" s="23">
        <v>3.2010243277848911E-2</v>
      </c>
      <c r="AB86" s="23">
        <v>0.1203585147247119</v>
      </c>
      <c r="AC86" s="23">
        <v>1.6645326504481434E-2</v>
      </c>
      <c r="AD86" s="23">
        <v>3.9692701664532648E-2</v>
      </c>
      <c r="AE86" s="23">
        <v>4.4814340588988477E-2</v>
      </c>
      <c r="AF86" s="23">
        <v>0.11395646606914213</v>
      </c>
      <c r="AG86" s="23">
        <v>7.6824583866837385E-3</v>
      </c>
      <c r="AH86" s="24">
        <v>3905</v>
      </c>
    </row>
    <row r="87" spans="2:34" x14ac:dyDescent="0.2">
      <c r="B87" s="33" t="s">
        <v>244</v>
      </c>
      <c r="C87" s="21" t="s">
        <v>433</v>
      </c>
      <c r="D87" s="18" t="s">
        <v>434</v>
      </c>
      <c r="E87" s="23" t="s">
        <v>452</v>
      </c>
      <c r="F87" s="23" t="s">
        <v>452</v>
      </c>
      <c r="G87" s="23" t="s">
        <v>452</v>
      </c>
      <c r="H87" s="23" t="s">
        <v>452</v>
      </c>
      <c r="I87" s="23" t="s">
        <v>452</v>
      </c>
      <c r="J87" s="23" t="s">
        <v>452</v>
      </c>
      <c r="K87" s="23" t="s">
        <v>452</v>
      </c>
      <c r="L87" s="23" t="s">
        <v>452</v>
      </c>
      <c r="M87" s="23" t="s">
        <v>452</v>
      </c>
      <c r="N87" s="23" t="s">
        <v>452</v>
      </c>
      <c r="O87" s="23" t="s">
        <v>452</v>
      </c>
      <c r="P87" s="23" t="s">
        <v>452</v>
      </c>
      <c r="Q87" s="23" t="s">
        <v>452</v>
      </c>
      <c r="R87" s="23" t="s">
        <v>452</v>
      </c>
      <c r="S87" s="24" t="s">
        <v>452</v>
      </c>
      <c r="T87" s="23" t="s">
        <v>452</v>
      </c>
      <c r="U87" s="23" t="s">
        <v>452</v>
      </c>
      <c r="V87" s="23" t="s">
        <v>452</v>
      </c>
      <c r="W87" s="23" t="s">
        <v>452</v>
      </c>
      <c r="X87" s="23" t="s">
        <v>452</v>
      </c>
      <c r="Y87" s="23" t="s">
        <v>452</v>
      </c>
      <c r="Z87" s="23" t="s">
        <v>452</v>
      </c>
      <c r="AA87" s="23" t="s">
        <v>452</v>
      </c>
      <c r="AB87" s="23" t="s">
        <v>452</v>
      </c>
      <c r="AC87" s="23" t="s">
        <v>452</v>
      </c>
      <c r="AD87" s="23" t="s">
        <v>452</v>
      </c>
      <c r="AE87" s="23" t="s">
        <v>452</v>
      </c>
      <c r="AF87" s="23" t="s">
        <v>452</v>
      </c>
      <c r="AG87" s="23" t="s">
        <v>452</v>
      </c>
      <c r="AH87" s="24" t="s">
        <v>452</v>
      </c>
    </row>
    <row r="88" spans="2:34" x14ac:dyDescent="0.2">
      <c r="B88" s="33" t="s">
        <v>244</v>
      </c>
      <c r="C88" s="21" t="s">
        <v>33</v>
      </c>
      <c r="D88" s="18" t="s">
        <v>148</v>
      </c>
      <c r="E88" s="23" t="s">
        <v>452</v>
      </c>
      <c r="F88" s="23" t="s">
        <v>452</v>
      </c>
      <c r="G88" s="23" t="s">
        <v>452</v>
      </c>
      <c r="H88" s="23" t="s">
        <v>452</v>
      </c>
      <c r="I88" s="23" t="s">
        <v>452</v>
      </c>
      <c r="J88" s="23" t="s">
        <v>452</v>
      </c>
      <c r="K88" s="23" t="s">
        <v>452</v>
      </c>
      <c r="L88" s="23" t="s">
        <v>452</v>
      </c>
      <c r="M88" s="23" t="s">
        <v>452</v>
      </c>
      <c r="N88" s="23" t="s">
        <v>452</v>
      </c>
      <c r="O88" s="23" t="s">
        <v>452</v>
      </c>
      <c r="P88" s="23" t="s">
        <v>452</v>
      </c>
      <c r="Q88" s="23" t="s">
        <v>452</v>
      </c>
      <c r="R88" s="23" t="s">
        <v>452</v>
      </c>
      <c r="S88" s="24" t="s">
        <v>452</v>
      </c>
      <c r="T88" s="23" t="s">
        <v>452</v>
      </c>
      <c r="U88" s="23" t="s">
        <v>452</v>
      </c>
      <c r="V88" s="23" t="s">
        <v>452</v>
      </c>
      <c r="W88" s="23" t="s">
        <v>452</v>
      </c>
      <c r="X88" s="23" t="s">
        <v>452</v>
      </c>
      <c r="Y88" s="23" t="s">
        <v>452</v>
      </c>
      <c r="Z88" s="23" t="s">
        <v>452</v>
      </c>
      <c r="AA88" s="23" t="s">
        <v>452</v>
      </c>
      <c r="AB88" s="23" t="s">
        <v>452</v>
      </c>
      <c r="AC88" s="23" t="s">
        <v>452</v>
      </c>
      <c r="AD88" s="23" t="s">
        <v>452</v>
      </c>
      <c r="AE88" s="23" t="s">
        <v>452</v>
      </c>
      <c r="AF88" s="23" t="s">
        <v>452</v>
      </c>
      <c r="AG88" s="23" t="s">
        <v>452</v>
      </c>
      <c r="AH88" s="24" t="s">
        <v>452</v>
      </c>
    </row>
    <row r="89" spans="2:34" x14ac:dyDescent="0.2">
      <c r="B89" s="33" t="s">
        <v>244</v>
      </c>
      <c r="C89" s="21" t="s">
        <v>34</v>
      </c>
      <c r="D89" s="18" t="s">
        <v>149</v>
      </c>
      <c r="E89" s="23" t="s">
        <v>452</v>
      </c>
      <c r="F89" s="23" t="s">
        <v>452</v>
      </c>
      <c r="G89" s="23" t="s">
        <v>452</v>
      </c>
      <c r="H89" s="23" t="s">
        <v>452</v>
      </c>
      <c r="I89" s="23" t="s">
        <v>452</v>
      </c>
      <c r="J89" s="23" t="s">
        <v>452</v>
      </c>
      <c r="K89" s="23" t="s">
        <v>452</v>
      </c>
      <c r="L89" s="23" t="s">
        <v>452</v>
      </c>
      <c r="M89" s="23" t="s">
        <v>452</v>
      </c>
      <c r="N89" s="23" t="s">
        <v>452</v>
      </c>
      <c r="O89" s="23" t="s">
        <v>452</v>
      </c>
      <c r="P89" s="23" t="s">
        <v>452</v>
      </c>
      <c r="Q89" s="23" t="s">
        <v>452</v>
      </c>
      <c r="R89" s="23" t="s">
        <v>452</v>
      </c>
      <c r="S89" s="24" t="s">
        <v>452</v>
      </c>
      <c r="T89" s="23" t="s">
        <v>452</v>
      </c>
      <c r="U89" s="23" t="s">
        <v>452</v>
      </c>
      <c r="V89" s="23" t="s">
        <v>452</v>
      </c>
      <c r="W89" s="23" t="s">
        <v>452</v>
      </c>
      <c r="X89" s="23" t="s">
        <v>452</v>
      </c>
      <c r="Y89" s="23" t="s">
        <v>452</v>
      </c>
      <c r="Z89" s="23" t="s">
        <v>452</v>
      </c>
      <c r="AA89" s="23" t="s">
        <v>452</v>
      </c>
      <c r="AB89" s="23" t="s">
        <v>452</v>
      </c>
      <c r="AC89" s="23" t="s">
        <v>452</v>
      </c>
      <c r="AD89" s="23" t="s">
        <v>452</v>
      </c>
      <c r="AE89" s="23" t="s">
        <v>452</v>
      </c>
      <c r="AF89" s="23" t="s">
        <v>452</v>
      </c>
      <c r="AG89" s="23" t="s">
        <v>452</v>
      </c>
      <c r="AH89" s="24" t="s">
        <v>452</v>
      </c>
    </row>
    <row r="90" spans="2:34" x14ac:dyDescent="0.2">
      <c r="B90" s="33" t="s">
        <v>244</v>
      </c>
      <c r="C90" s="21" t="s">
        <v>35</v>
      </c>
      <c r="D90" s="18" t="s">
        <v>150</v>
      </c>
      <c r="E90" s="23" t="s">
        <v>452</v>
      </c>
      <c r="F90" s="23" t="s">
        <v>452</v>
      </c>
      <c r="G90" s="23" t="s">
        <v>452</v>
      </c>
      <c r="H90" s="23" t="s">
        <v>452</v>
      </c>
      <c r="I90" s="23" t="s">
        <v>452</v>
      </c>
      <c r="J90" s="23" t="s">
        <v>452</v>
      </c>
      <c r="K90" s="23" t="s">
        <v>452</v>
      </c>
      <c r="L90" s="23" t="s">
        <v>452</v>
      </c>
      <c r="M90" s="23" t="s">
        <v>452</v>
      </c>
      <c r="N90" s="23" t="s">
        <v>452</v>
      </c>
      <c r="O90" s="23" t="s">
        <v>452</v>
      </c>
      <c r="P90" s="23" t="s">
        <v>452</v>
      </c>
      <c r="Q90" s="23" t="s">
        <v>452</v>
      </c>
      <c r="R90" s="23" t="s">
        <v>452</v>
      </c>
      <c r="S90" s="24" t="s">
        <v>452</v>
      </c>
      <c r="T90" s="23" t="s">
        <v>452</v>
      </c>
      <c r="U90" s="23" t="s">
        <v>452</v>
      </c>
      <c r="V90" s="23" t="s">
        <v>452</v>
      </c>
      <c r="W90" s="23" t="s">
        <v>452</v>
      </c>
      <c r="X90" s="23" t="s">
        <v>452</v>
      </c>
      <c r="Y90" s="23" t="s">
        <v>452</v>
      </c>
      <c r="Z90" s="23" t="s">
        <v>452</v>
      </c>
      <c r="AA90" s="23" t="s">
        <v>452</v>
      </c>
      <c r="AB90" s="23" t="s">
        <v>452</v>
      </c>
      <c r="AC90" s="23" t="s">
        <v>452</v>
      </c>
      <c r="AD90" s="23" t="s">
        <v>452</v>
      </c>
      <c r="AE90" s="23" t="s">
        <v>452</v>
      </c>
      <c r="AF90" s="23" t="s">
        <v>452</v>
      </c>
      <c r="AG90" s="23" t="s">
        <v>452</v>
      </c>
      <c r="AH90" s="24" t="s">
        <v>452</v>
      </c>
    </row>
    <row r="91" spans="2:34" x14ac:dyDescent="0.2">
      <c r="B91" s="33" t="s">
        <v>244</v>
      </c>
      <c r="C91" s="21" t="s">
        <v>36</v>
      </c>
      <c r="D91" s="18" t="s">
        <v>151</v>
      </c>
      <c r="E91" s="23">
        <v>7.5289575289575292E-2</v>
      </c>
      <c r="F91" s="23">
        <v>0.10424710424710425</v>
      </c>
      <c r="G91" s="23">
        <v>3.2175032175032173E-3</v>
      </c>
      <c r="H91" s="23">
        <v>7.0785070785070788E-3</v>
      </c>
      <c r="I91" s="23">
        <v>0.19884169884169883</v>
      </c>
      <c r="J91" s="23">
        <v>0.11518661518661519</v>
      </c>
      <c r="K91" s="23">
        <v>3.2175032175032175E-2</v>
      </c>
      <c r="L91" s="23">
        <v>2.5096525096525095E-2</v>
      </c>
      <c r="M91" s="23">
        <v>6.1132561132561131E-2</v>
      </c>
      <c r="N91" s="23">
        <v>1.4800514800514801E-2</v>
      </c>
      <c r="O91" s="23">
        <v>6.9498069498069498E-2</v>
      </c>
      <c r="P91" s="23">
        <v>3.3462033462033462E-2</v>
      </c>
      <c r="Q91" s="23">
        <v>0.2232947232947233</v>
      </c>
      <c r="R91" s="23">
        <v>3.4749034749034749E-2</v>
      </c>
      <c r="S91" s="24">
        <v>7770</v>
      </c>
      <c r="T91" s="23">
        <v>0.15228426395939088</v>
      </c>
      <c r="U91" s="23">
        <v>0.10406091370558376</v>
      </c>
      <c r="V91" s="23">
        <v>0</v>
      </c>
      <c r="W91" s="23">
        <v>5.076142131979695E-3</v>
      </c>
      <c r="X91" s="23">
        <v>0.20304568527918782</v>
      </c>
      <c r="Y91" s="23">
        <v>0.17512690355329949</v>
      </c>
      <c r="Z91" s="23">
        <v>2.2842639593908629E-2</v>
      </c>
      <c r="AA91" s="23">
        <v>6.0913705583756347E-2</v>
      </c>
      <c r="AB91" s="23">
        <v>6.3451776649746189E-2</v>
      </c>
      <c r="AC91" s="23">
        <v>7.6142131979695434E-3</v>
      </c>
      <c r="AD91" s="23">
        <v>2.5380710659898477E-2</v>
      </c>
      <c r="AE91" s="23">
        <v>2.7918781725888325E-2</v>
      </c>
      <c r="AF91" s="23">
        <v>7.6142131979695438E-2</v>
      </c>
      <c r="AG91" s="23">
        <v>7.6142131979695438E-2</v>
      </c>
      <c r="AH91" s="24">
        <v>1970</v>
      </c>
    </row>
    <row r="92" spans="2:34" x14ac:dyDescent="0.2">
      <c r="B92" s="33" t="s">
        <v>244</v>
      </c>
      <c r="C92" s="21" t="s">
        <v>37</v>
      </c>
      <c r="D92" s="18" t="s">
        <v>152</v>
      </c>
      <c r="E92" s="23" t="s">
        <v>452</v>
      </c>
      <c r="F92" s="23" t="s">
        <v>452</v>
      </c>
      <c r="G92" s="23" t="s">
        <v>452</v>
      </c>
      <c r="H92" s="23" t="s">
        <v>452</v>
      </c>
      <c r="I92" s="23" t="s">
        <v>452</v>
      </c>
      <c r="J92" s="23" t="s">
        <v>452</v>
      </c>
      <c r="K92" s="23" t="s">
        <v>452</v>
      </c>
      <c r="L92" s="23" t="s">
        <v>452</v>
      </c>
      <c r="M92" s="23" t="s">
        <v>452</v>
      </c>
      <c r="N92" s="23" t="s">
        <v>452</v>
      </c>
      <c r="O92" s="23" t="s">
        <v>452</v>
      </c>
      <c r="P92" s="23" t="s">
        <v>452</v>
      </c>
      <c r="Q92" s="23" t="s">
        <v>452</v>
      </c>
      <c r="R92" s="23" t="s">
        <v>452</v>
      </c>
      <c r="S92" s="24" t="s">
        <v>452</v>
      </c>
      <c r="T92" s="23" t="s">
        <v>452</v>
      </c>
      <c r="U92" s="23" t="s">
        <v>452</v>
      </c>
      <c r="V92" s="23" t="s">
        <v>452</v>
      </c>
      <c r="W92" s="23" t="s">
        <v>452</v>
      </c>
      <c r="X92" s="23" t="s">
        <v>452</v>
      </c>
      <c r="Y92" s="23" t="s">
        <v>452</v>
      </c>
      <c r="Z92" s="23" t="s">
        <v>452</v>
      </c>
      <c r="AA92" s="23" t="s">
        <v>452</v>
      </c>
      <c r="AB92" s="23" t="s">
        <v>452</v>
      </c>
      <c r="AC92" s="23" t="s">
        <v>452</v>
      </c>
      <c r="AD92" s="23" t="s">
        <v>452</v>
      </c>
      <c r="AE92" s="23" t="s">
        <v>452</v>
      </c>
      <c r="AF92" s="23" t="s">
        <v>452</v>
      </c>
      <c r="AG92" s="23" t="s">
        <v>452</v>
      </c>
      <c r="AH92" s="24" t="s">
        <v>452</v>
      </c>
    </row>
    <row r="93" spans="2:34" x14ac:dyDescent="0.2">
      <c r="B93" s="33" t="s">
        <v>244</v>
      </c>
      <c r="C93" s="21" t="s">
        <v>38</v>
      </c>
      <c r="D93" s="18" t="s">
        <v>153</v>
      </c>
      <c r="E93" s="23">
        <v>5.672402804333971E-2</v>
      </c>
      <c r="F93" s="23">
        <v>5.9273422562141492E-2</v>
      </c>
      <c r="G93" s="23">
        <v>8.2855321861057991E-3</v>
      </c>
      <c r="H93" s="23">
        <v>1.2746972594008922E-2</v>
      </c>
      <c r="I93" s="23">
        <v>8.9866156787762913E-2</v>
      </c>
      <c r="J93" s="23">
        <v>9.6876991714467814E-2</v>
      </c>
      <c r="K93" s="23">
        <v>2.4219247928616953E-2</v>
      </c>
      <c r="L93" s="23">
        <v>6.8196303377947742E-2</v>
      </c>
      <c r="M93" s="23">
        <v>4.7163798597833012E-2</v>
      </c>
      <c r="N93" s="23">
        <v>8.2855321861057991E-3</v>
      </c>
      <c r="O93" s="23">
        <v>4.1427660930528999E-2</v>
      </c>
      <c r="P93" s="23">
        <v>7.0745697896749518E-2</v>
      </c>
      <c r="Q93" s="23">
        <v>0.39133205863607395</v>
      </c>
      <c r="R93" s="23">
        <v>2.5493945188017845E-2</v>
      </c>
      <c r="S93" s="24">
        <v>7845</v>
      </c>
      <c r="T93" s="23">
        <v>0.10204081632653061</v>
      </c>
      <c r="U93" s="23">
        <v>6.1224489795918366E-2</v>
      </c>
      <c r="V93" s="23">
        <v>3.4013605442176869E-3</v>
      </c>
      <c r="W93" s="23">
        <v>3.4013605442176869E-3</v>
      </c>
      <c r="X93" s="23">
        <v>0.21768707482993196</v>
      </c>
      <c r="Y93" s="23">
        <v>0.12585034013605442</v>
      </c>
      <c r="Z93" s="23">
        <v>2.7210884353741496E-2</v>
      </c>
      <c r="AA93" s="23">
        <v>1.020408163265306E-2</v>
      </c>
      <c r="AB93" s="23">
        <v>6.4625850340136057E-2</v>
      </c>
      <c r="AC93" s="23">
        <v>1.3605442176870748E-2</v>
      </c>
      <c r="AD93" s="23">
        <v>7.4829931972789115E-2</v>
      </c>
      <c r="AE93" s="23">
        <v>2.3809523809523808E-2</v>
      </c>
      <c r="AF93" s="23">
        <v>0.20068027210884354</v>
      </c>
      <c r="AG93" s="23">
        <v>7.4829931972789115E-2</v>
      </c>
      <c r="AH93" s="24">
        <v>1470</v>
      </c>
    </row>
    <row r="94" spans="2:34" x14ac:dyDescent="0.2">
      <c r="B94" s="33" t="s">
        <v>269</v>
      </c>
      <c r="C94" s="21" t="s">
        <v>40</v>
      </c>
      <c r="D94" s="18" t="s">
        <v>317</v>
      </c>
      <c r="E94" s="23">
        <v>0.15992292870905589</v>
      </c>
      <c r="F94" s="23">
        <v>1.4771997430956968E-2</v>
      </c>
      <c r="G94" s="23">
        <v>1.2845215157353885E-3</v>
      </c>
      <c r="H94" s="23">
        <v>2.0552344251766216E-2</v>
      </c>
      <c r="I94" s="23">
        <v>0.21130378933847141</v>
      </c>
      <c r="J94" s="23">
        <v>0.10597302504816955</v>
      </c>
      <c r="K94" s="23">
        <v>2.1836865767501604E-2</v>
      </c>
      <c r="L94" s="23">
        <v>4.6885035324341684E-2</v>
      </c>
      <c r="M94" s="23">
        <v>2.8259473346178548E-2</v>
      </c>
      <c r="N94" s="23">
        <v>0</v>
      </c>
      <c r="O94" s="23">
        <v>5.1380860629415539E-3</v>
      </c>
      <c r="P94" s="23">
        <v>6.8721901091843285E-2</v>
      </c>
      <c r="Q94" s="23">
        <v>0.31085420680796405</v>
      </c>
      <c r="R94" s="23">
        <v>5.1380860629415539E-3</v>
      </c>
      <c r="S94" s="24">
        <v>7785</v>
      </c>
      <c r="T94" s="23">
        <v>0.15116279069767441</v>
      </c>
      <c r="U94" s="23">
        <v>1.1627906976744186E-2</v>
      </c>
      <c r="V94" s="23">
        <v>0</v>
      </c>
      <c r="W94" s="23">
        <v>0</v>
      </c>
      <c r="X94" s="23">
        <v>0.13953488372093023</v>
      </c>
      <c r="Y94" s="23">
        <v>0.38372093023255816</v>
      </c>
      <c r="Z94" s="23">
        <v>4.6511627906976744E-2</v>
      </c>
      <c r="AA94" s="23">
        <v>2.3255813953488372E-2</v>
      </c>
      <c r="AB94" s="23">
        <v>9.3023255813953487E-2</v>
      </c>
      <c r="AC94" s="23">
        <v>0</v>
      </c>
      <c r="AD94" s="23">
        <v>0</v>
      </c>
      <c r="AE94" s="23">
        <v>8.1395348837209308E-2</v>
      </c>
      <c r="AF94" s="23">
        <v>6.9767441860465115E-2</v>
      </c>
      <c r="AG94" s="23">
        <v>0</v>
      </c>
      <c r="AH94" s="24">
        <v>430</v>
      </c>
    </row>
    <row r="95" spans="2:34" x14ac:dyDescent="0.2">
      <c r="B95" s="33" t="s">
        <v>269</v>
      </c>
      <c r="C95" s="21" t="s">
        <v>42</v>
      </c>
      <c r="D95" s="18" t="s">
        <v>156</v>
      </c>
      <c r="E95" s="23">
        <v>5.6213017751479293E-2</v>
      </c>
      <c r="F95" s="23">
        <v>0.25562130177514791</v>
      </c>
      <c r="G95" s="23">
        <v>3.5502958579881655E-3</v>
      </c>
      <c r="H95" s="23">
        <v>8.2840236686390536E-3</v>
      </c>
      <c r="I95" s="23">
        <v>8.461538461538462E-2</v>
      </c>
      <c r="J95" s="23">
        <v>4.9112426035502955E-2</v>
      </c>
      <c r="K95" s="23">
        <v>3.0177514792899408E-2</v>
      </c>
      <c r="L95" s="23">
        <v>2.6035502958579881E-2</v>
      </c>
      <c r="M95" s="23">
        <v>6.9230769230769235E-2</v>
      </c>
      <c r="N95" s="23">
        <v>6.5088757396449702E-3</v>
      </c>
      <c r="O95" s="23">
        <v>2.6035502958579881E-2</v>
      </c>
      <c r="P95" s="23">
        <v>2.7810650887573965E-2</v>
      </c>
      <c r="Q95" s="23">
        <v>0.32958579881656802</v>
      </c>
      <c r="R95" s="23">
        <v>2.6627218934911243E-2</v>
      </c>
      <c r="S95" s="24">
        <v>8450</v>
      </c>
      <c r="T95" s="23">
        <v>0.23006134969325154</v>
      </c>
      <c r="U95" s="23">
        <v>0.13190184049079753</v>
      </c>
      <c r="V95" s="23">
        <v>3.0674846625766872E-3</v>
      </c>
      <c r="W95" s="23">
        <v>6.1349693251533744E-3</v>
      </c>
      <c r="X95" s="23">
        <v>0.12576687116564417</v>
      </c>
      <c r="Y95" s="23">
        <v>0.16717791411042945</v>
      </c>
      <c r="Z95" s="23">
        <v>4.1411042944785273E-2</v>
      </c>
      <c r="AA95" s="23">
        <v>2.4539877300613498E-2</v>
      </c>
      <c r="AB95" s="23">
        <v>8.8957055214723926E-2</v>
      </c>
      <c r="AC95" s="23">
        <v>7.6687116564417178E-3</v>
      </c>
      <c r="AD95" s="23">
        <v>2.6073619631901839E-2</v>
      </c>
      <c r="AE95" s="23">
        <v>2.4539877300613498E-2</v>
      </c>
      <c r="AF95" s="23">
        <v>9.5092024539877307E-2</v>
      </c>
      <c r="AG95" s="23">
        <v>2.9141104294478526E-2</v>
      </c>
      <c r="AH95" s="24">
        <v>3260</v>
      </c>
    </row>
    <row r="96" spans="2:34" x14ac:dyDescent="0.2">
      <c r="B96" s="33" t="s">
        <v>269</v>
      </c>
      <c r="C96" s="21" t="s">
        <v>45</v>
      </c>
      <c r="D96" s="18" t="s">
        <v>157</v>
      </c>
      <c r="E96" s="23">
        <v>6.1794019933554815E-2</v>
      </c>
      <c r="F96" s="23">
        <v>9.3687707641196008E-2</v>
      </c>
      <c r="G96" s="23">
        <v>1.1295681063122924E-2</v>
      </c>
      <c r="H96" s="23">
        <v>1.2624584717607974E-2</v>
      </c>
      <c r="I96" s="23">
        <v>0.24651162790697675</v>
      </c>
      <c r="J96" s="23">
        <v>5.647840531561462E-2</v>
      </c>
      <c r="K96" s="23">
        <v>3.1893687707641193E-2</v>
      </c>
      <c r="L96" s="23">
        <v>4.6511627906976744E-2</v>
      </c>
      <c r="M96" s="23">
        <v>5.647840531561462E-2</v>
      </c>
      <c r="N96" s="23">
        <v>1.5282392026578074E-2</v>
      </c>
      <c r="O96" s="23">
        <v>1.0631229235880399E-2</v>
      </c>
      <c r="P96" s="23">
        <v>7.1760797342192692E-2</v>
      </c>
      <c r="Q96" s="23">
        <v>0.2106312292358804</v>
      </c>
      <c r="R96" s="23">
        <v>7.3754152823920269E-2</v>
      </c>
      <c r="S96" s="24">
        <v>7525</v>
      </c>
      <c r="T96" s="23">
        <v>9.9811676082862524E-2</v>
      </c>
      <c r="U96" s="23">
        <v>0.1431261770244821</v>
      </c>
      <c r="V96" s="23">
        <v>2.0715630885122412E-2</v>
      </c>
      <c r="W96" s="23">
        <v>1.8832391713747645E-3</v>
      </c>
      <c r="X96" s="23">
        <v>0.13747645951035781</v>
      </c>
      <c r="Y96" s="23">
        <v>0.19962335216572505</v>
      </c>
      <c r="Z96" s="23">
        <v>3.5781544256120526E-2</v>
      </c>
      <c r="AA96" s="23">
        <v>1.5065913370998116E-2</v>
      </c>
      <c r="AB96" s="23">
        <v>7.7212806026365349E-2</v>
      </c>
      <c r="AC96" s="23">
        <v>7.5329566854990581E-3</v>
      </c>
      <c r="AD96" s="23">
        <v>7.5329566854990581E-3</v>
      </c>
      <c r="AE96" s="23">
        <v>7.5329566854990581E-3</v>
      </c>
      <c r="AF96" s="23">
        <v>8.4745762711864403E-2</v>
      </c>
      <c r="AG96" s="23">
        <v>0.16195856873822975</v>
      </c>
      <c r="AH96" s="24">
        <v>2655</v>
      </c>
    </row>
    <row r="97" spans="2:34" x14ac:dyDescent="0.2">
      <c r="B97" s="33" t="s">
        <v>269</v>
      </c>
      <c r="C97" s="21" t="s">
        <v>47</v>
      </c>
      <c r="D97" s="18" t="s">
        <v>159</v>
      </c>
      <c r="E97" s="23" t="s">
        <v>452</v>
      </c>
      <c r="F97" s="23" t="s">
        <v>452</v>
      </c>
      <c r="G97" s="23" t="s">
        <v>452</v>
      </c>
      <c r="H97" s="23" t="s">
        <v>452</v>
      </c>
      <c r="I97" s="23" t="s">
        <v>452</v>
      </c>
      <c r="J97" s="23" t="s">
        <v>452</v>
      </c>
      <c r="K97" s="23" t="s">
        <v>452</v>
      </c>
      <c r="L97" s="23" t="s">
        <v>452</v>
      </c>
      <c r="M97" s="23" t="s">
        <v>452</v>
      </c>
      <c r="N97" s="23" t="s">
        <v>452</v>
      </c>
      <c r="O97" s="23" t="s">
        <v>452</v>
      </c>
      <c r="P97" s="23" t="s">
        <v>452</v>
      </c>
      <c r="Q97" s="23" t="s">
        <v>452</v>
      </c>
      <c r="R97" s="23" t="s">
        <v>452</v>
      </c>
      <c r="S97" s="24" t="s">
        <v>452</v>
      </c>
      <c r="T97" s="23" t="s">
        <v>452</v>
      </c>
      <c r="U97" s="23" t="s">
        <v>452</v>
      </c>
      <c r="V97" s="23" t="s">
        <v>452</v>
      </c>
      <c r="W97" s="23" t="s">
        <v>452</v>
      </c>
      <c r="X97" s="23" t="s">
        <v>452</v>
      </c>
      <c r="Y97" s="23" t="s">
        <v>452</v>
      </c>
      <c r="Z97" s="23" t="s">
        <v>452</v>
      </c>
      <c r="AA97" s="23" t="s">
        <v>452</v>
      </c>
      <c r="AB97" s="23" t="s">
        <v>452</v>
      </c>
      <c r="AC97" s="23" t="s">
        <v>452</v>
      </c>
      <c r="AD97" s="23" t="s">
        <v>452</v>
      </c>
      <c r="AE97" s="23" t="s">
        <v>452</v>
      </c>
      <c r="AF97" s="23" t="s">
        <v>452</v>
      </c>
      <c r="AG97" s="23" t="s">
        <v>452</v>
      </c>
      <c r="AH97" s="24" t="s">
        <v>452</v>
      </c>
    </row>
    <row r="98" spans="2:34" x14ac:dyDescent="0.2">
      <c r="B98" s="33" t="s">
        <v>269</v>
      </c>
      <c r="C98" s="21" t="s">
        <v>52</v>
      </c>
      <c r="D98" s="18" t="s">
        <v>163</v>
      </c>
      <c r="E98" s="23">
        <v>6.4885496183206104E-2</v>
      </c>
      <c r="F98" s="23">
        <v>0.17318702290076335</v>
      </c>
      <c r="G98" s="23">
        <v>8.5877862595419852E-3</v>
      </c>
      <c r="H98" s="23">
        <v>7.7290076335877866E-2</v>
      </c>
      <c r="I98" s="23">
        <v>9.3988549618320608E-2</v>
      </c>
      <c r="J98" s="23">
        <v>7.5381679389312978E-2</v>
      </c>
      <c r="K98" s="23">
        <v>2.385496183206107E-2</v>
      </c>
      <c r="L98" s="23">
        <v>4.1507633587786259E-2</v>
      </c>
      <c r="M98" s="23">
        <v>6.1545801526717556E-2</v>
      </c>
      <c r="N98" s="23">
        <v>1.1450381679389313E-2</v>
      </c>
      <c r="O98" s="23">
        <v>2.1469465648854963E-2</v>
      </c>
      <c r="P98" s="23">
        <v>5.7251908396946563E-2</v>
      </c>
      <c r="Q98" s="23">
        <v>0.26765267175572521</v>
      </c>
      <c r="R98" s="23">
        <v>2.1946564885496182E-2</v>
      </c>
      <c r="S98" s="24">
        <v>10480</v>
      </c>
      <c r="T98" s="23">
        <v>0.21136363636363636</v>
      </c>
      <c r="U98" s="23">
        <v>0.11477272727272728</v>
      </c>
      <c r="V98" s="23">
        <v>5.681818181818182E-3</v>
      </c>
      <c r="W98" s="23">
        <v>1.8181818181818181E-2</v>
      </c>
      <c r="X98" s="23">
        <v>0.19090909090909092</v>
      </c>
      <c r="Y98" s="23">
        <v>8.8636363636363638E-2</v>
      </c>
      <c r="Z98" s="23">
        <v>2.2727272727272728E-2</v>
      </c>
      <c r="AA98" s="23">
        <v>3.6363636363636362E-2</v>
      </c>
      <c r="AB98" s="23">
        <v>5.7954545454545453E-2</v>
      </c>
      <c r="AC98" s="23">
        <v>1.7045454545454544E-2</v>
      </c>
      <c r="AD98" s="23">
        <v>2.0454545454545454E-2</v>
      </c>
      <c r="AE98" s="23">
        <v>6.5909090909090903E-2</v>
      </c>
      <c r="AF98" s="23">
        <v>6.931818181818182E-2</v>
      </c>
      <c r="AG98" s="23">
        <v>8.1818181818181818E-2</v>
      </c>
      <c r="AH98" s="24">
        <v>4400</v>
      </c>
    </row>
    <row r="99" spans="2:34" x14ac:dyDescent="0.2">
      <c r="B99" s="33" t="s">
        <v>269</v>
      </c>
      <c r="C99" s="21" t="s">
        <v>53</v>
      </c>
      <c r="D99" s="18" t="s">
        <v>164</v>
      </c>
      <c r="E99" s="23">
        <v>5.6422256890275614E-2</v>
      </c>
      <c r="F99" s="23">
        <v>0.10790431617264691</v>
      </c>
      <c r="G99" s="23">
        <v>3.9001560062402497E-3</v>
      </c>
      <c r="H99" s="23">
        <v>9.4643785751430051E-2</v>
      </c>
      <c r="I99" s="23">
        <v>0.10166406656266251</v>
      </c>
      <c r="J99" s="23">
        <v>3.9001560062402497E-2</v>
      </c>
      <c r="K99" s="23">
        <v>2.4960998439937598E-2</v>
      </c>
      <c r="L99" s="23">
        <v>3.718148725949038E-2</v>
      </c>
      <c r="M99" s="23">
        <v>6.9162766510660431E-2</v>
      </c>
      <c r="N99" s="23">
        <v>1.4560582423296931E-2</v>
      </c>
      <c r="O99" s="23">
        <v>2.3920956838273531E-2</v>
      </c>
      <c r="P99" s="23">
        <v>0.11076443057722309</v>
      </c>
      <c r="Q99" s="23">
        <v>0.25949037961518462</v>
      </c>
      <c r="R99" s="23">
        <v>5.6162246489859596E-2</v>
      </c>
      <c r="S99" s="24">
        <v>19230</v>
      </c>
      <c r="T99" s="23">
        <v>0.21486928104575165</v>
      </c>
      <c r="U99" s="23">
        <v>0.16748366013071894</v>
      </c>
      <c r="V99" s="23">
        <v>4.9019607843137254E-3</v>
      </c>
      <c r="W99" s="23">
        <v>5.7189542483660127E-3</v>
      </c>
      <c r="X99" s="23">
        <v>0.11356209150326797</v>
      </c>
      <c r="Y99" s="23">
        <v>4.3300653594771241E-2</v>
      </c>
      <c r="Z99" s="23">
        <v>2.4509803921568627E-2</v>
      </c>
      <c r="AA99" s="23">
        <v>3.4313725490196081E-2</v>
      </c>
      <c r="AB99" s="23">
        <v>7.8431372549019607E-2</v>
      </c>
      <c r="AC99" s="23">
        <v>1.3888888888888888E-2</v>
      </c>
      <c r="AD99" s="23">
        <v>1.4705882352941176E-2</v>
      </c>
      <c r="AE99" s="23">
        <v>5.3104575163398691E-2</v>
      </c>
      <c r="AF99" s="23">
        <v>0.1968954248366013</v>
      </c>
      <c r="AG99" s="23">
        <v>3.4313725490196081E-2</v>
      </c>
      <c r="AH99" s="24">
        <v>6120</v>
      </c>
    </row>
    <row r="100" spans="2:34" x14ac:dyDescent="0.2">
      <c r="B100" s="33" t="s">
        <v>269</v>
      </c>
      <c r="C100" s="21" t="s">
        <v>54</v>
      </c>
      <c r="D100" s="18" t="s">
        <v>318</v>
      </c>
      <c r="E100" s="23" t="s">
        <v>452</v>
      </c>
      <c r="F100" s="23" t="s">
        <v>452</v>
      </c>
      <c r="G100" s="23" t="s">
        <v>452</v>
      </c>
      <c r="H100" s="23" t="s">
        <v>452</v>
      </c>
      <c r="I100" s="23" t="s">
        <v>452</v>
      </c>
      <c r="J100" s="23" t="s">
        <v>452</v>
      </c>
      <c r="K100" s="23" t="s">
        <v>452</v>
      </c>
      <c r="L100" s="23" t="s">
        <v>452</v>
      </c>
      <c r="M100" s="23" t="s">
        <v>452</v>
      </c>
      <c r="N100" s="23" t="s">
        <v>452</v>
      </c>
      <c r="O100" s="23" t="s">
        <v>452</v>
      </c>
      <c r="P100" s="23" t="s">
        <v>452</v>
      </c>
      <c r="Q100" s="23" t="s">
        <v>452</v>
      </c>
      <c r="R100" s="23" t="s">
        <v>452</v>
      </c>
      <c r="S100" s="24" t="s">
        <v>452</v>
      </c>
      <c r="T100" s="23" t="s">
        <v>452</v>
      </c>
      <c r="U100" s="23" t="s">
        <v>452</v>
      </c>
      <c r="V100" s="23" t="s">
        <v>452</v>
      </c>
      <c r="W100" s="23" t="s">
        <v>452</v>
      </c>
      <c r="X100" s="23" t="s">
        <v>452</v>
      </c>
      <c r="Y100" s="23" t="s">
        <v>452</v>
      </c>
      <c r="Z100" s="23" t="s">
        <v>452</v>
      </c>
      <c r="AA100" s="23" t="s">
        <v>452</v>
      </c>
      <c r="AB100" s="23" t="s">
        <v>452</v>
      </c>
      <c r="AC100" s="23" t="s">
        <v>452</v>
      </c>
      <c r="AD100" s="23" t="s">
        <v>452</v>
      </c>
      <c r="AE100" s="23" t="s">
        <v>452</v>
      </c>
      <c r="AF100" s="23" t="s">
        <v>452</v>
      </c>
      <c r="AG100" s="23" t="s">
        <v>452</v>
      </c>
      <c r="AH100" s="24" t="s">
        <v>452</v>
      </c>
    </row>
    <row r="101" spans="2:34" x14ac:dyDescent="0.2">
      <c r="B101" s="33" t="s">
        <v>269</v>
      </c>
      <c r="C101" s="21" t="s">
        <v>55</v>
      </c>
      <c r="D101" s="18" t="s">
        <v>165</v>
      </c>
      <c r="E101" s="23" t="s">
        <v>452</v>
      </c>
      <c r="F101" s="23" t="s">
        <v>452</v>
      </c>
      <c r="G101" s="23" t="s">
        <v>452</v>
      </c>
      <c r="H101" s="23" t="s">
        <v>452</v>
      </c>
      <c r="I101" s="23" t="s">
        <v>452</v>
      </c>
      <c r="J101" s="23" t="s">
        <v>452</v>
      </c>
      <c r="K101" s="23" t="s">
        <v>452</v>
      </c>
      <c r="L101" s="23" t="s">
        <v>452</v>
      </c>
      <c r="M101" s="23" t="s">
        <v>452</v>
      </c>
      <c r="N101" s="23" t="s">
        <v>452</v>
      </c>
      <c r="O101" s="23" t="s">
        <v>452</v>
      </c>
      <c r="P101" s="23" t="s">
        <v>452</v>
      </c>
      <c r="Q101" s="23" t="s">
        <v>452</v>
      </c>
      <c r="R101" s="23" t="s">
        <v>452</v>
      </c>
      <c r="S101" s="24" t="s">
        <v>452</v>
      </c>
      <c r="T101" s="23" t="s">
        <v>452</v>
      </c>
      <c r="U101" s="23" t="s">
        <v>452</v>
      </c>
      <c r="V101" s="23" t="s">
        <v>452</v>
      </c>
      <c r="W101" s="23" t="s">
        <v>452</v>
      </c>
      <c r="X101" s="23" t="s">
        <v>452</v>
      </c>
      <c r="Y101" s="23" t="s">
        <v>452</v>
      </c>
      <c r="Z101" s="23" t="s">
        <v>452</v>
      </c>
      <c r="AA101" s="23" t="s">
        <v>452</v>
      </c>
      <c r="AB101" s="23" t="s">
        <v>452</v>
      </c>
      <c r="AC101" s="23" t="s">
        <v>452</v>
      </c>
      <c r="AD101" s="23" t="s">
        <v>452</v>
      </c>
      <c r="AE101" s="23" t="s">
        <v>452</v>
      </c>
      <c r="AF101" s="23" t="s">
        <v>452</v>
      </c>
      <c r="AG101" s="23" t="s">
        <v>452</v>
      </c>
      <c r="AH101" s="24" t="s">
        <v>452</v>
      </c>
    </row>
    <row r="102" spans="2:34" x14ac:dyDescent="0.2">
      <c r="B102" s="33" t="s">
        <v>269</v>
      </c>
      <c r="C102" s="21" t="s">
        <v>57</v>
      </c>
      <c r="D102" s="18" t="s">
        <v>166</v>
      </c>
      <c r="E102" s="23">
        <v>4.6399226679555337E-2</v>
      </c>
      <c r="F102" s="23">
        <v>8.3131947800869979E-2</v>
      </c>
      <c r="G102" s="23">
        <v>1.1599806669888834E-2</v>
      </c>
      <c r="H102" s="23">
        <v>1.2566457225712905E-2</v>
      </c>
      <c r="I102" s="23">
        <v>8.699855002416626E-2</v>
      </c>
      <c r="J102" s="23">
        <v>5.0749154180763652E-2</v>
      </c>
      <c r="K102" s="23">
        <v>2.5132914451425809E-2</v>
      </c>
      <c r="L102" s="23">
        <v>3.7216046399226682E-2</v>
      </c>
      <c r="M102" s="23">
        <v>4.156597390043499E-2</v>
      </c>
      <c r="N102" s="23">
        <v>8.2165297245045919E-3</v>
      </c>
      <c r="O102" s="23">
        <v>2.0782986950217495E-2</v>
      </c>
      <c r="P102" s="23">
        <v>5.8482358627356214E-2</v>
      </c>
      <c r="Q102" s="23">
        <v>0.49444175930401157</v>
      </c>
      <c r="R102" s="23">
        <v>2.2716288061865635E-2</v>
      </c>
      <c r="S102" s="24">
        <v>10345</v>
      </c>
      <c r="T102" s="23">
        <v>0.20233463035019456</v>
      </c>
      <c r="U102" s="23">
        <v>0.12645914396887159</v>
      </c>
      <c r="V102" s="23">
        <v>1.3618677042801557E-2</v>
      </c>
      <c r="W102" s="23">
        <v>3.8910505836575876E-3</v>
      </c>
      <c r="X102" s="23">
        <v>0.1556420233463035</v>
      </c>
      <c r="Y102" s="23">
        <v>9.1439688715953302E-2</v>
      </c>
      <c r="Z102" s="23">
        <v>0.10894941634241245</v>
      </c>
      <c r="AA102" s="23">
        <v>2.9182879377431907E-2</v>
      </c>
      <c r="AB102" s="23">
        <v>7.0038910505836577E-2</v>
      </c>
      <c r="AC102" s="23">
        <v>1.7509727626459144E-2</v>
      </c>
      <c r="AD102" s="23">
        <v>1.1673151750972763E-2</v>
      </c>
      <c r="AE102" s="23">
        <v>2.9182879377431907E-2</v>
      </c>
      <c r="AF102" s="23">
        <v>0.10311284046692606</v>
      </c>
      <c r="AG102" s="23">
        <v>3.5019455252918288E-2</v>
      </c>
      <c r="AH102" s="24">
        <v>2570</v>
      </c>
    </row>
    <row r="103" spans="2:34" x14ac:dyDescent="0.2">
      <c r="B103" s="33" t="s">
        <v>269</v>
      </c>
      <c r="C103" s="21" t="s">
        <v>58</v>
      </c>
      <c r="D103" s="18" t="s">
        <v>167</v>
      </c>
      <c r="E103" s="23">
        <v>7.3998986315255949E-2</v>
      </c>
      <c r="F103" s="23">
        <v>0.12113532691332995</v>
      </c>
      <c r="G103" s="23">
        <v>5.5752660922453118E-3</v>
      </c>
      <c r="H103" s="23">
        <v>1.6725798276735936E-2</v>
      </c>
      <c r="I103" s="23">
        <v>8.869741510390268E-2</v>
      </c>
      <c r="J103" s="23">
        <v>6.7410035478966041E-2</v>
      </c>
      <c r="K103" s="23">
        <v>2.4328433857070453E-2</v>
      </c>
      <c r="L103" s="23">
        <v>1.3177901672579827E-2</v>
      </c>
      <c r="M103" s="23">
        <v>6.7410035478966041E-2</v>
      </c>
      <c r="N103" s="23">
        <v>1.3177901672579827E-2</v>
      </c>
      <c r="O103" s="23">
        <v>4.5615813482007099E-2</v>
      </c>
      <c r="P103" s="23">
        <v>4.0547389761784083E-2</v>
      </c>
      <c r="Q103" s="23">
        <v>0.3385707045108971</v>
      </c>
      <c r="R103" s="23">
        <v>8.4642676127724276E-2</v>
      </c>
      <c r="S103" s="24">
        <v>9865</v>
      </c>
      <c r="T103" s="23">
        <v>0.10238907849829351</v>
      </c>
      <c r="U103" s="23">
        <v>0.1695108077360637</v>
      </c>
      <c r="V103" s="23">
        <v>2.2753128555176336E-3</v>
      </c>
      <c r="W103" s="23">
        <v>9.1012514220705342E-3</v>
      </c>
      <c r="X103" s="23">
        <v>0.20364050056882821</v>
      </c>
      <c r="Y103" s="23">
        <v>8.75995449374289E-2</v>
      </c>
      <c r="Z103" s="23">
        <v>2.7303754266211604E-2</v>
      </c>
      <c r="AA103" s="23">
        <v>7.9635949943117172E-3</v>
      </c>
      <c r="AB103" s="23">
        <v>9.6700796359499436E-2</v>
      </c>
      <c r="AC103" s="23">
        <v>1.1376564277588168E-2</v>
      </c>
      <c r="AD103" s="23">
        <v>3.2992036405005691E-2</v>
      </c>
      <c r="AE103" s="23">
        <v>5.6882821387940841E-3</v>
      </c>
      <c r="AF103" s="23">
        <v>0.1626848691695108</v>
      </c>
      <c r="AG103" s="23">
        <v>8.191126279863481E-2</v>
      </c>
      <c r="AH103" s="24">
        <v>4395</v>
      </c>
    </row>
    <row r="104" spans="2:34" x14ac:dyDescent="0.2">
      <c r="B104" s="33" t="s">
        <v>269</v>
      </c>
      <c r="C104" s="21" t="s">
        <v>61</v>
      </c>
      <c r="D104" s="18" t="s">
        <v>170</v>
      </c>
      <c r="E104" s="23">
        <v>5.1874823794756129E-2</v>
      </c>
      <c r="F104" s="23">
        <v>8.175923315477869E-2</v>
      </c>
      <c r="G104" s="23">
        <v>3.1012122920778123E-3</v>
      </c>
      <c r="H104" s="23">
        <v>9.6983366224978856E-2</v>
      </c>
      <c r="I104" s="23">
        <v>6.6817028474767406E-2</v>
      </c>
      <c r="J104" s="23">
        <v>7.6120665351000844E-2</v>
      </c>
      <c r="K104" s="23">
        <v>2.1426557654355794E-2</v>
      </c>
      <c r="L104" s="23">
        <v>1.9453058923033551E-2</v>
      </c>
      <c r="M104" s="23">
        <v>4.8209754722300532E-2</v>
      </c>
      <c r="N104" s="23">
        <v>1.4096419509444602E-2</v>
      </c>
      <c r="O104" s="23">
        <v>1.2686777558500142E-2</v>
      </c>
      <c r="P104" s="23">
        <v>6.5125458133634059E-2</v>
      </c>
      <c r="Q104" s="23">
        <v>0.40766845221313786</v>
      </c>
      <c r="R104" s="23">
        <v>3.383140682266704E-2</v>
      </c>
      <c r="S104" s="24">
        <v>17735</v>
      </c>
      <c r="T104" s="23">
        <v>0.13224535734383794</v>
      </c>
      <c r="U104" s="23">
        <v>0.12380416432189083</v>
      </c>
      <c r="V104" s="23">
        <v>1.6882386043894203E-3</v>
      </c>
      <c r="W104" s="23">
        <v>1.9696117051209903E-2</v>
      </c>
      <c r="X104" s="23">
        <v>9.1727630838491836E-2</v>
      </c>
      <c r="Y104" s="23">
        <v>0.18176702307259426</v>
      </c>
      <c r="Z104" s="23">
        <v>2.9825548677546426E-2</v>
      </c>
      <c r="AA104" s="23">
        <v>2.3635340461451885E-2</v>
      </c>
      <c r="AB104" s="23">
        <v>0.12324141812042769</v>
      </c>
      <c r="AC104" s="23">
        <v>2.1384355655599326E-2</v>
      </c>
      <c r="AD104" s="23">
        <v>6.1902082160945416E-3</v>
      </c>
      <c r="AE104" s="23">
        <v>4.3894203714124932E-2</v>
      </c>
      <c r="AF104" s="23">
        <v>0.14124929656724816</v>
      </c>
      <c r="AG104" s="23">
        <v>5.9651097355092851E-2</v>
      </c>
      <c r="AH104" s="24">
        <v>8885</v>
      </c>
    </row>
    <row r="105" spans="2:34" x14ac:dyDescent="0.2">
      <c r="B105" s="33" t="s">
        <v>269</v>
      </c>
      <c r="C105" s="21" t="s">
        <v>56</v>
      </c>
      <c r="D105" s="18" t="s">
        <v>319</v>
      </c>
      <c r="E105" s="23">
        <v>4.2478906022694211E-2</v>
      </c>
      <c r="F105" s="23">
        <v>7.3901658423043345E-2</v>
      </c>
      <c r="G105" s="23">
        <v>1.1347105033459412E-2</v>
      </c>
      <c r="H105" s="23">
        <v>2.7640384055862673E-2</v>
      </c>
      <c r="I105" s="23">
        <v>5.1789351178353218E-2</v>
      </c>
      <c r="J105" s="23">
        <v>0.10852487634565028</v>
      </c>
      <c r="K105" s="23">
        <v>3.8696537678207736E-2</v>
      </c>
      <c r="L105" s="23">
        <v>2.6185627000290951E-2</v>
      </c>
      <c r="M105" s="23">
        <v>8.844922897876055E-2</v>
      </c>
      <c r="N105" s="23">
        <v>1.6875181844631947E-2</v>
      </c>
      <c r="O105" s="23">
        <v>9.6013965667733486E-3</v>
      </c>
      <c r="P105" s="23">
        <v>6.6918824556299092E-2</v>
      </c>
      <c r="Q105" s="23">
        <v>0.40238580157113762</v>
      </c>
      <c r="R105" s="23">
        <v>3.5205120744835609E-2</v>
      </c>
      <c r="S105" s="24">
        <v>17185</v>
      </c>
      <c r="T105" s="23">
        <v>0.10576923076923077</v>
      </c>
      <c r="U105" s="23">
        <v>0.24175824175824176</v>
      </c>
      <c r="V105" s="23">
        <v>1.510989010989011E-2</v>
      </c>
      <c r="W105" s="23">
        <v>2.7472527472527475E-3</v>
      </c>
      <c r="X105" s="23">
        <v>9.6153846153846159E-2</v>
      </c>
      <c r="Y105" s="23">
        <v>0.10302197802197802</v>
      </c>
      <c r="Z105" s="23">
        <v>1.9230769230769232E-2</v>
      </c>
      <c r="AA105" s="23">
        <v>1.7857142857142856E-2</v>
      </c>
      <c r="AB105" s="23">
        <v>0.14285714285714285</v>
      </c>
      <c r="AC105" s="23">
        <v>2.7472527472527472E-2</v>
      </c>
      <c r="AD105" s="23">
        <v>8.241758241758242E-3</v>
      </c>
      <c r="AE105" s="23">
        <v>1.510989010989011E-2</v>
      </c>
      <c r="AF105" s="23">
        <v>8.7912087912087919E-2</v>
      </c>
      <c r="AG105" s="23">
        <v>0.11675824175824176</v>
      </c>
      <c r="AH105" s="24">
        <v>3640</v>
      </c>
    </row>
    <row r="106" spans="2:34" x14ac:dyDescent="0.2">
      <c r="B106" s="33" t="s">
        <v>269</v>
      </c>
      <c r="C106" s="21" t="s">
        <v>62</v>
      </c>
      <c r="D106" s="18" t="s">
        <v>171</v>
      </c>
      <c r="E106" s="23">
        <v>8.3672713809700108E-2</v>
      </c>
      <c r="F106" s="23">
        <v>0.13772676786375415</v>
      </c>
      <c r="G106" s="23">
        <v>3.3320992225101815E-3</v>
      </c>
      <c r="H106" s="23">
        <v>1.2217697149203998E-2</v>
      </c>
      <c r="I106" s="23">
        <v>0.11032950758978156</v>
      </c>
      <c r="J106" s="23">
        <v>0.10440577563865235</v>
      </c>
      <c r="K106" s="23">
        <v>3.5912624953720843E-2</v>
      </c>
      <c r="L106" s="23">
        <v>2.59163272861903E-2</v>
      </c>
      <c r="M106" s="23">
        <v>0.16031099592743428</v>
      </c>
      <c r="N106" s="23">
        <v>6.2939651980747869E-3</v>
      </c>
      <c r="O106" s="23">
        <v>2.5175860792299148E-2</v>
      </c>
      <c r="P106" s="23">
        <v>2.5175860792299148E-2</v>
      </c>
      <c r="Q106" s="23">
        <v>0.20918178452425026</v>
      </c>
      <c r="R106" s="23">
        <v>6.1088485746019994E-2</v>
      </c>
      <c r="S106" s="24">
        <v>13505</v>
      </c>
      <c r="T106" s="23">
        <v>0.26599845797995375</v>
      </c>
      <c r="U106" s="23">
        <v>0.18966846569005397</v>
      </c>
      <c r="V106" s="23">
        <v>3.0840400925212026E-3</v>
      </c>
      <c r="W106" s="23">
        <v>4.6260601387818042E-3</v>
      </c>
      <c r="X106" s="23">
        <v>8.4040092521202772E-2</v>
      </c>
      <c r="Y106" s="23">
        <v>9.7147262914417887E-2</v>
      </c>
      <c r="Z106" s="23">
        <v>2.3901310717039322E-2</v>
      </c>
      <c r="AA106" s="23">
        <v>1.156515034695451E-2</v>
      </c>
      <c r="AB106" s="23">
        <v>5.319969159599075E-2</v>
      </c>
      <c r="AC106" s="23">
        <v>2.8527370855821126E-2</v>
      </c>
      <c r="AD106" s="23">
        <v>1.3878180416345412E-2</v>
      </c>
      <c r="AE106" s="23">
        <v>1.4649190439475714E-2</v>
      </c>
      <c r="AF106" s="23">
        <v>0.15959907478797225</v>
      </c>
      <c r="AG106" s="23">
        <v>4.8573631457208943E-2</v>
      </c>
      <c r="AH106" s="24">
        <v>6485</v>
      </c>
    </row>
    <row r="107" spans="2:34" x14ac:dyDescent="0.2">
      <c r="B107" s="33" t="s">
        <v>269</v>
      </c>
      <c r="C107" s="21" t="s">
        <v>63</v>
      </c>
      <c r="D107" s="18" t="s">
        <v>172</v>
      </c>
      <c r="E107" s="23">
        <v>7.0908831502354122E-2</v>
      </c>
      <c r="F107" s="23">
        <v>0.11513768012555287</v>
      </c>
      <c r="G107" s="23">
        <v>5.4216007989727494E-3</v>
      </c>
      <c r="H107" s="23">
        <v>1.2840633471251249E-2</v>
      </c>
      <c r="I107" s="23">
        <v>9.6590098444856609E-2</v>
      </c>
      <c r="J107" s="23">
        <v>0.10029961478099586</v>
      </c>
      <c r="K107" s="23">
        <v>2.5966614352974746E-2</v>
      </c>
      <c r="L107" s="23">
        <v>4.5084890854615492E-2</v>
      </c>
      <c r="M107" s="23">
        <v>5.8781566557283491E-2</v>
      </c>
      <c r="N107" s="23">
        <v>2.6965330289627623E-2</v>
      </c>
      <c r="O107" s="23">
        <v>2.1543729490654872E-2</v>
      </c>
      <c r="P107" s="23">
        <v>6.0350977314880865E-2</v>
      </c>
      <c r="Q107" s="23">
        <v>0.3106006562990441</v>
      </c>
      <c r="R107" s="23">
        <v>4.9507775716935369E-2</v>
      </c>
      <c r="S107" s="24">
        <v>35045</v>
      </c>
      <c r="T107" s="23">
        <v>0.144072036018009</v>
      </c>
      <c r="U107" s="23">
        <v>0.17408704352176088</v>
      </c>
      <c r="V107" s="23">
        <v>7.0035017508754379E-3</v>
      </c>
      <c r="W107" s="23">
        <v>5.0025012506253125E-3</v>
      </c>
      <c r="X107" s="23">
        <v>0.11955977988994497</v>
      </c>
      <c r="Y107" s="23">
        <v>0.16058029014507252</v>
      </c>
      <c r="Z107" s="23">
        <v>3.3016508254127067E-2</v>
      </c>
      <c r="AA107" s="23">
        <v>4.5022511255627812E-2</v>
      </c>
      <c r="AB107" s="23">
        <v>7.4537268634317158E-2</v>
      </c>
      <c r="AC107" s="23">
        <v>3.1515757878939468E-2</v>
      </c>
      <c r="AD107" s="23">
        <v>1.950975487743872E-2</v>
      </c>
      <c r="AE107" s="23">
        <v>3.5017508754377188E-2</v>
      </c>
      <c r="AF107" s="23">
        <v>0.12256128064032017</v>
      </c>
      <c r="AG107" s="23">
        <v>2.8014007003501751E-2</v>
      </c>
      <c r="AH107" s="24">
        <v>9995</v>
      </c>
    </row>
    <row r="108" spans="2:34" x14ac:dyDescent="0.2">
      <c r="B108" s="33" t="s">
        <v>269</v>
      </c>
      <c r="C108" s="21" t="s">
        <v>64</v>
      </c>
      <c r="D108" s="18" t="s">
        <v>320</v>
      </c>
      <c r="E108" s="23">
        <v>0.10964373464373464</v>
      </c>
      <c r="F108" s="23">
        <v>0.10995085995085994</v>
      </c>
      <c r="G108" s="23">
        <v>1.7506142506142505E-2</v>
      </c>
      <c r="H108" s="23">
        <v>7.77027027027027E-2</v>
      </c>
      <c r="I108" s="23">
        <v>8.292383292383293E-2</v>
      </c>
      <c r="J108" s="23">
        <v>0.24416461916461915</v>
      </c>
      <c r="K108" s="23">
        <v>4.2997542997542998E-3</v>
      </c>
      <c r="L108" s="23">
        <v>2.4262899262899262E-2</v>
      </c>
      <c r="M108" s="23">
        <v>3.562653562653563E-2</v>
      </c>
      <c r="N108" s="23">
        <v>1.9041769041769043E-2</v>
      </c>
      <c r="O108" s="23">
        <v>6.7567567567567571E-3</v>
      </c>
      <c r="P108" s="23">
        <v>5.5896805896805894E-2</v>
      </c>
      <c r="Q108" s="23">
        <v>0.20208845208845208</v>
      </c>
      <c r="R108" s="23">
        <v>9.5208845208845216E-3</v>
      </c>
      <c r="S108" s="24">
        <v>16280</v>
      </c>
      <c r="T108" s="23">
        <v>0.11008325624421832</v>
      </c>
      <c r="U108" s="23">
        <v>5.8279370952821465E-2</v>
      </c>
      <c r="V108" s="23">
        <v>1.572617946345976E-2</v>
      </c>
      <c r="W108" s="23">
        <v>1.8501387604070306E-3</v>
      </c>
      <c r="X108" s="23">
        <v>7.4930619796484743E-2</v>
      </c>
      <c r="Y108" s="23">
        <v>0.56244218316373729</v>
      </c>
      <c r="Z108" s="23">
        <v>5.5504162812210914E-3</v>
      </c>
      <c r="AA108" s="23">
        <v>4.4403330249768731E-2</v>
      </c>
      <c r="AB108" s="23">
        <v>3.2377428307123035E-2</v>
      </c>
      <c r="AC108" s="23">
        <v>4.6253469010175763E-3</v>
      </c>
      <c r="AD108" s="23">
        <v>4.6253469010175763E-3</v>
      </c>
      <c r="AE108" s="23">
        <v>1.1100832562442183E-2</v>
      </c>
      <c r="AF108" s="23">
        <v>6.475485661424607E-2</v>
      </c>
      <c r="AG108" s="23">
        <v>9.2506938020351526E-3</v>
      </c>
      <c r="AH108" s="24">
        <v>5405</v>
      </c>
    </row>
    <row r="109" spans="2:34" x14ac:dyDescent="0.2">
      <c r="B109" s="33" t="s">
        <v>269</v>
      </c>
      <c r="C109" s="21" t="s">
        <v>65</v>
      </c>
      <c r="D109" s="18" t="s">
        <v>321</v>
      </c>
      <c r="E109" s="23">
        <v>6.3528077141236525E-2</v>
      </c>
      <c r="F109" s="23">
        <v>0.1006806579693704</v>
      </c>
      <c r="G109" s="23">
        <v>1.7016449234259785E-2</v>
      </c>
      <c r="H109" s="23">
        <v>1.3045944412932501E-2</v>
      </c>
      <c r="I109" s="23">
        <v>0.10890527509926262</v>
      </c>
      <c r="J109" s="23">
        <v>6.9200226885989785E-2</v>
      </c>
      <c r="K109" s="23">
        <v>2.694271128757799E-2</v>
      </c>
      <c r="L109" s="23">
        <v>3.5734543391945546E-2</v>
      </c>
      <c r="M109" s="23">
        <v>0.18689733408961998</v>
      </c>
      <c r="N109" s="23">
        <v>1.3329551900170164E-2</v>
      </c>
      <c r="O109" s="23">
        <v>1.2195121951219513E-2</v>
      </c>
      <c r="P109" s="23">
        <v>4.3675553034600113E-2</v>
      </c>
      <c r="Q109" s="23">
        <v>0.20986954055587068</v>
      </c>
      <c r="R109" s="23">
        <v>9.8695405558706747E-2</v>
      </c>
      <c r="S109" s="24">
        <v>17630</v>
      </c>
      <c r="T109" s="23">
        <v>0.10192616372391654</v>
      </c>
      <c r="U109" s="23">
        <v>0.11235955056179775</v>
      </c>
      <c r="V109" s="23">
        <v>1.3643659711075442E-2</v>
      </c>
      <c r="W109" s="23">
        <v>4.0128410914927765E-3</v>
      </c>
      <c r="X109" s="23">
        <v>0.12118780096308186</v>
      </c>
      <c r="Y109" s="23">
        <v>8.26645264847512E-2</v>
      </c>
      <c r="Z109" s="23">
        <v>2.5682182985553772E-2</v>
      </c>
      <c r="AA109" s="23">
        <v>7.7849117174959875E-2</v>
      </c>
      <c r="AB109" s="23">
        <v>0.11396468699839486</v>
      </c>
      <c r="AC109" s="23">
        <v>2.0064205457463884E-2</v>
      </c>
      <c r="AD109" s="23">
        <v>8.0256821829855531E-3</v>
      </c>
      <c r="AE109" s="23">
        <v>2.1669341894060994E-2</v>
      </c>
      <c r="AF109" s="23">
        <v>6.8218298555377213E-2</v>
      </c>
      <c r="AG109" s="23">
        <v>0.22873194221508827</v>
      </c>
      <c r="AH109" s="24">
        <v>6230</v>
      </c>
    </row>
    <row r="110" spans="2:34" x14ac:dyDescent="0.2">
      <c r="B110" s="33" t="s">
        <v>269</v>
      </c>
      <c r="C110" s="21" t="s">
        <v>66</v>
      </c>
      <c r="D110" s="18" t="s">
        <v>322</v>
      </c>
      <c r="E110" s="23">
        <v>4.1139240506329111E-2</v>
      </c>
      <c r="F110" s="23">
        <v>5.3496081977094635E-2</v>
      </c>
      <c r="G110" s="23">
        <v>7.5346594333936109E-3</v>
      </c>
      <c r="H110" s="23">
        <v>6.2386980108499093E-2</v>
      </c>
      <c r="I110" s="23">
        <v>0.15446051838456901</v>
      </c>
      <c r="J110" s="23">
        <v>0.12929475587703435</v>
      </c>
      <c r="K110" s="23">
        <v>2.1247739602169982E-2</v>
      </c>
      <c r="L110" s="23">
        <v>2.998794454490657E-2</v>
      </c>
      <c r="M110" s="23">
        <v>5.0632911392405063E-2</v>
      </c>
      <c r="N110" s="23">
        <v>1.2507534659433394E-2</v>
      </c>
      <c r="O110" s="23">
        <v>1.6877637130801686E-2</v>
      </c>
      <c r="P110" s="23">
        <v>5.3948161543098255E-2</v>
      </c>
      <c r="Q110" s="23">
        <v>0.34900542495479203</v>
      </c>
      <c r="R110" s="23">
        <v>1.763110307414105E-2</v>
      </c>
      <c r="S110" s="24">
        <v>33180</v>
      </c>
      <c r="T110" s="23">
        <v>6.3606194690265488E-2</v>
      </c>
      <c r="U110" s="23">
        <v>0.14823008849557523</v>
      </c>
      <c r="V110" s="23">
        <v>1.7146017699115043E-2</v>
      </c>
      <c r="W110" s="23">
        <v>2.0464601769911505E-2</v>
      </c>
      <c r="X110" s="23">
        <v>9.8451327433628319E-2</v>
      </c>
      <c r="Y110" s="23">
        <v>0.17367256637168141</v>
      </c>
      <c r="Z110" s="23">
        <v>3.0420353982300884E-2</v>
      </c>
      <c r="AA110" s="23">
        <v>3.4292035398230086E-2</v>
      </c>
      <c r="AB110" s="23">
        <v>8.2411504424778764E-2</v>
      </c>
      <c r="AC110" s="23">
        <v>2.3783185840707963E-2</v>
      </c>
      <c r="AD110" s="23">
        <v>2.2676991150442478E-2</v>
      </c>
      <c r="AE110" s="23">
        <v>3.1526548672566372E-2</v>
      </c>
      <c r="AF110" s="23">
        <v>0.21792035398230089</v>
      </c>
      <c r="AG110" s="23">
        <v>3.5398230088495575E-2</v>
      </c>
      <c r="AH110" s="24">
        <v>9040</v>
      </c>
    </row>
    <row r="111" spans="2:34" x14ac:dyDescent="0.2">
      <c r="B111" s="33" t="s">
        <v>269</v>
      </c>
      <c r="C111" s="21" t="s">
        <v>67</v>
      </c>
      <c r="D111" s="18" t="s">
        <v>323</v>
      </c>
      <c r="E111" s="23">
        <v>0.20491174213353799</v>
      </c>
      <c r="F111" s="23">
        <v>9.2862624712202607E-2</v>
      </c>
      <c r="G111" s="23">
        <v>4.3489383474034282E-3</v>
      </c>
      <c r="H111" s="23">
        <v>1.1767715528268099E-2</v>
      </c>
      <c r="I111" s="23">
        <v>6.9071373752877974E-2</v>
      </c>
      <c r="J111" s="23">
        <v>4.6303402404707088E-2</v>
      </c>
      <c r="K111" s="23">
        <v>4.4001023279611154E-2</v>
      </c>
      <c r="L111" s="23">
        <v>2.2000511639805577E-2</v>
      </c>
      <c r="M111" s="23">
        <v>0.11946789460220004</v>
      </c>
      <c r="N111" s="23">
        <v>1.2279355333844973E-2</v>
      </c>
      <c r="O111" s="23">
        <v>2.0465592223074956E-2</v>
      </c>
      <c r="P111" s="23">
        <v>7.6234331030954214E-2</v>
      </c>
      <c r="Q111" s="23">
        <v>0.22333077513430544</v>
      </c>
      <c r="R111" s="23">
        <v>5.2698899974418012E-2</v>
      </c>
      <c r="S111" s="24">
        <v>19545</v>
      </c>
      <c r="T111" s="23">
        <v>0.14257028112449799</v>
      </c>
      <c r="U111" s="23">
        <v>0.10642570281124498</v>
      </c>
      <c r="V111" s="23">
        <v>2.008032128514056E-3</v>
      </c>
      <c r="W111" s="23">
        <v>4.0160642570281121E-3</v>
      </c>
      <c r="X111" s="23">
        <v>0.12349397590361445</v>
      </c>
      <c r="Y111" s="23">
        <v>9.4377510040160636E-2</v>
      </c>
      <c r="Z111" s="23">
        <v>6.4257028112449793E-2</v>
      </c>
      <c r="AA111" s="23">
        <v>1.8072289156626505E-2</v>
      </c>
      <c r="AB111" s="23">
        <v>9.5381526104417677E-2</v>
      </c>
      <c r="AC111" s="23">
        <v>1.104417670682731E-2</v>
      </c>
      <c r="AD111" s="23">
        <v>2.1084337349397589E-2</v>
      </c>
      <c r="AE111" s="23">
        <v>7.6305220883534142E-2</v>
      </c>
      <c r="AF111" s="23">
        <v>0.13152610441767068</v>
      </c>
      <c r="AG111" s="23">
        <v>0.10742971887550201</v>
      </c>
      <c r="AH111" s="24">
        <v>4980</v>
      </c>
    </row>
    <row r="112" spans="2:34" x14ac:dyDescent="0.2">
      <c r="B112" s="33" t="s">
        <v>269</v>
      </c>
      <c r="C112" s="21" t="s">
        <v>68</v>
      </c>
      <c r="D112" s="18" t="s">
        <v>173</v>
      </c>
      <c r="E112" s="23">
        <v>9.0596330275229356E-2</v>
      </c>
      <c r="F112" s="23">
        <v>0.13646788990825687</v>
      </c>
      <c r="G112" s="23">
        <v>5.7339449541284407E-3</v>
      </c>
      <c r="H112" s="23">
        <v>6.8807339449541288E-3</v>
      </c>
      <c r="I112" s="23">
        <v>0.10435779816513761</v>
      </c>
      <c r="J112" s="23">
        <v>8.3142201834862386E-2</v>
      </c>
      <c r="K112" s="23">
        <v>2.8096330275229359E-2</v>
      </c>
      <c r="L112" s="23">
        <v>2.4655963302752295E-2</v>
      </c>
      <c r="M112" s="23">
        <v>6.4793577981651376E-2</v>
      </c>
      <c r="N112" s="23">
        <v>1.2041284403669725E-2</v>
      </c>
      <c r="O112" s="23">
        <v>2.4655963302752295E-2</v>
      </c>
      <c r="P112" s="23">
        <v>4.0137614678899085E-2</v>
      </c>
      <c r="Q112" s="23">
        <v>0.27350917431192662</v>
      </c>
      <c r="R112" s="23">
        <v>0.10550458715596331</v>
      </c>
      <c r="S112" s="24">
        <v>8720</v>
      </c>
      <c r="T112" s="23">
        <v>0.25155666251556663</v>
      </c>
      <c r="U112" s="23">
        <v>8.3437110834371109E-2</v>
      </c>
      <c r="V112" s="23">
        <v>2.4906600249066002E-3</v>
      </c>
      <c r="W112" s="23">
        <v>2.4906600249066002E-3</v>
      </c>
      <c r="X112" s="23">
        <v>0.10585305105853052</v>
      </c>
      <c r="Y112" s="23">
        <v>0.17559153175591533</v>
      </c>
      <c r="Z112" s="23">
        <v>4.4831880448318803E-2</v>
      </c>
      <c r="AA112" s="23">
        <v>1.9925280199252802E-2</v>
      </c>
      <c r="AB112" s="23">
        <v>5.8530510585305104E-2</v>
      </c>
      <c r="AC112" s="23">
        <v>1.7434620174346202E-2</v>
      </c>
      <c r="AD112" s="23">
        <v>3.3623910336239106E-2</v>
      </c>
      <c r="AE112" s="23">
        <v>1.7434620174346202E-2</v>
      </c>
      <c r="AF112" s="23">
        <v>7.5965130759651306E-2</v>
      </c>
      <c r="AG112" s="23">
        <v>0.1095890410958904</v>
      </c>
      <c r="AH112" s="24">
        <v>4015</v>
      </c>
    </row>
    <row r="113" spans="2:34" x14ac:dyDescent="0.2">
      <c r="B113" s="33" t="s">
        <v>269</v>
      </c>
      <c r="C113" s="21" t="s">
        <v>71</v>
      </c>
      <c r="D113" s="18" t="s">
        <v>175</v>
      </c>
      <c r="E113" s="23">
        <v>4.7125841532884516E-2</v>
      </c>
      <c r="F113" s="23">
        <v>0.15639564992232005</v>
      </c>
      <c r="G113" s="23">
        <v>3.1071983428275505E-3</v>
      </c>
      <c r="H113" s="23">
        <v>2.5116519937856033E-2</v>
      </c>
      <c r="I113" s="23">
        <v>7.1206628689798032E-2</v>
      </c>
      <c r="J113" s="23">
        <v>5.0491973070947695E-2</v>
      </c>
      <c r="K113" s="23">
        <v>2.7705851890212324E-2</v>
      </c>
      <c r="L113" s="23">
        <v>5.5411703780424648E-2</v>
      </c>
      <c r="M113" s="23">
        <v>0.10020714655618851</v>
      </c>
      <c r="N113" s="23">
        <v>7.7679958570688766E-3</v>
      </c>
      <c r="O113" s="23">
        <v>1.6571724495080268E-2</v>
      </c>
      <c r="P113" s="23">
        <v>3.6250647332988092E-2</v>
      </c>
      <c r="Q113" s="23">
        <v>0.37597099948213358</v>
      </c>
      <c r="R113" s="23">
        <v>2.6929052304505437E-2</v>
      </c>
      <c r="S113" s="24">
        <v>19310</v>
      </c>
      <c r="T113" s="23">
        <v>0.29349904397705545</v>
      </c>
      <c r="U113" s="23">
        <v>8.6998087954110903E-2</v>
      </c>
      <c r="V113" s="23">
        <v>1.9120458891013384E-3</v>
      </c>
      <c r="W113" s="23">
        <v>6.6921606118546849E-3</v>
      </c>
      <c r="X113" s="23">
        <v>9.0822179732313574E-2</v>
      </c>
      <c r="Y113" s="23">
        <v>7.3613766730401528E-2</v>
      </c>
      <c r="Z113" s="23">
        <v>2.9636711281070746E-2</v>
      </c>
      <c r="AA113" s="23">
        <v>2.2944550669216062E-2</v>
      </c>
      <c r="AB113" s="23">
        <v>0.13288718929254303</v>
      </c>
      <c r="AC113" s="23">
        <v>1.4340344168260038E-2</v>
      </c>
      <c r="AD113" s="23">
        <v>1.24282982791587E-2</v>
      </c>
      <c r="AE113" s="23">
        <v>1.4340344168260038E-2</v>
      </c>
      <c r="AF113" s="23">
        <v>0.15200764818355642</v>
      </c>
      <c r="AG113" s="23">
        <v>6.7877629063097508E-2</v>
      </c>
      <c r="AH113" s="24">
        <v>5230</v>
      </c>
    </row>
    <row r="114" spans="2:34" x14ac:dyDescent="0.2">
      <c r="B114" s="33" t="s">
        <v>269</v>
      </c>
      <c r="C114" s="21" t="s">
        <v>72</v>
      </c>
      <c r="D114" s="18" t="s">
        <v>176</v>
      </c>
      <c r="E114" s="23" t="s">
        <v>452</v>
      </c>
      <c r="F114" s="23" t="s">
        <v>452</v>
      </c>
      <c r="G114" s="23" t="s">
        <v>452</v>
      </c>
      <c r="H114" s="23" t="s">
        <v>452</v>
      </c>
      <c r="I114" s="23" t="s">
        <v>452</v>
      </c>
      <c r="J114" s="23" t="s">
        <v>452</v>
      </c>
      <c r="K114" s="23" t="s">
        <v>452</v>
      </c>
      <c r="L114" s="23" t="s">
        <v>452</v>
      </c>
      <c r="M114" s="23" t="s">
        <v>452</v>
      </c>
      <c r="N114" s="23" t="s">
        <v>452</v>
      </c>
      <c r="O114" s="23" t="s">
        <v>452</v>
      </c>
      <c r="P114" s="23" t="s">
        <v>452</v>
      </c>
      <c r="Q114" s="23" t="s">
        <v>452</v>
      </c>
      <c r="R114" s="23" t="s">
        <v>452</v>
      </c>
      <c r="S114" s="24" t="s">
        <v>452</v>
      </c>
      <c r="T114" s="23" t="s">
        <v>452</v>
      </c>
      <c r="U114" s="23" t="s">
        <v>452</v>
      </c>
      <c r="V114" s="23" t="s">
        <v>452</v>
      </c>
      <c r="W114" s="23" t="s">
        <v>452</v>
      </c>
      <c r="X114" s="23" t="s">
        <v>452</v>
      </c>
      <c r="Y114" s="23" t="s">
        <v>452</v>
      </c>
      <c r="Z114" s="23" t="s">
        <v>452</v>
      </c>
      <c r="AA114" s="23" t="s">
        <v>452</v>
      </c>
      <c r="AB114" s="23" t="s">
        <v>452</v>
      </c>
      <c r="AC114" s="23" t="s">
        <v>452</v>
      </c>
      <c r="AD114" s="23" t="s">
        <v>452</v>
      </c>
      <c r="AE114" s="23" t="s">
        <v>452</v>
      </c>
      <c r="AF114" s="23" t="s">
        <v>452</v>
      </c>
      <c r="AG114" s="23" t="s">
        <v>452</v>
      </c>
      <c r="AH114" s="24" t="s">
        <v>452</v>
      </c>
    </row>
    <row r="115" spans="2:34" x14ac:dyDescent="0.2">
      <c r="B115" s="33" t="s">
        <v>281</v>
      </c>
      <c r="C115" s="21" t="s">
        <v>74</v>
      </c>
      <c r="D115" s="18" t="s">
        <v>178</v>
      </c>
      <c r="E115" s="23">
        <v>5.7646116893514815E-2</v>
      </c>
      <c r="F115" s="23">
        <v>9.1273018414731788E-2</v>
      </c>
      <c r="G115" s="23">
        <v>1.3610888710968775E-2</v>
      </c>
      <c r="H115" s="23">
        <v>2.0016012810248198E-2</v>
      </c>
      <c r="I115" s="23">
        <v>7.6060848678943152E-2</v>
      </c>
      <c r="J115" s="23">
        <v>0.16333066453162531</v>
      </c>
      <c r="K115" s="23">
        <v>2.0016012810248198E-2</v>
      </c>
      <c r="L115" s="23">
        <v>2.9623698959167333E-2</v>
      </c>
      <c r="M115" s="23">
        <v>4.3234587670136111E-2</v>
      </c>
      <c r="N115" s="23">
        <v>1.2810248198558846E-2</v>
      </c>
      <c r="O115" s="23">
        <v>2.5620496397117692E-2</v>
      </c>
      <c r="P115" s="23">
        <v>6.9655724579663736E-2</v>
      </c>
      <c r="Q115" s="23">
        <v>0.3530824659727782</v>
      </c>
      <c r="R115" s="23">
        <v>2.321857485988791E-2</v>
      </c>
      <c r="S115" s="24">
        <v>6245</v>
      </c>
      <c r="T115" s="23">
        <v>0.1021021021021021</v>
      </c>
      <c r="U115" s="23">
        <v>0.14714714714714713</v>
      </c>
      <c r="V115" s="23">
        <v>2.4024024024024024E-2</v>
      </c>
      <c r="W115" s="23">
        <v>0</v>
      </c>
      <c r="X115" s="23">
        <v>0.10510510510510511</v>
      </c>
      <c r="Y115" s="23">
        <v>0.23423423423423423</v>
      </c>
      <c r="Z115" s="23">
        <v>5.4054054054054057E-2</v>
      </c>
      <c r="AA115" s="23">
        <v>9.0090090090090089E-3</v>
      </c>
      <c r="AB115" s="23">
        <v>5.1051051051051052E-2</v>
      </c>
      <c r="AC115" s="23">
        <v>1.2012012012012012E-2</v>
      </c>
      <c r="AD115" s="23">
        <v>1.2012012012012012E-2</v>
      </c>
      <c r="AE115" s="23">
        <v>2.4024024024024024E-2</v>
      </c>
      <c r="AF115" s="23">
        <v>0.1981981981981982</v>
      </c>
      <c r="AG115" s="23">
        <v>3.003003003003003E-2</v>
      </c>
      <c r="AH115" s="24">
        <v>1665</v>
      </c>
    </row>
    <row r="116" spans="2:34" x14ac:dyDescent="0.2">
      <c r="B116" s="33" t="s">
        <v>281</v>
      </c>
      <c r="C116" s="21" t="s">
        <v>76</v>
      </c>
      <c r="D116" s="18" t="s">
        <v>180</v>
      </c>
      <c r="E116" s="23">
        <v>7.2938689217758979E-2</v>
      </c>
      <c r="F116" s="23">
        <v>9.3023255813953487E-2</v>
      </c>
      <c r="G116" s="23">
        <v>2.6427061310782241E-3</v>
      </c>
      <c r="H116" s="23">
        <v>2.5369978858350951E-2</v>
      </c>
      <c r="I116" s="23">
        <v>0.1014799154334038</v>
      </c>
      <c r="J116" s="23">
        <v>6.3424947145877375E-2</v>
      </c>
      <c r="K116" s="23">
        <v>2.748414376321353E-2</v>
      </c>
      <c r="L116" s="23">
        <v>3.9640591966173359E-2</v>
      </c>
      <c r="M116" s="23">
        <v>5.9725158562367868E-2</v>
      </c>
      <c r="N116" s="23">
        <v>2.9069767441860465E-2</v>
      </c>
      <c r="O116" s="23">
        <v>2.2198731501057084E-2</v>
      </c>
      <c r="P116" s="23">
        <v>7.9281183932346719E-2</v>
      </c>
      <c r="Q116" s="23">
        <v>0.29545454545454547</v>
      </c>
      <c r="R116" s="23">
        <v>8.8794926004228336E-2</v>
      </c>
      <c r="S116" s="24">
        <v>9460</v>
      </c>
      <c r="T116" s="23">
        <v>0.21216041397153945</v>
      </c>
      <c r="U116" s="23">
        <v>0.24967658473479948</v>
      </c>
      <c r="V116" s="23">
        <v>3.8809831824062097E-3</v>
      </c>
      <c r="W116" s="23">
        <v>2.5873221216041399E-3</v>
      </c>
      <c r="X116" s="23">
        <v>0.1073738680465718</v>
      </c>
      <c r="Y116" s="23">
        <v>5.3040103492884863E-2</v>
      </c>
      <c r="Z116" s="23">
        <v>2.3285899094437259E-2</v>
      </c>
      <c r="AA116" s="23">
        <v>1.4230271668822769E-2</v>
      </c>
      <c r="AB116" s="23">
        <v>6.0802069857697282E-2</v>
      </c>
      <c r="AC116" s="23">
        <v>1.9404915912031046E-2</v>
      </c>
      <c r="AD116" s="23">
        <v>2.3285899094437259E-2</v>
      </c>
      <c r="AE116" s="23">
        <v>2.4579560155239329E-2</v>
      </c>
      <c r="AF116" s="23">
        <v>0.17852522639068563</v>
      </c>
      <c r="AG116" s="23">
        <v>2.7166882276843468E-2</v>
      </c>
      <c r="AH116" s="24">
        <v>3865</v>
      </c>
    </row>
    <row r="117" spans="2:34" x14ac:dyDescent="0.2">
      <c r="B117" s="33" t="s">
        <v>281</v>
      </c>
      <c r="C117" s="21" t="s">
        <v>79</v>
      </c>
      <c r="D117" s="18" t="s">
        <v>183</v>
      </c>
      <c r="E117" s="23" t="s">
        <v>452</v>
      </c>
      <c r="F117" s="23" t="s">
        <v>452</v>
      </c>
      <c r="G117" s="23" t="s">
        <v>452</v>
      </c>
      <c r="H117" s="23" t="s">
        <v>452</v>
      </c>
      <c r="I117" s="23" t="s">
        <v>452</v>
      </c>
      <c r="J117" s="23" t="s">
        <v>452</v>
      </c>
      <c r="K117" s="23" t="s">
        <v>452</v>
      </c>
      <c r="L117" s="23" t="s">
        <v>452</v>
      </c>
      <c r="M117" s="23" t="s">
        <v>452</v>
      </c>
      <c r="N117" s="23" t="s">
        <v>452</v>
      </c>
      <c r="O117" s="23" t="s">
        <v>452</v>
      </c>
      <c r="P117" s="23" t="s">
        <v>452</v>
      </c>
      <c r="Q117" s="23" t="s">
        <v>452</v>
      </c>
      <c r="R117" s="23" t="s">
        <v>452</v>
      </c>
      <c r="S117" s="24" t="s">
        <v>452</v>
      </c>
      <c r="T117" s="23" t="s">
        <v>452</v>
      </c>
      <c r="U117" s="23" t="s">
        <v>452</v>
      </c>
      <c r="V117" s="23" t="s">
        <v>452</v>
      </c>
      <c r="W117" s="23" t="s">
        <v>452</v>
      </c>
      <c r="X117" s="23" t="s">
        <v>452</v>
      </c>
      <c r="Y117" s="23" t="s">
        <v>452</v>
      </c>
      <c r="Z117" s="23" t="s">
        <v>452</v>
      </c>
      <c r="AA117" s="23" t="s">
        <v>452</v>
      </c>
      <c r="AB117" s="23" t="s">
        <v>452</v>
      </c>
      <c r="AC117" s="23" t="s">
        <v>452</v>
      </c>
      <c r="AD117" s="23" t="s">
        <v>452</v>
      </c>
      <c r="AE117" s="23" t="s">
        <v>452</v>
      </c>
      <c r="AF117" s="23" t="s">
        <v>452</v>
      </c>
      <c r="AG117" s="23" t="s">
        <v>452</v>
      </c>
      <c r="AH117" s="24" t="s">
        <v>452</v>
      </c>
    </row>
    <row r="118" spans="2:34" x14ac:dyDescent="0.2">
      <c r="B118" s="33" t="s">
        <v>281</v>
      </c>
      <c r="C118" s="21" t="s">
        <v>80</v>
      </c>
      <c r="D118" s="18" t="s">
        <v>324</v>
      </c>
      <c r="E118" s="23">
        <v>6.1154446177847113E-2</v>
      </c>
      <c r="F118" s="23">
        <v>8.7987519500780029E-2</v>
      </c>
      <c r="G118" s="23">
        <v>3.4321372854914196E-3</v>
      </c>
      <c r="H118" s="23">
        <v>2.0592823712948519E-2</v>
      </c>
      <c r="I118" s="23">
        <v>9.4227769110764428E-2</v>
      </c>
      <c r="J118" s="23">
        <v>4.0873634945397815E-2</v>
      </c>
      <c r="K118" s="23">
        <v>2.9641185647425898E-2</v>
      </c>
      <c r="L118" s="23">
        <v>4.2745709828393139E-2</v>
      </c>
      <c r="M118" s="23">
        <v>6.4586583463338537E-2</v>
      </c>
      <c r="N118" s="23">
        <v>1.3104524180967239E-2</v>
      </c>
      <c r="O118" s="23">
        <v>1.9032761310452419E-2</v>
      </c>
      <c r="P118" s="23">
        <v>7.550702028081123E-2</v>
      </c>
      <c r="Q118" s="23">
        <v>0.33166926677067082</v>
      </c>
      <c r="R118" s="23">
        <v>0.11544461778471139</v>
      </c>
      <c r="S118" s="24">
        <v>16025</v>
      </c>
      <c r="T118" s="23">
        <v>0.10497835497835498</v>
      </c>
      <c r="U118" s="23">
        <v>7.2510822510822512E-2</v>
      </c>
      <c r="V118" s="23">
        <v>3.246753246753247E-3</v>
      </c>
      <c r="W118" s="23">
        <v>1.0822510822510822E-2</v>
      </c>
      <c r="X118" s="23">
        <v>0.11471861471861472</v>
      </c>
      <c r="Y118" s="23">
        <v>0.11688311688311688</v>
      </c>
      <c r="Z118" s="23">
        <v>3.5714285714285712E-2</v>
      </c>
      <c r="AA118" s="23">
        <v>4.004329004329004E-2</v>
      </c>
      <c r="AB118" s="23">
        <v>0.16017316017316016</v>
      </c>
      <c r="AC118" s="23">
        <v>1.7316017316017316E-2</v>
      </c>
      <c r="AD118" s="23">
        <v>1.0822510822510822E-2</v>
      </c>
      <c r="AE118" s="23">
        <v>4.3290043290043288E-2</v>
      </c>
      <c r="AF118" s="23">
        <v>0.20562770562770563</v>
      </c>
      <c r="AG118" s="23">
        <v>6.3852813852813856E-2</v>
      </c>
      <c r="AH118" s="24">
        <v>4620</v>
      </c>
    </row>
    <row r="119" spans="2:34" x14ac:dyDescent="0.2">
      <c r="B119" s="33" t="s">
        <v>281</v>
      </c>
      <c r="C119" s="21" t="s">
        <v>82</v>
      </c>
      <c r="D119" s="18" t="s">
        <v>325</v>
      </c>
      <c r="E119" s="23" t="s">
        <v>452</v>
      </c>
      <c r="F119" s="23" t="s">
        <v>452</v>
      </c>
      <c r="G119" s="23" t="s">
        <v>452</v>
      </c>
      <c r="H119" s="23" t="s">
        <v>452</v>
      </c>
      <c r="I119" s="23" t="s">
        <v>452</v>
      </c>
      <c r="J119" s="23" t="s">
        <v>452</v>
      </c>
      <c r="K119" s="23" t="s">
        <v>452</v>
      </c>
      <c r="L119" s="23" t="s">
        <v>452</v>
      </c>
      <c r="M119" s="23" t="s">
        <v>452</v>
      </c>
      <c r="N119" s="23" t="s">
        <v>452</v>
      </c>
      <c r="O119" s="23" t="s">
        <v>452</v>
      </c>
      <c r="P119" s="23" t="s">
        <v>452</v>
      </c>
      <c r="Q119" s="23" t="s">
        <v>452</v>
      </c>
      <c r="R119" s="23" t="s">
        <v>452</v>
      </c>
      <c r="S119" s="24" t="s">
        <v>452</v>
      </c>
      <c r="T119" s="23" t="s">
        <v>452</v>
      </c>
      <c r="U119" s="23" t="s">
        <v>452</v>
      </c>
      <c r="V119" s="23" t="s">
        <v>452</v>
      </c>
      <c r="W119" s="23" t="s">
        <v>452</v>
      </c>
      <c r="X119" s="23" t="s">
        <v>452</v>
      </c>
      <c r="Y119" s="23" t="s">
        <v>452</v>
      </c>
      <c r="Z119" s="23" t="s">
        <v>452</v>
      </c>
      <c r="AA119" s="23" t="s">
        <v>452</v>
      </c>
      <c r="AB119" s="23" t="s">
        <v>452</v>
      </c>
      <c r="AC119" s="23" t="s">
        <v>452</v>
      </c>
      <c r="AD119" s="23" t="s">
        <v>452</v>
      </c>
      <c r="AE119" s="23" t="s">
        <v>452</v>
      </c>
      <c r="AF119" s="23" t="s">
        <v>452</v>
      </c>
      <c r="AG119" s="23" t="s">
        <v>452</v>
      </c>
      <c r="AH119" s="24" t="s">
        <v>452</v>
      </c>
    </row>
    <row r="120" spans="2:34" x14ac:dyDescent="0.2">
      <c r="B120" s="33" t="s">
        <v>281</v>
      </c>
      <c r="C120" s="21" t="s">
        <v>83</v>
      </c>
      <c r="D120" s="18" t="s">
        <v>326</v>
      </c>
      <c r="E120" s="23">
        <v>0.12833117723156534</v>
      </c>
      <c r="F120" s="23">
        <v>0.16222509702457957</v>
      </c>
      <c r="G120" s="23">
        <v>3.1047865459249676E-3</v>
      </c>
      <c r="H120" s="23">
        <v>1.4489003880983183E-2</v>
      </c>
      <c r="I120" s="23">
        <v>8.3053040103492889E-2</v>
      </c>
      <c r="J120" s="23">
        <v>5.8732212160413973E-2</v>
      </c>
      <c r="K120" s="23">
        <v>2.1733505821474774E-2</v>
      </c>
      <c r="L120" s="23">
        <v>9.4437257438551095E-2</v>
      </c>
      <c r="M120" s="23">
        <v>5.1746442432082797E-2</v>
      </c>
      <c r="N120" s="23">
        <v>2.613195342820181E-2</v>
      </c>
      <c r="O120" s="23">
        <v>1.2936610608020699E-2</v>
      </c>
      <c r="P120" s="23">
        <v>5.226390685640362E-2</v>
      </c>
      <c r="Q120" s="23">
        <v>0.23311772315653298</v>
      </c>
      <c r="R120" s="23">
        <v>5.7697283311772318E-2</v>
      </c>
      <c r="S120" s="24">
        <v>19325</v>
      </c>
      <c r="T120" s="23">
        <v>0.2139344262295082</v>
      </c>
      <c r="U120" s="23">
        <v>7.1311475409836067E-2</v>
      </c>
      <c r="V120" s="23">
        <v>3.2786885245901639E-3</v>
      </c>
      <c r="W120" s="23">
        <v>6.5573770491803279E-3</v>
      </c>
      <c r="X120" s="23">
        <v>0.11311475409836065</v>
      </c>
      <c r="Y120" s="23">
        <v>0.15655737704918032</v>
      </c>
      <c r="Z120" s="23">
        <v>2.2131147540983605E-2</v>
      </c>
      <c r="AA120" s="23">
        <v>3.8524590163934426E-2</v>
      </c>
      <c r="AB120" s="23">
        <v>5.6557377049180325E-2</v>
      </c>
      <c r="AC120" s="23">
        <v>1.8852459016393444E-2</v>
      </c>
      <c r="AD120" s="23">
        <v>6.5573770491803279E-3</v>
      </c>
      <c r="AE120" s="23">
        <v>3.8524590163934426E-2</v>
      </c>
      <c r="AF120" s="23">
        <v>0.15901639344262294</v>
      </c>
      <c r="AG120" s="23">
        <v>9.5081967213114751E-2</v>
      </c>
      <c r="AH120" s="24">
        <v>6100</v>
      </c>
    </row>
    <row r="121" spans="2:34" x14ac:dyDescent="0.2">
      <c r="B121" s="33" t="s">
        <v>281</v>
      </c>
      <c r="C121" s="21" t="s">
        <v>86</v>
      </c>
      <c r="D121" s="18" t="s">
        <v>186</v>
      </c>
      <c r="E121" s="23">
        <v>8.2007343941248464E-2</v>
      </c>
      <c r="F121" s="23">
        <v>8.8739290085679309E-2</v>
      </c>
      <c r="G121" s="23">
        <v>3.0599755201958386E-3</v>
      </c>
      <c r="H121" s="23">
        <v>7.3439412484700125E-3</v>
      </c>
      <c r="I121" s="23">
        <v>0.10403916768665851</v>
      </c>
      <c r="J121" s="23">
        <v>0.26009791921664627</v>
      </c>
      <c r="K121" s="23">
        <v>4.8347613219094247E-2</v>
      </c>
      <c r="L121" s="23">
        <v>2.6315789473684209E-2</v>
      </c>
      <c r="M121" s="23">
        <v>0.10097919216646267</v>
      </c>
      <c r="N121" s="23">
        <v>2.2031823745410038E-2</v>
      </c>
      <c r="O121" s="23">
        <v>2.7539779681762546E-2</v>
      </c>
      <c r="P121" s="23">
        <v>2.5703794369645042E-2</v>
      </c>
      <c r="Q121" s="23">
        <v>0.1499388004895961</v>
      </c>
      <c r="R121" s="23">
        <v>5.5691554467564262E-2</v>
      </c>
      <c r="S121" s="24">
        <v>8170</v>
      </c>
      <c r="T121" s="23" t="s">
        <v>452</v>
      </c>
      <c r="U121" s="23" t="s">
        <v>452</v>
      </c>
      <c r="V121" s="23" t="s">
        <v>452</v>
      </c>
      <c r="W121" s="23" t="s">
        <v>452</v>
      </c>
      <c r="X121" s="23" t="s">
        <v>452</v>
      </c>
      <c r="Y121" s="23" t="s">
        <v>452</v>
      </c>
      <c r="Z121" s="23" t="s">
        <v>452</v>
      </c>
      <c r="AA121" s="23" t="s">
        <v>452</v>
      </c>
      <c r="AB121" s="23" t="s">
        <v>452</v>
      </c>
      <c r="AC121" s="23" t="s">
        <v>452</v>
      </c>
      <c r="AD121" s="23" t="s">
        <v>452</v>
      </c>
      <c r="AE121" s="23" t="s">
        <v>452</v>
      </c>
      <c r="AF121" s="23" t="s">
        <v>452</v>
      </c>
      <c r="AG121" s="23" t="s">
        <v>452</v>
      </c>
      <c r="AH121" s="24" t="s">
        <v>452</v>
      </c>
    </row>
    <row r="122" spans="2:34" x14ac:dyDescent="0.2">
      <c r="B122" s="33" t="s">
        <v>281</v>
      </c>
      <c r="C122" s="21" t="s">
        <v>87</v>
      </c>
      <c r="D122" s="18" t="s">
        <v>327</v>
      </c>
      <c r="E122" s="23">
        <v>5.5555555555555552E-2</v>
      </c>
      <c r="F122" s="23">
        <v>0.18458781362007168</v>
      </c>
      <c r="G122" s="23">
        <v>7.1684587813620072E-3</v>
      </c>
      <c r="H122" s="23">
        <v>2.2401433691756272E-2</v>
      </c>
      <c r="I122" s="23">
        <v>8.3333333333333329E-2</v>
      </c>
      <c r="J122" s="23">
        <v>6.6308243727598568E-2</v>
      </c>
      <c r="K122" s="23">
        <v>2.6881720430107527E-2</v>
      </c>
      <c r="L122" s="23">
        <v>6.1827956989247312E-2</v>
      </c>
      <c r="M122" s="23">
        <v>5.6451612903225805E-2</v>
      </c>
      <c r="N122" s="23">
        <v>8.9605734767025085E-3</v>
      </c>
      <c r="O122" s="23">
        <v>2.5985663082437275E-2</v>
      </c>
      <c r="P122" s="23">
        <v>6.9892473118279563E-2</v>
      </c>
      <c r="Q122" s="23">
        <v>0.30286738351254483</v>
      </c>
      <c r="R122" s="23">
        <v>2.7777777777777776E-2</v>
      </c>
      <c r="S122" s="24">
        <v>5580</v>
      </c>
      <c r="T122" s="23">
        <v>0.1182108626198083</v>
      </c>
      <c r="U122" s="23">
        <v>0.11182108626198083</v>
      </c>
      <c r="V122" s="23">
        <v>6.3897763578274758E-3</v>
      </c>
      <c r="W122" s="23">
        <v>3.1948881789137379E-3</v>
      </c>
      <c r="X122" s="23">
        <v>0.14057507987220447</v>
      </c>
      <c r="Y122" s="23">
        <v>0.12140575079872204</v>
      </c>
      <c r="Z122" s="23">
        <v>4.1533546325878593E-2</v>
      </c>
      <c r="AA122" s="23">
        <v>1.2779552715654952E-2</v>
      </c>
      <c r="AB122" s="23">
        <v>7.6677316293929709E-2</v>
      </c>
      <c r="AC122" s="23">
        <v>1.2779552715654952E-2</v>
      </c>
      <c r="AD122" s="23">
        <v>4.1533546325878593E-2</v>
      </c>
      <c r="AE122" s="23">
        <v>2.5559105431309903E-2</v>
      </c>
      <c r="AF122" s="23">
        <v>0.21725239616613418</v>
      </c>
      <c r="AG122" s="23">
        <v>7.3482428115015971E-2</v>
      </c>
      <c r="AH122" s="24">
        <v>1565</v>
      </c>
    </row>
    <row r="123" spans="2:34" x14ac:dyDescent="0.2">
      <c r="B123" s="33" t="s">
        <v>281</v>
      </c>
      <c r="C123" s="21" t="s">
        <v>88</v>
      </c>
      <c r="D123" s="18" t="s">
        <v>328</v>
      </c>
      <c r="E123" s="23">
        <v>6.3950941743320194E-2</v>
      </c>
      <c r="F123" s="23">
        <v>0.1020586946999562</v>
      </c>
      <c r="G123" s="23">
        <v>8.3223828296101615E-3</v>
      </c>
      <c r="H123" s="23">
        <v>1.7082785808147174E-2</v>
      </c>
      <c r="I123" s="23">
        <v>0.12614980289093297</v>
      </c>
      <c r="J123" s="23">
        <v>8.0157687253613663E-2</v>
      </c>
      <c r="K123" s="23">
        <v>2.9347349978098992E-2</v>
      </c>
      <c r="L123" s="23">
        <v>4.4678055190538767E-2</v>
      </c>
      <c r="M123" s="23">
        <v>6.7017082785808146E-2</v>
      </c>
      <c r="N123" s="23">
        <v>1.5768725361366621E-2</v>
      </c>
      <c r="O123" s="23">
        <v>4.1611914148050808E-2</v>
      </c>
      <c r="P123" s="23">
        <v>5.7380639509417436E-2</v>
      </c>
      <c r="Q123" s="23">
        <v>0.25711782742006134</v>
      </c>
      <c r="R123" s="23">
        <v>8.8918090232150679E-2</v>
      </c>
      <c r="S123" s="24">
        <v>11415</v>
      </c>
      <c r="T123" s="23">
        <v>0.19364754098360656</v>
      </c>
      <c r="U123" s="23">
        <v>8.4016393442622947E-2</v>
      </c>
      <c r="V123" s="23">
        <v>8.1967213114754103E-3</v>
      </c>
      <c r="W123" s="23">
        <v>2.0491803278688526E-3</v>
      </c>
      <c r="X123" s="23">
        <v>0.10655737704918032</v>
      </c>
      <c r="Y123" s="23">
        <v>0.1721311475409836</v>
      </c>
      <c r="Z123" s="23">
        <v>3.9959016393442626E-2</v>
      </c>
      <c r="AA123" s="23">
        <v>4.9180327868852458E-2</v>
      </c>
      <c r="AB123" s="23">
        <v>6.0450819672131145E-2</v>
      </c>
      <c r="AC123" s="23">
        <v>4.4057377049180328E-2</v>
      </c>
      <c r="AD123" s="23">
        <v>1.5368852459016393E-2</v>
      </c>
      <c r="AE123" s="23">
        <v>1.9467213114754099E-2</v>
      </c>
      <c r="AF123" s="23">
        <v>0.12397540983606557</v>
      </c>
      <c r="AG123" s="23">
        <v>7.9918032786885251E-2</v>
      </c>
      <c r="AH123" s="24">
        <v>4880</v>
      </c>
    </row>
    <row r="124" spans="2:34" x14ac:dyDescent="0.2">
      <c r="B124" s="33" t="s">
        <v>281</v>
      </c>
      <c r="C124" s="21" t="s">
        <v>90</v>
      </c>
      <c r="D124" s="18" t="s">
        <v>188</v>
      </c>
      <c r="E124" s="23">
        <v>5.7042107446587845E-2</v>
      </c>
      <c r="F124" s="23">
        <v>0.18751296411532878</v>
      </c>
      <c r="G124" s="23">
        <v>4.7707944409873474E-3</v>
      </c>
      <c r="H124" s="23">
        <v>1.7008919311346193E-2</v>
      </c>
      <c r="I124" s="23">
        <v>8.4629744866210332E-2</v>
      </c>
      <c r="J124" s="23">
        <v>0.11989213856046463</v>
      </c>
      <c r="K124" s="23">
        <v>2.1572287907073221E-2</v>
      </c>
      <c r="L124" s="23">
        <v>6.3264882804397432E-2</v>
      </c>
      <c r="M124" s="23">
        <v>6.3057456959137115E-2</v>
      </c>
      <c r="N124" s="23">
        <v>1.4934660858742999E-2</v>
      </c>
      <c r="O124" s="23">
        <v>2.5513378967019291E-2</v>
      </c>
      <c r="P124" s="23">
        <v>6.3264882804397432E-2</v>
      </c>
      <c r="Q124" s="23">
        <v>0.24662933001451981</v>
      </c>
      <c r="R124" s="23">
        <v>3.0906450943787595E-2</v>
      </c>
      <c r="S124" s="24">
        <v>24105</v>
      </c>
      <c r="T124" s="23">
        <v>0.10254645560908465</v>
      </c>
      <c r="U124" s="23">
        <v>0.11355815554026152</v>
      </c>
      <c r="V124" s="23">
        <v>2.7529249827942187E-3</v>
      </c>
      <c r="W124" s="23">
        <v>4.817618719889883E-3</v>
      </c>
      <c r="X124" s="23">
        <v>0.10116999311768754</v>
      </c>
      <c r="Y124" s="23">
        <v>8.1899518238128008E-2</v>
      </c>
      <c r="Z124" s="23">
        <v>4.9552649690295943E-2</v>
      </c>
      <c r="AA124" s="23">
        <v>4.1293874741913282E-2</v>
      </c>
      <c r="AB124" s="23">
        <v>8.2587749483826564E-2</v>
      </c>
      <c r="AC124" s="23">
        <v>4.6799724707501718E-2</v>
      </c>
      <c r="AD124" s="23">
        <v>4.1982105987611838E-2</v>
      </c>
      <c r="AE124" s="23">
        <v>9.5664143152099104E-2</v>
      </c>
      <c r="AF124" s="23">
        <v>0.15966964900206471</v>
      </c>
      <c r="AG124" s="23">
        <v>7.501720578114246E-2</v>
      </c>
      <c r="AH124" s="24">
        <v>7265</v>
      </c>
    </row>
    <row r="125" spans="2:34" x14ac:dyDescent="0.2">
      <c r="B125" s="33" t="s">
        <v>281</v>
      </c>
      <c r="C125" s="21" t="s">
        <v>93</v>
      </c>
      <c r="D125" s="18" t="s">
        <v>191</v>
      </c>
      <c r="E125" s="23">
        <v>4.9500916683642288E-2</v>
      </c>
      <c r="F125" s="23">
        <v>0.14015074353228762</v>
      </c>
      <c r="G125" s="23">
        <v>3.4630270930943166E-3</v>
      </c>
      <c r="H125" s="23">
        <v>1.4463230800570381E-2</v>
      </c>
      <c r="I125" s="23">
        <v>8.2705235282134859E-2</v>
      </c>
      <c r="J125" s="23">
        <v>5.3778773680994089E-2</v>
      </c>
      <c r="K125" s="23">
        <v>1.9963332654308413E-2</v>
      </c>
      <c r="L125" s="23">
        <v>3.3000611122428192E-2</v>
      </c>
      <c r="M125" s="23">
        <v>4.5630474638419231E-2</v>
      </c>
      <c r="N125" s="23">
        <v>9.7779588510898355E-3</v>
      </c>
      <c r="O125" s="23">
        <v>1.1407618659604808E-2</v>
      </c>
      <c r="P125" s="23">
        <v>0.10572418007740884</v>
      </c>
      <c r="Q125" s="23">
        <v>0.39763699327765328</v>
      </c>
      <c r="R125" s="23">
        <v>3.238948869423508E-2</v>
      </c>
      <c r="S125" s="24">
        <v>24545</v>
      </c>
      <c r="T125" s="23">
        <v>0.14129353233830846</v>
      </c>
      <c r="U125" s="23">
        <v>0.13532338308457711</v>
      </c>
      <c r="V125" s="23">
        <v>9.9502487562189048E-4</v>
      </c>
      <c r="W125" s="23">
        <v>5.9701492537313433E-3</v>
      </c>
      <c r="X125" s="23">
        <v>0.14626865671641792</v>
      </c>
      <c r="Y125" s="23">
        <v>0.11144278606965174</v>
      </c>
      <c r="Z125" s="23">
        <v>3.2835820895522387E-2</v>
      </c>
      <c r="AA125" s="23">
        <v>2.8855721393034824E-2</v>
      </c>
      <c r="AB125" s="23">
        <v>9.353233830845771E-2</v>
      </c>
      <c r="AC125" s="23">
        <v>1.6915422885572139E-2</v>
      </c>
      <c r="AD125" s="23">
        <v>1.5920398009950248E-2</v>
      </c>
      <c r="AE125" s="23">
        <v>5.0746268656716415E-2</v>
      </c>
      <c r="AF125" s="23">
        <v>0.12139303482587065</v>
      </c>
      <c r="AG125" s="23">
        <v>9.8507462686567168E-2</v>
      </c>
      <c r="AH125" s="24">
        <v>5025</v>
      </c>
    </row>
    <row r="126" spans="2:34" x14ac:dyDescent="0.2">
      <c r="B126" s="33" t="s">
        <v>281</v>
      </c>
      <c r="C126" s="21" t="s">
        <v>94</v>
      </c>
      <c r="D126" s="18" t="s">
        <v>192</v>
      </c>
      <c r="E126" s="23">
        <v>0.14445939883355766</v>
      </c>
      <c r="F126" s="23">
        <v>8.8829071332436074E-2</v>
      </c>
      <c r="G126" s="23">
        <v>2.6917900403768506E-3</v>
      </c>
      <c r="H126" s="23">
        <v>3.8582323912068194E-2</v>
      </c>
      <c r="I126" s="23">
        <v>8.6585912965455356E-2</v>
      </c>
      <c r="J126" s="23">
        <v>4.5760430686406457E-2</v>
      </c>
      <c r="K126" s="23">
        <v>2.3328847016599371E-2</v>
      </c>
      <c r="L126" s="23">
        <v>6.8640646029609689E-2</v>
      </c>
      <c r="M126" s="23">
        <v>6.8192014356213554E-2</v>
      </c>
      <c r="N126" s="23">
        <v>1.5253476895468821E-2</v>
      </c>
      <c r="O126" s="23">
        <v>1.7496635262449527E-2</v>
      </c>
      <c r="P126" s="23">
        <v>5.7873485868102287E-2</v>
      </c>
      <c r="Q126" s="23">
        <v>0.26873037236428893</v>
      </c>
      <c r="R126" s="23">
        <v>7.3575594436967248E-2</v>
      </c>
      <c r="S126" s="24">
        <v>11145</v>
      </c>
      <c r="T126" s="23">
        <v>0.10975609756097561</v>
      </c>
      <c r="U126" s="23">
        <v>0.19817073170731708</v>
      </c>
      <c r="V126" s="23">
        <v>3.0487804878048782E-3</v>
      </c>
      <c r="W126" s="23">
        <v>7.621951219512195E-3</v>
      </c>
      <c r="X126" s="23">
        <v>0.10670731707317073</v>
      </c>
      <c r="Y126" s="23">
        <v>6.8597560975609762E-2</v>
      </c>
      <c r="Z126" s="23">
        <v>1.676829268292683E-2</v>
      </c>
      <c r="AA126" s="23">
        <v>1.9817073170731708E-2</v>
      </c>
      <c r="AB126" s="23">
        <v>0.1951219512195122</v>
      </c>
      <c r="AC126" s="23">
        <v>7.621951219512195E-3</v>
      </c>
      <c r="AD126" s="23">
        <v>1.524390243902439E-2</v>
      </c>
      <c r="AE126" s="23">
        <v>7.621951219512195E-3</v>
      </c>
      <c r="AF126" s="23">
        <v>0.1600609756097561</v>
      </c>
      <c r="AG126" s="23">
        <v>8.5365853658536592E-2</v>
      </c>
      <c r="AH126" s="24">
        <v>3280</v>
      </c>
    </row>
    <row r="127" spans="2:34" x14ac:dyDescent="0.2">
      <c r="B127" s="33" t="s">
        <v>281</v>
      </c>
      <c r="C127" s="21" t="s">
        <v>95</v>
      </c>
      <c r="D127" s="18" t="s">
        <v>329</v>
      </c>
      <c r="E127" s="23" t="s">
        <v>452</v>
      </c>
      <c r="F127" s="23" t="s">
        <v>452</v>
      </c>
      <c r="G127" s="23" t="s">
        <v>452</v>
      </c>
      <c r="H127" s="23" t="s">
        <v>452</v>
      </c>
      <c r="I127" s="23" t="s">
        <v>452</v>
      </c>
      <c r="J127" s="23" t="s">
        <v>452</v>
      </c>
      <c r="K127" s="23" t="s">
        <v>452</v>
      </c>
      <c r="L127" s="23" t="s">
        <v>452</v>
      </c>
      <c r="M127" s="23" t="s">
        <v>452</v>
      </c>
      <c r="N127" s="23" t="s">
        <v>452</v>
      </c>
      <c r="O127" s="23" t="s">
        <v>452</v>
      </c>
      <c r="P127" s="23" t="s">
        <v>452</v>
      </c>
      <c r="Q127" s="23" t="s">
        <v>452</v>
      </c>
      <c r="R127" s="23" t="s">
        <v>452</v>
      </c>
      <c r="S127" s="24" t="s">
        <v>452</v>
      </c>
      <c r="T127" s="23" t="s">
        <v>452</v>
      </c>
      <c r="U127" s="23" t="s">
        <v>452</v>
      </c>
      <c r="V127" s="23" t="s">
        <v>452</v>
      </c>
      <c r="W127" s="23" t="s">
        <v>452</v>
      </c>
      <c r="X127" s="23" t="s">
        <v>452</v>
      </c>
      <c r="Y127" s="23" t="s">
        <v>452</v>
      </c>
      <c r="Z127" s="23" t="s">
        <v>452</v>
      </c>
      <c r="AA127" s="23" t="s">
        <v>452</v>
      </c>
      <c r="AB127" s="23" t="s">
        <v>452</v>
      </c>
      <c r="AC127" s="23" t="s">
        <v>452</v>
      </c>
      <c r="AD127" s="23" t="s">
        <v>452</v>
      </c>
      <c r="AE127" s="23" t="s">
        <v>452</v>
      </c>
      <c r="AF127" s="23" t="s">
        <v>452</v>
      </c>
      <c r="AG127" s="23" t="s">
        <v>452</v>
      </c>
      <c r="AH127" s="24" t="s">
        <v>452</v>
      </c>
    </row>
    <row r="128" spans="2:34" x14ac:dyDescent="0.2">
      <c r="B128" s="33" t="s">
        <v>281</v>
      </c>
      <c r="C128" s="21" t="s">
        <v>96</v>
      </c>
      <c r="D128" s="18" t="s">
        <v>330</v>
      </c>
      <c r="E128" s="23">
        <v>6.7378252168112079E-2</v>
      </c>
      <c r="F128" s="23">
        <v>0.1000667111407605</v>
      </c>
      <c r="G128" s="23">
        <v>3.3355570380253501E-3</v>
      </c>
      <c r="H128" s="23">
        <v>2.5350233488992662E-2</v>
      </c>
      <c r="I128" s="23">
        <v>0.10206804536357572</v>
      </c>
      <c r="J128" s="23">
        <v>8.3388925950633755E-2</v>
      </c>
      <c r="K128" s="23">
        <v>6.0707138092061373E-2</v>
      </c>
      <c r="L128" s="23">
        <v>4.4362908605737161E-2</v>
      </c>
      <c r="M128" s="23">
        <v>5.8372248165443626E-2</v>
      </c>
      <c r="N128" s="23">
        <v>1.0006671114076051E-2</v>
      </c>
      <c r="O128" s="23">
        <v>1.9679786524349565E-2</v>
      </c>
      <c r="P128" s="23">
        <v>8.0386924616410935E-2</v>
      </c>
      <c r="Q128" s="23">
        <v>0.26450967311541029</v>
      </c>
      <c r="R128" s="23">
        <v>8.0053368912608405E-2</v>
      </c>
      <c r="S128" s="24">
        <v>14990</v>
      </c>
      <c r="T128" s="23">
        <v>0.18189806678383127</v>
      </c>
      <c r="U128" s="23">
        <v>0.14850615114235502</v>
      </c>
      <c r="V128" s="23">
        <v>0</v>
      </c>
      <c r="W128" s="23">
        <v>9.6660808435852369E-3</v>
      </c>
      <c r="X128" s="23">
        <v>0.13444639718804921</v>
      </c>
      <c r="Y128" s="23">
        <v>7.6449912126537789E-2</v>
      </c>
      <c r="Z128" s="23">
        <v>1.9332161687170474E-2</v>
      </c>
      <c r="AA128" s="23">
        <v>2.4604569420035149E-2</v>
      </c>
      <c r="AB128" s="23">
        <v>0.11072056239015818</v>
      </c>
      <c r="AC128" s="23">
        <v>1.9332161687170474E-2</v>
      </c>
      <c r="AD128" s="23">
        <v>1.3181019332161687E-2</v>
      </c>
      <c r="AE128" s="23">
        <v>2.0210896309314587E-2</v>
      </c>
      <c r="AF128" s="23">
        <v>5.8875219683655534E-2</v>
      </c>
      <c r="AG128" s="23">
        <v>0.18189806678383127</v>
      </c>
      <c r="AH128" s="24">
        <v>5690</v>
      </c>
    </row>
    <row r="129" spans="2:34" x14ac:dyDescent="0.2">
      <c r="B129" s="33" t="s">
        <v>281</v>
      </c>
      <c r="C129" s="21" t="s">
        <v>97</v>
      </c>
      <c r="D129" s="18" t="s">
        <v>193</v>
      </c>
      <c r="E129" s="23">
        <v>0.15291970802919708</v>
      </c>
      <c r="F129" s="23">
        <v>8.4306569343065699E-2</v>
      </c>
      <c r="G129" s="23">
        <v>6.2043795620437955E-3</v>
      </c>
      <c r="H129" s="23">
        <v>1.3503649635036497E-2</v>
      </c>
      <c r="I129" s="23">
        <v>0.18175182481751825</v>
      </c>
      <c r="J129" s="23">
        <v>6.7883211678832114E-2</v>
      </c>
      <c r="K129" s="23">
        <v>3.0656934306569343E-2</v>
      </c>
      <c r="L129" s="23">
        <v>4.8905109489051093E-2</v>
      </c>
      <c r="M129" s="23">
        <v>0.12883211678832115</v>
      </c>
      <c r="N129" s="23">
        <v>9.8540145985401457E-3</v>
      </c>
      <c r="O129" s="23">
        <v>5.4744525547445258E-2</v>
      </c>
      <c r="P129" s="23">
        <v>4.1240875912408756E-2</v>
      </c>
      <c r="Q129" s="23">
        <v>0.14489051094890512</v>
      </c>
      <c r="R129" s="23">
        <v>3.3941605839416057E-2</v>
      </c>
      <c r="S129" s="24">
        <v>13700</v>
      </c>
      <c r="T129" s="23">
        <v>0.11445279866332497</v>
      </c>
      <c r="U129" s="23">
        <v>0.12698412698412698</v>
      </c>
      <c r="V129" s="23">
        <v>5.8479532163742687E-3</v>
      </c>
      <c r="W129" s="23">
        <v>8.3542188805346695E-3</v>
      </c>
      <c r="X129" s="23">
        <v>0.13951545530492898</v>
      </c>
      <c r="Y129" s="23">
        <v>0.10025062656641603</v>
      </c>
      <c r="Z129" s="23">
        <v>7.4352548036758559E-2</v>
      </c>
      <c r="AA129" s="23">
        <v>3.007518796992481E-2</v>
      </c>
      <c r="AB129" s="23">
        <v>0.10275689223057644</v>
      </c>
      <c r="AC129" s="23">
        <v>1.4202172096908938E-2</v>
      </c>
      <c r="AD129" s="23">
        <v>6.5162907268170422E-2</v>
      </c>
      <c r="AE129" s="23">
        <v>4.1771094402673348E-2</v>
      </c>
      <c r="AF129" s="23">
        <v>0.12614870509607351</v>
      </c>
      <c r="AG129" s="23">
        <v>5.0960735171261484E-2</v>
      </c>
      <c r="AH129" s="24">
        <v>5985</v>
      </c>
    </row>
    <row r="130" spans="2:34" x14ac:dyDescent="0.2">
      <c r="B130" s="33" t="s">
        <v>281</v>
      </c>
      <c r="C130" s="21" t="s">
        <v>99</v>
      </c>
      <c r="D130" s="18" t="s">
        <v>194</v>
      </c>
      <c r="E130" s="23">
        <v>6.1243144424131625E-2</v>
      </c>
      <c r="F130" s="23">
        <v>1.736745886654479E-2</v>
      </c>
      <c r="G130" s="23">
        <v>1.1882998171846435E-2</v>
      </c>
      <c r="H130" s="23">
        <v>3.2906764168190127E-2</v>
      </c>
      <c r="I130" s="23">
        <v>0.14625228519195613</v>
      </c>
      <c r="J130" s="23">
        <v>0.12157221206581353</v>
      </c>
      <c r="K130" s="23">
        <v>2.2851919561243144E-2</v>
      </c>
      <c r="L130" s="23">
        <v>0.1206581352833638</v>
      </c>
      <c r="M130" s="23">
        <v>1.2797074954296161E-2</v>
      </c>
      <c r="N130" s="23">
        <v>0</v>
      </c>
      <c r="O130" s="23">
        <v>1.0054844606946984E-2</v>
      </c>
      <c r="P130" s="23">
        <v>8.7751371115173671E-2</v>
      </c>
      <c r="Q130" s="23">
        <v>0.33912248628884828</v>
      </c>
      <c r="R130" s="23">
        <v>1.4625228519195612E-2</v>
      </c>
      <c r="S130" s="24">
        <v>5470</v>
      </c>
      <c r="T130" s="23">
        <v>0.12376237623762376</v>
      </c>
      <c r="U130" s="23">
        <v>2.4752475247524754E-2</v>
      </c>
      <c r="V130" s="23">
        <v>9.9009900990099011E-3</v>
      </c>
      <c r="W130" s="23">
        <v>2.9702970297029702E-2</v>
      </c>
      <c r="X130" s="23">
        <v>0.18811881188118812</v>
      </c>
      <c r="Y130" s="23">
        <v>0.20297029702970298</v>
      </c>
      <c r="Z130" s="23">
        <v>3.9603960396039604E-2</v>
      </c>
      <c r="AA130" s="23">
        <v>0.10891089108910891</v>
      </c>
      <c r="AB130" s="23">
        <v>9.405940594059406E-2</v>
      </c>
      <c r="AC130" s="23">
        <v>0</v>
      </c>
      <c r="AD130" s="23">
        <v>1.9801980198019802E-2</v>
      </c>
      <c r="AE130" s="23">
        <v>4.9504950495049507E-2</v>
      </c>
      <c r="AF130" s="23">
        <v>6.4356435643564358E-2</v>
      </c>
      <c r="AG130" s="23">
        <v>3.9603960396039604E-2</v>
      </c>
      <c r="AH130" s="24">
        <v>1010</v>
      </c>
    </row>
    <row r="131" spans="2:34" x14ac:dyDescent="0.2">
      <c r="B131" s="33" t="s">
        <v>281</v>
      </c>
      <c r="C131" s="21" t="s">
        <v>100</v>
      </c>
      <c r="D131" s="18" t="s">
        <v>195</v>
      </c>
      <c r="E131" s="23" t="s">
        <v>452</v>
      </c>
      <c r="F131" s="23" t="s">
        <v>452</v>
      </c>
      <c r="G131" s="23" t="s">
        <v>452</v>
      </c>
      <c r="H131" s="23" t="s">
        <v>452</v>
      </c>
      <c r="I131" s="23" t="s">
        <v>452</v>
      </c>
      <c r="J131" s="23" t="s">
        <v>452</v>
      </c>
      <c r="K131" s="23" t="s">
        <v>452</v>
      </c>
      <c r="L131" s="23" t="s">
        <v>452</v>
      </c>
      <c r="M131" s="23" t="s">
        <v>452</v>
      </c>
      <c r="N131" s="23" t="s">
        <v>452</v>
      </c>
      <c r="O131" s="23" t="s">
        <v>452</v>
      </c>
      <c r="P131" s="23" t="s">
        <v>452</v>
      </c>
      <c r="Q131" s="23" t="s">
        <v>452</v>
      </c>
      <c r="R131" s="23" t="s">
        <v>452</v>
      </c>
      <c r="S131" s="24" t="s">
        <v>452</v>
      </c>
      <c r="T131" s="23" t="s">
        <v>452</v>
      </c>
      <c r="U131" s="23" t="s">
        <v>452</v>
      </c>
      <c r="V131" s="23" t="s">
        <v>452</v>
      </c>
      <c r="W131" s="23" t="s">
        <v>452</v>
      </c>
      <c r="X131" s="23" t="s">
        <v>452</v>
      </c>
      <c r="Y131" s="23" t="s">
        <v>452</v>
      </c>
      <c r="Z131" s="23" t="s">
        <v>452</v>
      </c>
      <c r="AA131" s="23" t="s">
        <v>452</v>
      </c>
      <c r="AB131" s="23" t="s">
        <v>452</v>
      </c>
      <c r="AC131" s="23" t="s">
        <v>452</v>
      </c>
      <c r="AD131" s="23" t="s">
        <v>452</v>
      </c>
      <c r="AE131" s="23" t="s">
        <v>452</v>
      </c>
      <c r="AF131" s="23" t="s">
        <v>452</v>
      </c>
      <c r="AG131" s="23" t="s">
        <v>452</v>
      </c>
      <c r="AH131" s="24" t="s">
        <v>452</v>
      </c>
    </row>
    <row r="132" spans="2:34" x14ac:dyDescent="0.2">
      <c r="B132" s="33" t="s">
        <v>281</v>
      </c>
      <c r="C132" s="21" t="s">
        <v>101</v>
      </c>
      <c r="D132" s="18" t="s">
        <v>196</v>
      </c>
      <c r="E132" s="23" t="s">
        <v>452</v>
      </c>
      <c r="F132" s="23" t="s">
        <v>452</v>
      </c>
      <c r="G132" s="23" t="s">
        <v>452</v>
      </c>
      <c r="H132" s="23" t="s">
        <v>452</v>
      </c>
      <c r="I132" s="23" t="s">
        <v>452</v>
      </c>
      <c r="J132" s="23" t="s">
        <v>452</v>
      </c>
      <c r="K132" s="23" t="s">
        <v>452</v>
      </c>
      <c r="L132" s="23" t="s">
        <v>452</v>
      </c>
      <c r="M132" s="23" t="s">
        <v>452</v>
      </c>
      <c r="N132" s="23" t="s">
        <v>452</v>
      </c>
      <c r="O132" s="23" t="s">
        <v>452</v>
      </c>
      <c r="P132" s="23" t="s">
        <v>452</v>
      </c>
      <c r="Q132" s="23" t="s">
        <v>452</v>
      </c>
      <c r="R132" s="23" t="s">
        <v>452</v>
      </c>
      <c r="S132" s="24" t="s">
        <v>452</v>
      </c>
      <c r="T132" s="23" t="s">
        <v>452</v>
      </c>
      <c r="U132" s="23" t="s">
        <v>452</v>
      </c>
      <c r="V132" s="23" t="s">
        <v>452</v>
      </c>
      <c r="W132" s="23" t="s">
        <v>452</v>
      </c>
      <c r="X132" s="23" t="s">
        <v>452</v>
      </c>
      <c r="Y132" s="23" t="s">
        <v>452</v>
      </c>
      <c r="Z132" s="23" t="s">
        <v>452</v>
      </c>
      <c r="AA132" s="23" t="s">
        <v>452</v>
      </c>
      <c r="AB132" s="23" t="s">
        <v>452</v>
      </c>
      <c r="AC132" s="23" t="s">
        <v>452</v>
      </c>
      <c r="AD132" s="23" t="s">
        <v>452</v>
      </c>
      <c r="AE132" s="23" t="s">
        <v>452</v>
      </c>
      <c r="AF132" s="23" t="s">
        <v>452</v>
      </c>
      <c r="AG132" s="23" t="s">
        <v>452</v>
      </c>
      <c r="AH132" s="24" t="s">
        <v>452</v>
      </c>
    </row>
    <row r="133" spans="2:34" x14ac:dyDescent="0.2">
      <c r="B133" s="33" t="s">
        <v>281</v>
      </c>
      <c r="C133" s="21" t="s">
        <v>102</v>
      </c>
      <c r="D133" s="18" t="s">
        <v>197</v>
      </c>
      <c r="E133" s="23">
        <v>8.0633549316054709E-2</v>
      </c>
      <c r="F133" s="23">
        <v>0.11303095752339813</v>
      </c>
      <c r="G133" s="23">
        <v>1.8718502519798418E-2</v>
      </c>
      <c r="H133" s="23">
        <v>0.10439164866810655</v>
      </c>
      <c r="I133" s="23">
        <v>0.10871130309575235</v>
      </c>
      <c r="J133" s="23">
        <v>0.19906407487401007</v>
      </c>
      <c r="K133" s="23">
        <v>2.663786897048236E-2</v>
      </c>
      <c r="L133" s="23">
        <v>2.339812814974802E-2</v>
      </c>
      <c r="M133" s="23">
        <v>4.3556515478761701E-2</v>
      </c>
      <c r="N133" s="23">
        <v>1.1519078473722102E-2</v>
      </c>
      <c r="O133" s="23">
        <v>3.4197264218862489E-2</v>
      </c>
      <c r="P133" s="23">
        <v>5.03959683225342E-2</v>
      </c>
      <c r="Q133" s="23">
        <v>0.14038876889848811</v>
      </c>
      <c r="R133" s="23">
        <v>4.5356371490280781E-2</v>
      </c>
      <c r="S133" s="24">
        <v>13890</v>
      </c>
      <c r="T133" s="23">
        <v>0.13191489361702127</v>
      </c>
      <c r="U133" s="23">
        <v>0.12446808510638298</v>
      </c>
      <c r="V133" s="23">
        <v>2.2340425531914895E-2</v>
      </c>
      <c r="W133" s="23">
        <v>5.3191489361702126E-3</v>
      </c>
      <c r="X133" s="23">
        <v>0.12340425531914893</v>
      </c>
      <c r="Y133" s="23">
        <v>0.25638297872340426</v>
      </c>
      <c r="Z133" s="23">
        <v>2.6595744680851064E-2</v>
      </c>
      <c r="AA133" s="23">
        <v>3.1914893617021274E-2</v>
      </c>
      <c r="AB133" s="23">
        <v>5.2127659574468084E-2</v>
      </c>
      <c r="AC133" s="23">
        <v>9.5744680851063829E-3</v>
      </c>
      <c r="AD133" s="23">
        <v>2.553191489361702E-2</v>
      </c>
      <c r="AE133" s="23">
        <v>2.8723404255319149E-2</v>
      </c>
      <c r="AF133" s="23">
        <v>0.10106382978723404</v>
      </c>
      <c r="AG133" s="23">
        <v>6.1702127659574467E-2</v>
      </c>
      <c r="AH133" s="24">
        <v>4700</v>
      </c>
    </row>
    <row r="134" spans="2:34" x14ac:dyDescent="0.2">
      <c r="B134" s="33" t="s">
        <v>281</v>
      </c>
      <c r="C134" s="21" t="s">
        <v>106</v>
      </c>
      <c r="D134" s="18" t="s">
        <v>199</v>
      </c>
      <c r="E134" s="23" t="s">
        <v>452</v>
      </c>
      <c r="F134" s="23" t="s">
        <v>452</v>
      </c>
      <c r="G134" s="23" t="s">
        <v>452</v>
      </c>
      <c r="H134" s="23" t="s">
        <v>452</v>
      </c>
      <c r="I134" s="23" t="s">
        <v>452</v>
      </c>
      <c r="J134" s="23" t="s">
        <v>452</v>
      </c>
      <c r="K134" s="23" t="s">
        <v>452</v>
      </c>
      <c r="L134" s="23" t="s">
        <v>452</v>
      </c>
      <c r="M134" s="23" t="s">
        <v>452</v>
      </c>
      <c r="N134" s="23" t="s">
        <v>452</v>
      </c>
      <c r="O134" s="23" t="s">
        <v>452</v>
      </c>
      <c r="P134" s="23" t="s">
        <v>452</v>
      </c>
      <c r="Q134" s="23" t="s">
        <v>452</v>
      </c>
      <c r="R134" s="23" t="s">
        <v>452</v>
      </c>
      <c r="S134" s="24" t="s">
        <v>452</v>
      </c>
      <c r="T134" s="23" t="s">
        <v>452</v>
      </c>
      <c r="U134" s="23" t="s">
        <v>452</v>
      </c>
      <c r="V134" s="23" t="s">
        <v>452</v>
      </c>
      <c r="W134" s="23" t="s">
        <v>452</v>
      </c>
      <c r="X134" s="23" t="s">
        <v>452</v>
      </c>
      <c r="Y134" s="23" t="s">
        <v>452</v>
      </c>
      <c r="Z134" s="23" t="s">
        <v>452</v>
      </c>
      <c r="AA134" s="23" t="s">
        <v>452</v>
      </c>
      <c r="AB134" s="23" t="s">
        <v>452</v>
      </c>
      <c r="AC134" s="23" t="s">
        <v>452</v>
      </c>
      <c r="AD134" s="23" t="s">
        <v>452</v>
      </c>
      <c r="AE134" s="23" t="s">
        <v>452</v>
      </c>
      <c r="AF134" s="23" t="s">
        <v>452</v>
      </c>
      <c r="AG134" s="23" t="s">
        <v>452</v>
      </c>
      <c r="AH134" s="24" t="s">
        <v>452</v>
      </c>
    </row>
    <row r="135" spans="2:34" x14ac:dyDescent="0.2">
      <c r="B135" s="33" t="s">
        <v>281</v>
      </c>
      <c r="C135" s="21" t="s">
        <v>107</v>
      </c>
      <c r="D135" s="18" t="s">
        <v>200</v>
      </c>
      <c r="E135" s="23" t="s">
        <v>452</v>
      </c>
      <c r="F135" s="23" t="s">
        <v>452</v>
      </c>
      <c r="G135" s="23" t="s">
        <v>452</v>
      </c>
      <c r="H135" s="23" t="s">
        <v>452</v>
      </c>
      <c r="I135" s="23" t="s">
        <v>452</v>
      </c>
      <c r="J135" s="23" t="s">
        <v>452</v>
      </c>
      <c r="K135" s="23" t="s">
        <v>452</v>
      </c>
      <c r="L135" s="23" t="s">
        <v>452</v>
      </c>
      <c r="M135" s="23" t="s">
        <v>452</v>
      </c>
      <c r="N135" s="23" t="s">
        <v>452</v>
      </c>
      <c r="O135" s="23" t="s">
        <v>452</v>
      </c>
      <c r="P135" s="23" t="s">
        <v>452</v>
      </c>
      <c r="Q135" s="23" t="s">
        <v>452</v>
      </c>
      <c r="R135" s="23" t="s">
        <v>452</v>
      </c>
      <c r="S135" s="24" t="s">
        <v>452</v>
      </c>
      <c r="T135" s="23" t="s">
        <v>452</v>
      </c>
      <c r="U135" s="23" t="s">
        <v>452</v>
      </c>
      <c r="V135" s="23" t="s">
        <v>452</v>
      </c>
      <c r="W135" s="23" t="s">
        <v>452</v>
      </c>
      <c r="X135" s="23" t="s">
        <v>452</v>
      </c>
      <c r="Y135" s="23" t="s">
        <v>452</v>
      </c>
      <c r="Z135" s="23" t="s">
        <v>452</v>
      </c>
      <c r="AA135" s="23" t="s">
        <v>452</v>
      </c>
      <c r="AB135" s="23" t="s">
        <v>452</v>
      </c>
      <c r="AC135" s="23" t="s">
        <v>452</v>
      </c>
      <c r="AD135" s="23" t="s">
        <v>452</v>
      </c>
      <c r="AE135" s="23" t="s">
        <v>452</v>
      </c>
      <c r="AF135" s="23" t="s">
        <v>452</v>
      </c>
      <c r="AG135" s="23" t="s">
        <v>452</v>
      </c>
      <c r="AH135" s="24" t="s">
        <v>452</v>
      </c>
    </row>
    <row r="136" spans="2:34" x14ac:dyDescent="0.2">
      <c r="B136" s="33" t="s">
        <v>281</v>
      </c>
      <c r="C136" s="21" t="s">
        <v>112</v>
      </c>
      <c r="D136" s="18" t="s">
        <v>331</v>
      </c>
      <c r="E136" s="23">
        <v>8.865096359743041E-2</v>
      </c>
      <c r="F136" s="23">
        <v>0.11648822269807281</v>
      </c>
      <c r="G136" s="23">
        <v>6.8522483940042823E-3</v>
      </c>
      <c r="H136" s="23">
        <v>2.955032119914347E-2</v>
      </c>
      <c r="I136" s="23">
        <v>0.10749464668094219</v>
      </c>
      <c r="J136" s="23">
        <v>7.4946466809421838E-2</v>
      </c>
      <c r="K136" s="23">
        <v>8.2655246252676659E-2</v>
      </c>
      <c r="L136" s="23">
        <v>3.8115631691648826E-2</v>
      </c>
      <c r="M136" s="23">
        <v>9.250535331905782E-2</v>
      </c>
      <c r="N136" s="23">
        <v>2.955032119914347E-2</v>
      </c>
      <c r="O136" s="23">
        <v>5.4389721627408995E-2</v>
      </c>
      <c r="P136" s="23">
        <v>5.3961456102783724E-2</v>
      </c>
      <c r="Q136" s="23">
        <v>0.18715203426124197</v>
      </c>
      <c r="R136" s="23">
        <v>3.7259100642398284E-2</v>
      </c>
      <c r="S136" s="24">
        <v>11675</v>
      </c>
      <c r="T136" s="23">
        <v>0.20966271649954421</v>
      </c>
      <c r="U136" s="23">
        <v>0.12123974475843209</v>
      </c>
      <c r="V136" s="23">
        <v>1.8231540565177757E-3</v>
      </c>
      <c r="W136" s="23">
        <v>4.5578851412944391E-3</v>
      </c>
      <c r="X136" s="23">
        <v>0.10665451230628988</v>
      </c>
      <c r="Y136" s="23">
        <v>0.14676390154968094</v>
      </c>
      <c r="Z136" s="23">
        <v>4.1020966271649952E-2</v>
      </c>
      <c r="AA136" s="23">
        <v>6.5633546034639931E-2</v>
      </c>
      <c r="AB136" s="23">
        <v>9.2069279854147673E-2</v>
      </c>
      <c r="AC136" s="23">
        <v>1.4585232452142206E-2</v>
      </c>
      <c r="AD136" s="23">
        <v>1.3673655423883319E-2</v>
      </c>
      <c r="AE136" s="23">
        <v>2.9170464904284411E-2</v>
      </c>
      <c r="AF136" s="23">
        <v>8.6599817684594349E-2</v>
      </c>
      <c r="AG136" s="23">
        <v>6.6545123062898809E-2</v>
      </c>
      <c r="AH136" s="24">
        <v>5485</v>
      </c>
    </row>
    <row r="137" spans="2:34" x14ac:dyDescent="0.2">
      <c r="B137" s="33" t="s">
        <v>286</v>
      </c>
      <c r="C137" s="21" t="s">
        <v>75</v>
      </c>
      <c r="D137" s="18" t="s">
        <v>179</v>
      </c>
      <c r="E137" s="23">
        <v>0</v>
      </c>
      <c r="F137" s="23">
        <v>0</v>
      </c>
      <c r="G137" s="23">
        <v>0</v>
      </c>
      <c r="H137" s="23">
        <v>0</v>
      </c>
      <c r="I137" s="23">
        <v>0</v>
      </c>
      <c r="J137" s="23">
        <v>0.9765625</v>
      </c>
      <c r="K137" s="23">
        <v>0</v>
      </c>
      <c r="L137" s="23">
        <v>0</v>
      </c>
      <c r="M137" s="23">
        <v>0</v>
      </c>
      <c r="N137" s="23">
        <v>0</v>
      </c>
      <c r="O137" s="23">
        <v>1.736111111111111E-3</v>
      </c>
      <c r="P137" s="23">
        <v>0</v>
      </c>
      <c r="Q137" s="23">
        <v>7.8125E-3</v>
      </c>
      <c r="R137" s="23">
        <v>1.3888888888888888E-2</v>
      </c>
      <c r="S137" s="24">
        <v>5760</v>
      </c>
      <c r="T137" s="23">
        <v>0</v>
      </c>
      <c r="U137" s="23">
        <v>0</v>
      </c>
      <c r="V137" s="23">
        <v>0</v>
      </c>
      <c r="W137" s="23">
        <v>0</v>
      </c>
      <c r="X137" s="23">
        <v>0</v>
      </c>
      <c r="Y137" s="23">
        <v>0.97783251231527091</v>
      </c>
      <c r="Z137" s="23">
        <v>0</v>
      </c>
      <c r="AA137" s="23">
        <v>0</v>
      </c>
      <c r="AB137" s="23">
        <v>0</v>
      </c>
      <c r="AC137" s="23">
        <v>0</v>
      </c>
      <c r="AD137" s="23">
        <v>0</v>
      </c>
      <c r="AE137" s="23">
        <v>0</v>
      </c>
      <c r="AF137" s="23">
        <v>7.3891625615763543E-3</v>
      </c>
      <c r="AG137" s="23">
        <v>1.7241379310344827E-2</v>
      </c>
      <c r="AH137" s="24">
        <v>2030</v>
      </c>
    </row>
    <row r="138" spans="2:34" x14ac:dyDescent="0.2">
      <c r="B138" s="33" t="s">
        <v>286</v>
      </c>
      <c r="C138" s="21" t="s">
        <v>77</v>
      </c>
      <c r="D138" s="18" t="s">
        <v>181</v>
      </c>
      <c r="E138" s="23">
        <v>7.4408901251738532E-2</v>
      </c>
      <c r="F138" s="23">
        <v>0.15785813630041726</v>
      </c>
      <c r="G138" s="23">
        <v>1.6689847009735744E-2</v>
      </c>
      <c r="H138" s="23">
        <v>1.5994436717663423E-2</v>
      </c>
      <c r="I138" s="23">
        <v>9.0403337969401948E-2</v>
      </c>
      <c r="J138" s="23">
        <v>6.8845618915159945E-2</v>
      </c>
      <c r="K138" s="23">
        <v>7.37134909596662E-2</v>
      </c>
      <c r="L138" s="23">
        <v>1.8080667593880391E-2</v>
      </c>
      <c r="M138" s="23">
        <v>8.5535465924895693E-2</v>
      </c>
      <c r="N138" s="23">
        <v>9.7357440890125171E-3</v>
      </c>
      <c r="O138" s="23">
        <v>3.5465924895688457E-2</v>
      </c>
      <c r="P138" s="23">
        <v>6.258692628650904E-2</v>
      </c>
      <c r="Q138" s="23">
        <v>0.19888734353268428</v>
      </c>
      <c r="R138" s="23">
        <v>9.1098748261474266E-2</v>
      </c>
      <c r="S138" s="24">
        <v>7190</v>
      </c>
      <c r="T138" s="23">
        <v>7.3118279569892475E-2</v>
      </c>
      <c r="U138" s="23">
        <v>0.23763440860215054</v>
      </c>
      <c r="V138" s="23">
        <v>4.3010752688172043E-3</v>
      </c>
      <c r="W138" s="23">
        <v>1.0752688172043011E-3</v>
      </c>
      <c r="X138" s="23">
        <v>0.16344086021505377</v>
      </c>
      <c r="Y138" s="23">
        <v>0.24301075268817204</v>
      </c>
      <c r="Z138" s="23">
        <v>2.5806451612903226E-2</v>
      </c>
      <c r="AA138" s="23">
        <v>9.6774193548387101E-3</v>
      </c>
      <c r="AB138" s="23">
        <v>6.236559139784946E-2</v>
      </c>
      <c r="AC138" s="23">
        <v>5.3763440860215058E-3</v>
      </c>
      <c r="AD138" s="23">
        <v>9.6774193548387101E-3</v>
      </c>
      <c r="AE138" s="23">
        <v>1.8279569892473119E-2</v>
      </c>
      <c r="AF138" s="23">
        <v>4.4086021505376341E-2</v>
      </c>
      <c r="AG138" s="23">
        <v>9.8924731182795697E-2</v>
      </c>
      <c r="AH138" s="24">
        <v>4650</v>
      </c>
    </row>
    <row r="139" spans="2:34" x14ac:dyDescent="0.2">
      <c r="B139" s="33" t="s">
        <v>286</v>
      </c>
      <c r="C139" s="21" t="s">
        <v>78</v>
      </c>
      <c r="D139" s="18" t="s">
        <v>182</v>
      </c>
      <c r="E139" s="23" t="s">
        <v>452</v>
      </c>
      <c r="F139" s="23" t="s">
        <v>452</v>
      </c>
      <c r="G139" s="23" t="s">
        <v>452</v>
      </c>
      <c r="H139" s="23" t="s">
        <v>452</v>
      </c>
      <c r="I139" s="23" t="s">
        <v>452</v>
      </c>
      <c r="J139" s="23" t="s">
        <v>452</v>
      </c>
      <c r="K139" s="23" t="s">
        <v>452</v>
      </c>
      <c r="L139" s="23" t="s">
        <v>452</v>
      </c>
      <c r="M139" s="23" t="s">
        <v>452</v>
      </c>
      <c r="N139" s="23" t="s">
        <v>452</v>
      </c>
      <c r="O139" s="23" t="s">
        <v>452</v>
      </c>
      <c r="P139" s="23" t="s">
        <v>452</v>
      </c>
      <c r="Q139" s="23" t="s">
        <v>452</v>
      </c>
      <c r="R139" s="23" t="s">
        <v>452</v>
      </c>
      <c r="S139" s="24" t="s">
        <v>452</v>
      </c>
      <c r="T139" s="23" t="s">
        <v>452</v>
      </c>
      <c r="U139" s="23" t="s">
        <v>452</v>
      </c>
      <c r="V139" s="23" t="s">
        <v>452</v>
      </c>
      <c r="W139" s="23" t="s">
        <v>452</v>
      </c>
      <c r="X139" s="23" t="s">
        <v>452</v>
      </c>
      <c r="Y139" s="23" t="s">
        <v>452</v>
      </c>
      <c r="Z139" s="23" t="s">
        <v>452</v>
      </c>
      <c r="AA139" s="23" t="s">
        <v>452</v>
      </c>
      <c r="AB139" s="23" t="s">
        <v>452</v>
      </c>
      <c r="AC139" s="23" t="s">
        <v>452</v>
      </c>
      <c r="AD139" s="23" t="s">
        <v>452</v>
      </c>
      <c r="AE139" s="23" t="s">
        <v>452</v>
      </c>
      <c r="AF139" s="23" t="s">
        <v>452</v>
      </c>
      <c r="AG139" s="23" t="s">
        <v>452</v>
      </c>
      <c r="AH139" s="24" t="s">
        <v>452</v>
      </c>
    </row>
    <row r="140" spans="2:34" x14ac:dyDescent="0.2">
      <c r="B140" s="33" t="s">
        <v>286</v>
      </c>
      <c r="C140" s="21" t="s">
        <v>81</v>
      </c>
      <c r="D140" s="18" t="s">
        <v>332</v>
      </c>
      <c r="E140" s="23" t="s">
        <v>452</v>
      </c>
      <c r="F140" s="23" t="s">
        <v>452</v>
      </c>
      <c r="G140" s="23" t="s">
        <v>452</v>
      </c>
      <c r="H140" s="23" t="s">
        <v>452</v>
      </c>
      <c r="I140" s="23" t="s">
        <v>452</v>
      </c>
      <c r="J140" s="23" t="s">
        <v>452</v>
      </c>
      <c r="K140" s="23" t="s">
        <v>452</v>
      </c>
      <c r="L140" s="23" t="s">
        <v>452</v>
      </c>
      <c r="M140" s="23" t="s">
        <v>452</v>
      </c>
      <c r="N140" s="23" t="s">
        <v>452</v>
      </c>
      <c r="O140" s="23" t="s">
        <v>452</v>
      </c>
      <c r="P140" s="23" t="s">
        <v>452</v>
      </c>
      <c r="Q140" s="23" t="s">
        <v>452</v>
      </c>
      <c r="R140" s="23" t="s">
        <v>452</v>
      </c>
      <c r="S140" s="24" t="s">
        <v>452</v>
      </c>
      <c r="T140" s="23" t="s">
        <v>452</v>
      </c>
      <c r="U140" s="23" t="s">
        <v>452</v>
      </c>
      <c r="V140" s="23" t="s">
        <v>452</v>
      </c>
      <c r="W140" s="23" t="s">
        <v>452</v>
      </c>
      <c r="X140" s="23" t="s">
        <v>452</v>
      </c>
      <c r="Y140" s="23" t="s">
        <v>452</v>
      </c>
      <c r="Z140" s="23" t="s">
        <v>452</v>
      </c>
      <c r="AA140" s="23" t="s">
        <v>452</v>
      </c>
      <c r="AB140" s="23" t="s">
        <v>452</v>
      </c>
      <c r="AC140" s="23" t="s">
        <v>452</v>
      </c>
      <c r="AD140" s="23" t="s">
        <v>452</v>
      </c>
      <c r="AE140" s="23" t="s">
        <v>452</v>
      </c>
      <c r="AF140" s="23" t="s">
        <v>452</v>
      </c>
      <c r="AG140" s="23" t="s">
        <v>452</v>
      </c>
      <c r="AH140" s="24" t="s">
        <v>452</v>
      </c>
    </row>
    <row r="141" spans="2:34" x14ac:dyDescent="0.2">
      <c r="B141" s="33" t="s">
        <v>286</v>
      </c>
      <c r="C141" s="21" t="s">
        <v>84</v>
      </c>
      <c r="D141" s="18" t="s">
        <v>184</v>
      </c>
      <c r="E141" s="23" t="s">
        <v>452</v>
      </c>
      <c r="F141" s="23" t="s">
        <v>452</v>
      </c>
      <c r="G141" s="23" t="s">
        <v>452</v>
      </c>
      <c r="H141" s="23" t="s">
        <v>452</v>
      </c>
      <c r="I141" s="23" t="s">
        <v>452</v>
      </c>
      <c r="J141" s="23" t="s">
        <v>452</v>
      </c>
      <c r="K141" s="23" t="s">
        <v>452</v>
      </c>
      <c r="L141" s="23" t="s">
        <v>452</v>
      </c>
      <c r="M141" s="23" t="s">
        <v>452</v>
      </c>
      <c r="N141" s="23" t="s">
        <v>452</v>
      </c>
      <c r="O141" s="23" t="s">
        <v>452</v>
      </c>
      <c r="P141" s="23" t="s">
        <v>452</v>
      </c>
      <c r="Q141" s="23" t="s">
        <v>452</v>
      </c>
      <c r="R141" s="23" t="s">
        <v>452</v>
      </c>
      <c r="S141" s="24" t="s">
        <v>452</v>
      </c>
      <c r="T141" s="23" t="s">
        <v>452</v>
      </c>
      <c r="U141" s="23" t="s">
        <v>452</v>
      </c>
      <c r="V141" s="23" t="s">
        <v>452</v>
      </c>
      <c r="W141" s="23" t="s">
        <v>452</v>
      </c>
      <c r="X141" s="23" t="s">
        <v>452</v>
      </c>
      <c r="Y141" s="23" t="s">
        <v>452</v>
      </c>
      <c r="Z141" s="23" t="s">
        <v>452</v>
      </c>
      <c r="AA141" s="23" t="s">
        <v>452</v>
      </c>
      <c r="AB141" s="23" t="s">
        <v>452</v>
      </c>
      <c r="AC141" s="23" t="s">
        <v>452</v>
      </c>
      <c r="AD141" s="23" t="s">
        <v>452</v>
      </c>
      <c r="AE141" s="23" t="s">
        <v>452</v>
      </c>
      <c r="AF141" s="23" t="s">
        <v>452</v>
      </c>
      <c r="AG141" s="23" t="s">
        <v>452</v>
      </c>
      <c r="AH141" s="24" t="s">
        <v>452</v>
      </c>
    </row>
    <row r="142" spans="2:34" x14ac:dyDescent="0.2">
      <c r="B142" s="33" t="s">
        <v>286</v>
      </c>
      <c r="C142" s="21" t="s">
        <v>85</v>
      </c>
      <c r="D142" s="18" t="s">
        <v>185</v>
      </c>
      <c r="E142" s="23" t="s">
        <v>452</v>
      </c>
      <c r="F142" s="23" t="s">
        <v>452</v>
      </c>
      <c r="G142" s="23" t="s">
        <v>452</v>
      </c>
      <c r="H142" s="23" t="s">
        <v>452</v>
      </c>
      <c r="I142" s="23" t="s">
        <v>452</v>
      </c>
      <c r="J142" s="23" t="s">
        <v>452</v>
      </c>
      <c r="K142" s="23" t="s">
        <v>452</v>
      </c>
      <c r="L142" s="23" t="s">
        <v>452</v>
      </c>
      <c r="M142" s="23" t="s">
        <v>452</v>
      </c>
      <c r="N142" s="23" t="s">
        <v>452</v>
      </c>
      <c r="O142" s="23" t="s">
        <v>452</v>
      </c>
      <c r="P142" s="23" t="s">
        <v>452</v>
      </c>
      <c r="Q142" s="23" t="s">
        <v>452</v>
      </c>
      <c r="R142" s="23" t="s">
        <v>452</v>
      </c>
      <c r="S142" s="24" t="s">
        <v>452</v>
      </c>
      <c r="T142" s="23" t="s">
        <v>452</v>
      </c>
      <c r="U142" s="23" t="s">
        <v>452</v>
      </c>
      <c r="V142" s="23" t="s">
        <v>452</v>
      </c>
      <c r="W142" s="23" t="s">
        <v>452</v>
      </c>
      <c r="X142" s="23" t="s">
        <v>452</v>
      </c>
      <c r="Y142" s="23" t="s">
        <v>452</v>
      </c>
      <c r="Z142" s="23" t="s">
        <v>452</v>
      </c>
      <c r="AA142" s="23" t="s">
        <v>452</v>
      </c>
      <c r="AB142" s="23" t="s">
        <v>452</v>
      </c>
      <c r="AC142" s="23" t="s">
        <v>452</v>
      </c>
      <c r="AD142" s="23" t="s">
        <v>452</v>
      </c>
      <c r="AE142" s="23" t="s">
        <v>452</v>
      </c>
      <c r="AF142" s="23" t="s">
        <v>452</v>
      </c>
      <c r="AG142" s="23" t="s">
        <v>452</v>
      </c>
      <c r="AH142" s="24" t="s">
        <v>452</v>
      </c>
    </row>
    <row r="143" spans="2:34" x14ac:dyDescent="0.2">
      <c r="B143" s="33" t="s">
        <v>286</v>
      </c>
      <c r="C143" s="21" t="s">
        <v>89</v>
      </c>
      <c r="D143" s="18" t="s">
        <v>187</v>
      </c>
      <c r="E143" s="23">
        <v>4.5678144764581867E-2</v>
      </c>
      <c r="F143" s="23">
        <v>8.6085734364019673E-2</v>
      </c>
      <c r="G143" s="23">
        <v>1.3352073085031623E-2</v>
      </c>
      <c r="H143" s="23">
        <v>4.1110330288123685E-2</v>
      </c>
      <c r="I143" s="23">
        <v>8.0112438510189746E-2</v>
      </c>
      <c r="J143" s="23">
        <v>8.6437104708362619E-2</v>
      </c>
      <c r="K143" s="23">
        <v>4.6380885453267746E-2</v>
      </c>
      <c r="L143" s="23">
        <v>5.0245959241040056E-2</v>
      </c>
      <c r="M143" s="23">
        <v>0.12087139845397049</v>
      </c>
      <c r="N143" s="23">
        <v>8.7842586085734361E-3</v>
      </c>
      <c r="O143" s="23">
        <v>1.6163035839775124E-2</v>
      </c>
      <c r="P143" s="23">
        <v>5.621925509486999E-2</v>
      </c>
      <c r="Q143" s="23">
        <v>0.29128601546029514</v>
      </c>
      <c r="R143" s="23">
        <v>5.7273366127898809E-2</v>
      </c>
      <c r="S143" s="24">
        <v>14230</v>
      </c>
      <c r="T143" s="23">
        <v>0.19605425400739829</v>
      </c>
      <c r="U143" s="23">
        <v>0.10234278668310727</v>
      </c>
      <c r="V143" s="23">
        <v>1.1097410604192354E-2</v>
      </c>
      <c r="W143" s="23">
        <v>3.6991368680641184E-3</v>
      </c>
      <c r="X143" s="23">
        <v>0.10110974106041924</v>
      </c>
      <c r="Y143" s="23">
        <v>0.10110974106041924</v>
      </c>
      <c r="Z143" s="23">
        <v>1.7262638717632551E-2</v>
      </c>
      <c r="AA143" s="23">
        <v>2.096177558569667E-2</v>
      </c>
      <c r="AB143" s="23">
        <v>0.15289765721331688</v>
      </c>
      <c r="AC143" s="23">
        <v>1.4796547472256474E-2</v>
      </c>
      <c r="AD143" s="23">
        <v>2.8360049321824909E-2</v>
      </c>
      <c r="AE143" s="23">
        <v>4.6855733662145502E-2</v>
      </c>
      <c r="AF143" s="23">
        <v>8.6313193588162765E-2</v>
      </c>
      <c r="AG143" s="23">
        <v>0.11590628853267571</v>
      </c>
      <c r="AH143" s="24">
        <v>4055</v>
      </c>
    </row>
    <row r="144" spans="2:34" x14ac:dyDescent="0.2">
      <c r="B144" s="33" t="s">
        <v>286</v>
      </c>
      <c r="C144" s="21" t="s">
        <v>73</v>
      </c>
      <c r="D144" s="18" t="s">
        <v>177</v>
      </c>
      <c r="E144" s="23">
        <v>6.98059630856602E-2</v>
      </c>
      <c r="F144" s="23">
        <v>0.10506389020350212</v>
      </c>
      <c r="G144" s="23">
        <v>1.1121628017037387E-2</v>
      </c>
      <c r="H144" s="23">
        <v>8.0217699952673929E-2</v>
      </c>
      <c r="I144" s="23">
        <v>9.8438239469947938E-2</v>
      </c>
      <c r="J144" s="23">
        <v>0.12778040700425936</v>
      </c>
      <c r="K144" s="23">
        <v>2.6739233317557974E-2</v>
      </c>
      <c r="L144" s="23">
        <v>4.661618551822054E-2</v>
      </c>
      <c r="M144" s="23">
        <v>6.5073355418835785E-2</v>
      </c>
      <c r="N144" s="23">
        <v>3.3128253667770941E-3</v>
      </c>
      <c r="O144" s="23">
        <v>1.5144344533838144E-2</v>
      </c>
      <c r="P144" s="23">
        <v>2.8632276384287742E-2</v>
      </c>
      <c r="Q144" s="23">
        <v>0.16516800757217226</v>
      </c>
      <c r="R144" s="23">
        <v>0.15712257453857076</v>
      </c>
      <c r="S144" s="24">
        <v>21130</v>
      </c>
      <c r="T144" s="23">
        <v>0.1126573889993373</v>
      </c>
      <c r="U144" s="23">
        <v>0.10934393638170974</v>
      </c>
      <c r="V144" s="23">
        <v>1.0603048376408217E-2</v>
      </c>
      <c r="W144" s="23">
        <v>4.6388336646785953E-3</v>
      </c>
      <c r="X144" s="23">
        <v>0.22664015904572565</v>
      </c>
      <c r="Y144" s="23">
        <v>6.3618290258449298E-2</v>
      </c>
      <c r="Z144" s="23">
        <v>5.4340622929092114E-2</v>
      </c>
      <c r="AA144" s="23">
        <v>3.3797216699801194E-2</v>
      </c>
      <c r="AB144" s="23">
        <v>7.4221338634857525E-2</v>
      </c>
      <c r="AC144" s="23">
        <v>3.9761431411530811E-3</v>
      </c>
      <c r="AD144" s="23">
        <v>1.3253810470510271E-2</v>
      </c>
      <c r="AE144" s="23">
        <v>1.5241882041086813E-2</v>
      </c>
      <c r="AF144" s="23">
        <v>7.4884029158383034E-2</v>
      </c>
      <c r="AG144" s="23">
        <v>0.20344599072233266</v>
      </c>
      <c r="AH144" s="24">
        <v>7545</v>
      </c>
    </row>
    <row r="145" spans="2:34" x14ac:dyDescent="0.2">
      <c r="B145" s="33" t="s">
        <v>286</v>
      </c>
      <c r="C145" s="21" t="s">
        <v>431</v>
      </c>
      <c r="D145" s="18" t="s">
        <v>432</v>
      </c>
      <c r="E145" s="23" t="s">
        <v>452</v>
      </c>
      <c r="F145" s="23" t="s">
        <v>452</v>
      </c>
      <c r="G145" s="23" t="s">
        <v>452</v>
      </c>
      <c r="H145" s="23" t="s">
        <v>452</v>
      </c>
      <c r="I145" s="23" t="s">
        <v>452</v>
      </c>
      <c r="J145" s="23" t="s">
        <v>452</v>
      </c>
      <c r="K145" s="23" t="s">
        <v>452</v>
      </c>
      <c r="L145" s="23" t="s">
        <v>452</v>
      </c>
      <c r="M145" s="23" t="s">
        <v>452</v>
      </c>
      <c r="N145" s="23" t="s">
        <v>452</v>
      </c>
      <c r="O145" s="23" t="s">
        <v>452</v>
      </c>
      <c r="P145" s="23" t="s">
        <v>452</v>
      </c>
      <c r="Q145" s="23" t="s">
        <v>452</v>
      </c>
      <c r="R145" s="23" t="s">
        <v>452</v>
      </c>
      <c r="S145" s="24" t="s">
        <v>452</v>
      </c>
      <c r="T145" s="23" t="s">
        <v>452</v>
      </c>
      <c r="U145" s="23" t="s">
        <v>452</v>
      </c>
      <c r="V145" s="23" t="s">
        <v>452</v>
      </c>
      <c r="W145" s="23" t="s">
        <v>452</v>
      </c>
      <c r="X145" s="23" t="s">
        <v>452</v>
      </c>
      <c r="Y145" s="23" t="s">
        <v>452</v>
      </c>
      <c r="Z145" s="23" t="s">
        <v>452</v>
      </c>
      <c r="AA145" s="23" t="s">
        <v>452</v>
      </c>
      <c r="AB145" s="23" t="s">
        <v>452</v>
      </c>
      <c r="AC145" s="23" t="s">
        <v>452</v>
      </c>
      <c r="AD145" s="23" t="s">
        <v>452</v>
      </c>
      <c r="AE145" s="23" t="s">
        <v>452</v>
      </c>
      <c r="AF145" s="23" t="s">
        <v>452</v>
      </c>
      <c r="AG145" s="23" t="s">
        <v>452</v>
      </c>
      <c r="AH145" s="24" t="s">
        <v>452</v>
      </c>
    </row>
    <row r="146" spans="2:34" x14ac:dyDescent="0.2">
      <c r="B146" s="33" t="s">
        <v>286</v>
      </c>
      <c r="C146" s="21" t="s">
        <v>91</v>
      </c>
      <c r="D146" s="18" t="s">
        <v>189</v>
      </c>
      <c r="E146" s="23" t="s">
        <v>452</v>
      </c>
      <c r="F146" s="23" t="s">
        <v>452</v>
      </c>
      <c r="G146" s="23" t="s">
        <v>452</v>
      </c>
      <c r="H146" s="23" t="s">
        <v>452</v>
      </c>
      <c r="I146" s="23" t="s">
        <v>452</v>
      </c>
      <c r="J146" s="23" t="s">
        <v>452</v>
      </c>
      <c r="K146" s="23" t="s">
        <v>452</v>
      </c>
      <c r="L146" s="23" t="s">
        <v>452</v>
      </c>
      <c r="M146" s="23" t="s">
        <v>452</v>
      </c>
      <c r="N146" s="23" t="s">
        <v>452</v>
      </c>
      <c r="O146" s="23" t="s">
        <v>452</v>
      </c>
      <c r="P146" s="23" t="s">
        <v>452</v>
      </c>
      <c r="Q146" s="23" t="s">
        <v>452</v>
      </c>
      <c r="R146" s="23" t="s">
        <v>452</v>
      </c>
      <c r="S146" s="24" t="s">
        <v>452</v>
      </c>
      <c r="T146" s="23" t="s">
        <v>452</v>
      </c>
      <c r="U146" s="23" t="s">
        <v>452</v>
      </c>
      <c r="V146" s="23" t="s">
        <v>452</v>
      </c>
      <c r="W146" s="23" t="s">
        <v>452</v>
      </c>
      <c r="X146" s="23" t="s">
        <v>452</v>
      </c>
      <c r="Y146" s="23" t="s">
        <v>452</v>
      </c>
      <c r="Z146" s="23" t="s">
        <v>452</v>
      </c>
      <c r="AA146" s="23" t="s">
        <v>452</v>
      </c>
      <c r="AB146" s="23" t="s">
        <v>452</v>
      </c>
      <c r="AC146" s="23" t="s">
        <v>452</v>
      </c>
      <c r="AD146" s="23" t="s">
        <v>452</v>
      </c>
      <c r="AE146" s="23" t="s">
        <v>452</v>
      </c>
      <c r="AF146" s="23" t="s">
        <v>452</v>
      </c>
      <c r="AG146" s="23" t="s">
        <v>452</v>
      </c>
      <c r="AH146" s="24" t="s">
        <v>452</v>
      </c>
    </row>
    <row r="147" spans="2:34" x14ac:dyDescent="0.2">
      <c r="B147" s="33" t="s">
        <v>286</v>
      </c>
      <c r="C147" s="21" t="s">
        <v>92</v>
      </c>
      <c r="D147" s="18" t="s">
        <v>190</v>
      </c>
      <c r="E147" s="23">
        <v>5.8348851644941031E-2</v>
      </c>
      <c r="F147" s="23">
        <v>0.10180012414649287</v>
      </c>
      <c r="G147" s="23">
        <v>1.6759776536312849E-2</v>
      </c>
      <c r="H147" s="23">
        <v>2.6070763500931099E-2</v>
      </c>
      <c r="I147" s="23">
        <v>9.0006207324643081E-2</v>
      </c>
      <c r="J147" s="23">
        <v>0.12849162011173185</v>
      </c>
      <c r="K147" s="23">
        <v>3.1036623215394164E-2</v>
      </c>
      <c r="L147" s="23">
        <v>4.0347610180012414E-2</v>
      </c>
      <c r="M147" s="23">
        <v>7.2004965859714457E-2</v>
      </c>
      <c r="N147" s="23">
        <v>1.5518311607697082E-2</v>
      </c>
      <c r="O147" s="23">
        <v>1.86219739292365E-2</v>
      </c>
      <c r="P147" s="23">
        <v>7.5108628181253884E-2</v>
      </c>
      <c r="Q147" s="23">
        <v>0.297951582867784</v>
      </c>
      <c r="R147" s="23">
        <v>2.6691495965238982E-2</v>
      </c>
      <c r="S147" s="24">
        <v>8055</v>
      </c>
      <c r="T147" s="23">
        <v>6.4918851435705374E-2</v>
      </c>
      <c r="U147" s="23">
        <v>0.10736579275905118</v>
      </c>
      <c r="V147" s="23">
        <v>1.7478152309612985E-2</v>
      </c>
      <c r="W147" s="23">
        <v>9.9875156054931337E-3</v>
      </c>
      <c r="X147" s="23">
        <v>7.116104868913857E-2</v>
      </c>
      <c r="Y147" s="23">
        <v>0.27465667915106118</v>
      </c>
      <c r="Z147" s="23">
        <v>5.3682896379525592E-2</v>
      </c>
      <c r="AA147" s="23">
        <v>1.2484394506866416E-2</v>
      </c>
      <c r="AB147" s="23">
        <v>0.15855181023720349</v>
      </c>
      <c r="AC147" s="23">
        <v>8.7390761548064924E-3</v>
      </c>
      <c r="AD147" s="23">
        <v>1.7478152309612985E-2</v>
      </c>
      <c r="AE147" s="23">
        <v>1.8726591760299626E-2</v>
      </c>
      <c r="AF147" s="23">
        <v>0.12359550561797752</v>
      </c>
      <c r="AG147" s="23">
        <v>5.9925093632958802E-2</v>
      </c>
      <c r="AH147" s="24">
        <v>4005</v>
      </c>
    </row>
    <row r="148" spans="2:34" x14ac:dyDescent="0.2">
      <c r="B148" s="33" t="s">
        <v>286</v>
      </c>
      <c r="C148" s="21" t="s">
        <v>98</v>
      </c>
      <c r="D148" s="18" t="s">
        <v>333</v>
      </c>
      <c r="E148" s="23" t="s">
        <v>452</v>
      </c>
      <c r="F148" s="23" t="s">
        <v>452</v>
      </c>
      <c r="G148" s="23" t="s">
        <v>452</v>
      </c>
      <c r="H148" s="23" t="s">
        <v>452</v>
      </c>
      <c r="I148" s="23" t="s">
        <v>452</v>
      </c>
      <c r="J148" s="23" t="s">
        <v>452</v>
      </c>
      <c r="K148" s="23" t="s">
        <v>452</v>
      </c>
      <c r="L148" s="23" t="s">
        <v>452</v>
      </c>
      <c r="M148" s="23" t="s">
        <v>452</v>
      </c>
      <c r="N148" s="23" t="s">
        <v>452</v>
      </c>
      <c r="O148" s="23" t="s">
        <v>452</v>
      </c>
      <c r="P148" s="23" t="s">
        <v>452</v>
      </c>
      <c r="Q148" s="23" t="s">
        <v>452</v>
      </c>
      <c r="R148" s="23" t="s">
        <v>452</v>
      </c>
      <c r="S148" s="24" t="s">
        <v>452</v>
      </c>
      <c r="T148" s="23" t="s">
        <v>452</v>
      </c>
      <c r="U148" s="23" t="s">
        <v>452</v>
      </c>
      <c r="V148" s="23" t="s">
        <v>452</v>
      </c>
      <c r="W148" s="23" t="s">
        <v>452</v>
      </c>
      <c r="X148" s="23" t="s">
        <v>452</v>
      </c>
      <c r="Y148" s="23" t="s">
        <v>452</v>
      </c>
      <c r="Z148" s="23" t="s">
        <v>452</v>
      </c>
      <c r="AA148" s="23" t="s">
        <v>452</v>
      </c>
      <c r="AB148" s="23" t="s">
        <v>452</v>
      </c>
      <c r="AC148" s="23" t="s">
        <v>452</v>
      </c>
      <c r="AD148" s="23" t="s">
        <v>452</v>
      </c>
      <c r="AE148" s="23" t="s">
        <v>452</v>
      </c>
      <c r="AF148" s="23" t="s">
        <v>452</v>
      </c>
      <c r="AG148" s="23" t="s">
        <v>452</v>
      </c>
      <c r="AH148" s="24" t="s">
        <v>452</v>
      </c>
    </row>
    <row r="149" spans="2:34" x14ac:dyDescent="0.2">
      <c r="B149" s="33" t="s">
        <v>286</v>
      </c>
      <c r="C149" s="21" t="s">
        <v>448</v>
      </c>
      <c r="D149" s="18" t="s">
        <v>334</v>
      </c>
      <c r="E149" s="23">
        <v>7.7930582842174204E-2</v>
      </c>
      <c r="F149" s="23">
        <v>8.2514734774066803E-2</v>
      </c>
      <c r="G149" s="23">
        <v>1.9646365422396855E-3</v>
      </c>
      <c r="H149" s="23">
        <v>1.8336607727570401E-2</v>
      </c>
      <c r="I149" s="23">
        <v>0.10150622134905042</v>
      </c>
      <c r="J149" s="23">
        <v>0.12246234446627374</v>
      </c>
      <c r="K149" s="23">
        <v>3.3398821218074658E-2</v>
      </c>
      <c r="L149" s="23">
        <v>2.8814669286182055E-2</v>
      </c>
      <c r="M149" s="23">
        <v>5.1080550098231828E-2</v>
      </c>
      <c r="N149" s="23">
        <v>2.6195153896529143E-3</v>
      </c>
      <c r="O149" s="23">
        <v>1.6371971185330715E-2</v>
      </c>
      <c r="P149" s="23">
        <v>9.6267190569744601E-2</v>
      </c>
      <c r="Q149" s="23">
        <v>0.32089063523248201</v>
      </c>
      <c r="R149" s="23">
        <v>4.5841519318926001E-2</v>
      </c>
      <c r="S149" s="24">
        <v>7635</v>
      </c>
      <c r="T149" s="23">
        <v>0.14666666666666667</v>
      </c>
      <c r="U149" s="23">
        <v>0.13866666666666666</v>
      </c>
      <c r="V149" s="23">
        <v>2.6666666666666666E-3</v>
      </c>
      <c r="W149" s="23">
        <v>2.6666666666666666E-3</v>
      </c>
      <c r="X149" s="23">
        <v>0.13333333333333333</v>
      </c>
      <c r="Y149" s="23">
        <v>0.16800000000000001</v>
      </c>
      <c r="Z149" s="23">
        <v>5.0666666666666665E-2</v>
      </c>
      <c r="AA149" s="23">
        <v>5.3333333333333332E-3</v>
      </c>
      <c r="AB149" s="23">
        <v>8.2666666666666666E-2</v>
      </c>
      <c r="AC149" s="23">
        <v>0</v>
      </c>
      <c r="AD149" s="23">
        <v>2.1333333333333333E-2</v>
      </c>
      <c r="AE149" s="23">
        <v>5.8666666666666666E-2</v>
      </c>
      <c r="AF149" s="23">
        <v>0.13333333333333333</v>
      </c>
      <c r="AG149" s="23">
        <v>5.0666666666666665E-2</v>
      </c>
      <c r="AH149" s="24">
        <v>1875</v>
      </c>
    </row>
    <row r="150" spans="2:34" x14ac:dyDescent="0.2">
      <c r="B150" s="33" t="s">
        <v>286</v>
      </c>
      <c r="C150" s="21" t="s">
        <v>103</v>
      </c>
      <c r="D150" s="18" t="s">
        <v>449</v>
      </c>
      <c r="E150" s="23" t="s">
        <v>452</v>
      </c>
      <c r="F150" s="23" t="s">
        <v>452</v>
      </c>
      <c r="G150" s="23" t="s">
        <v>452</v>
      </c>
      <c r="H150" s="23" t="s">
        <v>452</v>
      </c>
      <c r="I150" s="23" t="s">
        <v>452</v>
      </c>
      <c r="J150" s="23" t="s">
        <v>452</v>
      </c>
      <c r="K150" s="23" t="s">
        <v>452</v>
      </c>
      <c r="L150" s="23" t="s">
        <v>452</v>
      </c>
      <c r="M150" s="23" t="s">
        <v>452</v>
      </c>
      <c r="N150" s="23" t="s">
        <v>452</v>
      </c>
      <c r="O150" s="23" t="s">
        <v>452</v>
      </c>
      <c r="P150" s="23" t="s">
        <v>452</v>
      </c>
      <c r="Q150" s="23" t="s">
        <v>452</v>
      </c>
      <c r="R150" s="23" t="s">
        <v>452</v>
      </c>
      <c r="S150" s="24" t="s">
        <v>452</v>
      </c>
      <c r="T150" s="23" t="s">
        <v>452</v>
      </c>
      <c r="U150" s="23" t="s">
        <v>452</v>
      </c>
      <c r="V150" s="23" t="s">
        <v>452</v>
      </c>
      <c r="W150" s="23" t="s">
        <v>452</v>
      </c>
      <c r="X150" s="23" t="s">
        <v>452</v>
      </c>
      <c r="Y150" s="23" t="s">
        <v>452</v>
      </c>
      <c r="Z150" s="23" t="s">
        <v>452</v>
      </c>
      <c r="AA150" s="23" t="s">
        <v>452</v>
      </c>
      <c r="AB150" s="23" t="s">
        <v>452</v>
      </c>
      <c r="AC150" s="23" t="s">
        <v>452</v>
      </c>
      <c r="AD150" s="23" t="s">
        <v>452</v>
      </c>
      <c r="AE150" s="23" t="s">
        <v>452</v>
      </c>
      <c r="AF150" s="23" t="s">
        <v>452</v>
      </c>
      <c r="AG150" s="23" t="s">
        <v>452</v>
      </c>
      <c r="AH150" s="24" t="s">
        <v>452</v>
      </c>
    </row>
    <row r="151" spans="2:34" x14ac:dyDescent="0.2">
      <c r="B151" s="33" t="s">
        <v>286</v>
      </c>
      <c r="C151" s="21" t="s">
        <v>104</v>
      </c>
      <c r="D151" s="18" t="s">
        <v>198</v>
      </c>
      <c r="E151" s="23" t="s">
        <v>452</v>
      </c>
      <c r="F151" s="23" t="s">
        <v>452</v>
      </c>
      <c r="G151" s="23" t="s">
        <v>452</v>
      </c>
      <c r="H151" s="23" t="s">
        <v>452</v>
      </c>
      <c r="I151" s="23" t="s">
        <v>452</v>
      </c>
      <c r="J151" s="23" t="s">
        <v>452</v>
      </c>
      <c r="K151" s="23" t="s">
        <v>452</v>
      </c>
      <c r="L151" s="23" t="s">
        <v>452</v>
      </c>
      <c r="M151" s="23" t="s">
        <v>452</v>
      </c>
      <c r="N151" s="23" t="s">
        <v>452</v>
      </c>
      <c r="O151" s="23" t="s">
        <v>452</v>
      </c>
      <c r="P151" s="23" t="s">
        <v>452</v>
      </c>
      <c r="Q151" s="23" t="s">
        <v>452</v>
      </c>
      <c r="R151" s="23" t="s">
        <v>452</v>
      </c>
      <c r="S151" s="24" t="s">
        <v>452</v>
      </c>
      <c r="T151" s="23" t="s">
        <v>452</v>
      </c>
      <c r="U151" s="23" t="s">
        <v>452</v>
      </c>
      <c r="V151" s="23" t="s">
        <v>452</v>
      </c>
      <c r="W151" s="23" t="s">
        <v>452</v>
      </c>
      <c r="X151" s="23" t="s">
        <v>452</v>
      </c>
      <c r="Y151" s="23" t="s">
        <v>452</v>
      </c>
      <c r="Z151" s="23" t="s">
        <v>452</v>
      </c>
      <c r="AA151" s="23" t="s">
        <v>452</v>
      </c>
      <c r="AB151" s="23" t="s">
        <v>452</v>
      </c>
      <c r="AC151" s="23" t="s">
        <v>452</v>
      </c>
      <c r="AD151" s="23" t="s">
        <v>452</v>
      </c>
      <c r="AE151" s="23" t="s">
        <v>452</v>
      </c>
      <c r="AF151" s="23" t="s">
        <v>452</v>
      </c>
      <c r="AG151" s="23" t="s">
        <v>452</v>
      </c>
      <c r="AH151" s="24" t="s">
        <v>452</v>
      </c>
    </row>
    <row r="152" spans="2:34" x14ac:dyDescent="0.2">
      <c r="B152" s="33" t="s">
        <v>286</v>
      </c>
      <c r="C152" s="21" t="s">
        <v>105</v>
      </c>
      <c r="D152" s="18" t="s">
        <v>335</v>
      </c>
      <c r="E152" s="23" t="s">
        <v>452</v>
      </c>
      <c r="F152" s="23" t="s">
        <v>452</v>
      </c>
      <c r="G152" s="23" t="s">
        <v>452</v>
      </c>
      <c r="H152" s="23" t="s">
        <v>452</v>
      </c>
      <c r="I152" s="23" t="s">
        <v>452</v>
      </c>
      <c r="J152" s="23" t="s">
        <v>452</v>
      </c>
      <c r="K152" s="23" t="s">
        <v>452</v>
      </c>
      <c r="L152" s="23" t="s">
        <v>452</v>
      </c>
      <c r="M152" s="23" t="s">
        <v>452</v>
      </c>
      <c r="N152" s="23" t="s">
        <v>452</v>
      </c>
      <c r="O152" s="23" t="s">
        <v>452</v>
      </c>
      <c r="P152" s="23" t="s">
        <v>452</v>
      </c>
      <c r="Q152" s="23" t="s">
        <v>452</v>
      </c>
      <c r="R152" s="23" t="s">
        <v>452</v>
      </c>
      <c r="S152" s="24" t="s">
        <v>452</v>
      </c>
      <c r="T152" s="23" t="s">
        <v>452</v>
      </c>
      <c r="U152" s="23" t="s">
        <v>452</v>
      </c>
      <c r="V152" s="23" t="s">
        <v>452</v>
      </c>
      <c r="W152" s="23" t="s">
        <v>452</v>
      </c>
      <c r="X152" s="23" t="s">
        <v>452</v>
      </c>
      <c r="Y152" s="23" t="s">
        <v>452</v>
      </c>
      <c r="Z152" s="23" t="s">
        <v>452</v>
      </c>
      <c r="AA152" s="23" t="s">
        <v>452</v>
      </c>
      <c r="AB152" s="23" t="s">
        <v>452</v>
      </c>
      <c r="AC152" s="23" t="s">
        <v>452</v>
      </c>
      <c r="AD152" s="23" t="s">
        <v>452</v>
      </c>
      <c r="AE152" s="23" t="s">
        <v>452</v>
      </c>
      <c r="AF152" s="23" t="s">
        <v>452</v>
      </c>
      <c r="AG152" s="23" t="s">
        <v>452</v>
      </c>
      <c r="AH152" s="24" t="s">
        <v>452</v>
      </c>
    </row>
    <row r="153" spans="2:34" x14ac:dyDescent="0.2">
      <c r="B153" s="33" t="s">
        <v>286</v>
      </c>
      <c r="C153" s="21" t="s">
        <v>108</v>
      </c>
      <c r="D153" s="18" t="s">
        <v>336</v>
      </c>
      <c r="E153" s="23">
        <v>7.5449101796407181E-2</v>
      </c>
      <c r="F153" s="23">
        <v>0.10658682634730539</v>
      </c>
      <c r="G153" s="23">
        <v>6.5868263473053889E-3</v>
      </c>
      <c r="H153" s="23">
        <v>1.8562874251497007E-2</v>
      </c>
      <c r="I153" s="23">
        <v>0.10958083832335329</v>
      </c>
      <c r="J153" s="23">
        <v>4.431137724550898E-2</v>
      </c>
      <c r="K153" s="23">
        <v>3.1736526946107783E-2</v>
      </c>
      <c r="L153" s="23">
        <v>2.5149700598802394E-2</v>
      </c>
      <c r="M153" s="23">
        <v>7.9041916167664678E-2</v>
      </c>
      <c r="N153" s="23">
        <v>1.437125748502994E-2</v>
      </c>
      <c r="O153" s="23">
        <v>3.7125748502994015E-2</v>
      </c>
      <c r="P153" s="23">
        <v>7.0059880239520964E-2</v>
      </c>
      <c r="Q153" s="23">
        <v>0.28802395209580839</v>
      </c>
      <c r="R153" s="23">
        <v>9.4610778443113774E-2</v>
      </c>
      <c r="S153" s="24">
        <v>8350</v>
      </c>
      <c r="T153" s="23">
        <v>0.12386156648451731</v>
      </c>
      <c r="U153" s="23">
        <v>0.12750455373406194</v>
      </c>
      <c r="V153" s="23">
        <v>3.6429872495446266E-3</v>
      </c>
      <c r="W153" s="23">
        <v>1.8214936247723133E-3</v>
      </c>
      <c r="X153" s="23">
        <v>0.16029143897996356</v>
      </c>
      <c r="Y153" s="23">
        <v>6.1930783242258654E-2</v>
      </c>
      <c r="Z153" s="23">
        <v>3.4608378870673952E-2</v>
      </c>
      <c r="AA153" s="23">
        <v>1.2750455373406194E-2</v>
      </c>
      <c r="AB153" s="23">
        <v>0.10564663023679417</v>
      </c>
      <c r="AC153" s="23">
        <v>3.2786885245901641E-2</v>
      </c>
      <c r="AD153" s="23">
        <v>2.7322404371584699E-2</v>
      </c>
      <c r="AE153" s="23">
        <v>3.6429872495446269E-2</v>
      </c>
      <c r="AF153" s="23">
        <v>0.15846994535519127</v>
      </c>
      <c r="AG153" s="23">
        <v>0.11293260473588343</v>
      </c>
      <c r="AH153" s="24">
        <v>2745</v>
      </c>
    </row>
    <row r="154" spans="2:34" x14ac:dyDescent="0.2">
      <c r="B154" s="33" t="s">
        <v>286</v>
      </c>
      <c r="C154" s="21" t="s">
        <v>109</v>
      </c>
      <c r="D154" s="18" t="s">
        <v>337</v>
      </c>
      <c r="E154" s="23">
        <v>5.3305996924654021E-2</v>
      </c>
      <c r="F154" s="23">
        <v>8.4059456688877501E-2</v>
      </c>
      <c r="G154" s="23">
        <v>6.1506919528446953E-3</v>
      </c>
      <c r="H154" s="23">
        <v>1.9989748846745259E-2</v>
      </c>
      <c r="I154" s="23">
        <v>0.28036904151717068</v>
      </c>
      <c r="J154" s="23">
        <v>9.2260379292670419E-2</v>
      </c>
      <c r="K154" s="23">
        <v>1.6401845207585853E-2</v>
      </c>
      <c r="L154" s="23">
        <v>3.2803690415171706E-2</v>
      </c>
      <c r="M154" s="23">
        <v>4.356740133264992E-2</v>
      </c>
      <c r="N154" s="23">
        <v>2.2039979497693492E-2</v>
      </c>
      <c r="O154" s="23">
        <v>1.2301383905689391E-2</v>
      </c>
      <c r="P154" s="23">
        <v>4.8692977960020499E-2</v>
      </c>
      <c r="Q154" s="23">
        <v>0.21219887237314197</v>
      </c>
      <c r="R154" s="23">
        <v>7.6371091747821626E-2</v>
      </c>
      <c r="S154" s="24">
        <v>9755</v>
      </c>
      <c r="T154" s="23">
        <v>7.6824583866837381E-2</v>
      </c>
      <c r="U154" s="23">
        <v>0.13572343149807939</v>
      </c>
      <c r="V154" s="23">
        <v>7.6824583866837385E-3</v>
      </c>
      <c r="W154" s="23">
        <v>3.8412291933418692E-3</v>
      </c>
      <c r="X154" s="23">
        <v>9.7311139564660698E-2</v>
      </c>
      <c r="Y154" s="23">
        <v>0.22919334186939821</v>
      </c>
      <c r="Z154" s="23">
        <v>1.5364916773367477E-2</v>
      </c>
      <c r="AA154" s="23">
        <v>3.8412291933418691E-2</v>
      </c>
      <c r="AB154" s="23">
        <v>8.4507042253521125E-2</v>
      </c>
      <c r="AC154" s="23">
        <v>8.9628681177976958E-3</v>
      </c>
      <c r="AD154" s="23">
        <v>6.4020486555697821E-3</v>
      </c>
      <c r="AE154" s="23">
        <v>1.0243277848911651E-2</v>
      </c>
      <c r="AF154" s="23">
        <v>9.4750320102432783E-2</v>
      </c>
      <c r="AG154" s="23">
        <v>0.19078104993597952</v>
      </c>
      <c r="AH154" s="24">
        <v>3905</v>
      </c>
    </row>
    <row r="155" spans="2:34" x14ac:dyDescent="0.2">
      <c r="B155" s="33" t="s">
        <v>286</v>
      </c>
      <c r="C155" s="21" t="s">
        <v>110</v>
      </c>
      <c r="D155" s="18" t="s">
        <v>201</v>
      </c>
      <c r="E155" s="23" t="s">
        <v>452</v>
      </c>
      <c r="F155" s="23" t="s">
        <v>452</v>
      </c>
      <c r="G155" s="23" t="s">
        <v>452</v>
      </c>
      <c r="H155" s="23" t="s">
        <v>452</v>
      </c>
      <c r="I155" s="23" t="s">
        <v>452</v>
      </c>
      <c r="J155" s="23" t="s">
        <v>452</v>
      </c>
      <c r="K155" s="23" t="s">
        <v>452</v>
      </c>
      <c r="L155" s="23" t="s">
        <v>452</v>
      </c>
      <c r="M155" s="23" t="s">
        <v>452</v>
      </c>
      <c r="N155" s="23" t="s">
        <v>452</v>
      </c>
      <c r="O155" s="23" t="s">
        <v>452</v>
      </c>
      <c r="P155" s="23" t="s">
        <v>452</v>
      </c>
      <c r="Q155" s="23" t="s">
        <v>452</v>
      </c>
      <c r="R155" s="23" t="s">
        <v>452</v>
      </c>
      <c r="S155" s="24" t="s">
        <v>452</v>
      </c>
      <c r="T155" s="23" t="s">
        <v>452</v>
      </c>
      <c r="U155" s="23" t="s">
        <v>452</v>
      </c>
      <c r="V155" s="23" t="s">
        <v>452</v>
      </c>
      <c r="W155" s="23" t="s">
        <v>452</v>
      </c>
      <c r="X155" s="23" t="s">
        <v>452</v>
      </c>
      <c r="Y155" s="23" t="s">
        <v>452</v>
      </c>
      <c r="Z155" s="23" t="s">
        <v>452</v>
      </c>
      <c r="AA155" s="23" t="s">
        <v>452</v>
      </c>
      <c r="AB155" s="23" t="s">
        <v>452</v>
      </c>
      <c r="AC155" s="23" t="s">
        <v>452</v>
      </c>
      <c r="AD155" s="23" t="s">
        <v>452</v>
      </c>
      <c r="AE155" s="23" t="s">
        <v>452</v>
      </c>
      <c r="AF155" s="23" t="s">
        <v>452</v>
      </c>
      <c r="AG155" s="23" t="s">
        <v>452</v>
      </c>
      <c r="AH155" s="24" t="s">
        <v>452</v>
      </c>
    </row>
    <row r="156" spans="2:34" x14ac:dyDescent="0.2">
      <c r="B156" s="33" t="s">
        <v>286</v>
      </c>
      <c r="C156" s="21" t="s">
        <v>111</v>
      </c>
      <c r="D156" s="18" t="s">
        <v>338</v>
      </c>
      <c r="E156" s="23" t="s">
        <v>452</v>
      </c>
      <c r="F156" s="23" t="s">
        <v>452</v>
      </c>
      <c r="G156" s="23" t="s">
        <v>452</v>
      </c>
      <c r="H156" s="23" t="s">
        <v>452</v>
      </c>
      <c r="I156" s="23" t="s">
        <v>452</v>
      </c>
      <c r="J156" s="23" t="s">
        <v>452</v>
      </c>
      <c r="K156" s="23" t="s">
        <v>452</v>
      </c>
      <c r="L156" s="23" t="s">
        <v>452</v>
      </c>
      <c r="M156" s="23" t="s">
        <v>452</v>
      </c>
      <c r="N156" s="23" t="s">
        <v>452</v>
      </c>
      <c r="O156" s="23" t="s">
        <v>452</v>
      </c>
      <c r="P156" s="23" t="s">
        <v>452</v>
      </c>
      <c r="Q156" s="23" t="s">
        <v>452</v>
      </c>
      <c r="R156" s="23" t="s">
        <v>452</v>
      </c>
      <c r="S156" s="24" t="s">
        <v>452</v>
      </c>
      <c r="T156" s="23" t="s">
        <v>452</v>
      </c>
      <c r="U156" s="23" t="s">
        <v>452</v>
      </c>
      <c r="V156" s="23" t="s">
        <v>452</v>
      </c>
      <c r="W156" s="23" t="s">
        <v>452</v>
      </c>
      <c r="X156" s="23" t="s">
        <v>452</v>
      </c>
      <c r="Y156" s="23" t="s">
        <v>452</v>
      </c>
      <c r="Z156" s="23" t="s">
        <v>452</v>
      </c>
      <c r="AA156" s="23" t="s">
        <v>452</v>
      </c>
      <c r="AB156" s="23" t="s">
        <v>452</v>
      </c>
      <c r="AC156" s="23" t="s">
        <v>452</v>
      </c>
      <c r="AD156" s="23" t="s">
        <v>452</v>
      </c>
      <c r="AE156" s="23" t="s">
        <v>452</v>
      </c>
      <c r="AF156" s="23" t="s">
        <v>452</v>
      </c>
      <c r="AG156" s="23" t="s">
        <v>452</v>
      </c>
      <c r="AH156" s="24" t="s">
        <v>452</v>
      </c>
    </row>
    <row r="157" spans="2:34" x14ac:dyDescent="0.2">
      <c r="B157" s="33" t="s">
        <v>290</v>
      </c>
      <c r="C157" s="21" t="s">
        <v>113</v>
      </c>
      <c r="D157" s="18" t="s">
        <v>339</v>
      </c>
      <c r="E157" s="23" t="s">
        <v>452</v>
      </c>
      <c r="F157" s="23" t="s">
        <v>452</v>
      </c>
      <c r="G157" s="23" t="s">
        <v>452</v>
      </c>
      <c r="H157" s="23" t="s">
        <v>452</v>
      </c>
      <c r="I157" s="23" t="s">
        <v>452</v>
      </c>
      <c r="J157" s="23" t="s">
        <v>452</v>
      </c>
      <c r="K157" s="23" t="s">
        <v>452</v>
      </c>
      <c r="L157" s="23" t="s">
        <v>452</v>
      </c>
      <c r="M157" s="23" t="s">
        <v>452</v>
      </c>
      <c r="N157" s="23" t="s">
        <v>452</v>
      </c>
      <c r="O157" s="23" t="s">
        <v>452</v>
      </c>
      <c r="P157" s="23" t="s">
        <v>452</v>
      </c>
      <c r="Q157" s="23" t="s">
        <v>452</v>
      </c>
      <c r="R157" s="23" t="s">
        <v>452</v>
      </c>
      <c r="S157" s="24" t="s">
        <v>452</v>
      </c>
      <c r="T157" s="23" t="s">
        <v>452</v>
      </c>
      <c r="U157" s="23" t="s">
        <v>452</v>
      </c>
      <c r="V157" s="23" t="s">
        <v>452</v>
      </c>
      <c r="W157" s="23" t="s">
        <v>452</v>
      </c>
      <c r="X157" s="23" t="s">
        <v>452</v>
      </c>
      <c r="Y157" s="23" t="s">
        <v>452</v>
      </c>
      <c r="Z157" s="23" t="s">
        <v>452</v>
      </c>
      <c r="AA157" s="23" t="s">
        <v>452</v>
      </c>
      <c r="AB157" s="23" t="s">
        <v>452</v>
      </c>
      <c r="AC157" s="23" t="s">
        <v>452</v>
      </c>
      <c r="AD157" s="23" t="s">
        <v>452</v>
      </c>
      <c r="AE157" s="23" t="s">
        <v>452</v>
      </c>
      <c r="AF157" s="23" t="s">
        <v>452</v>
      </c>
      <c r="AG157" s="23" t="s">
        <v>452</v>
      </c>
      <c r="AH157" s="24" t="s">
        <v>452</v>
      </c>
    </row>
    <row r="158" spans="2:34" x14ac:dyDescent="0.2">
      <c r="B158" s="33" t="s">
        <v>290</v>
      </c>
      <c r="C158" s="21" t="s">
        <v>114</v>
      </c>
      <c r="D158" s="18" t="s">
        <v>202</v>
      </c>
      <c r="E158" s="23">
        <v>0.10237203495630462</v>
      </c>
      <c r="F158" s="23">
        <v>8.4893882646691635E-2</v>
      </c>
      <c r="G158" s="23">
        <v>9.9875156054931337E-3</v>
      </c>
      <c r="H158" s="23">
        <v>1.8726591760299626E-2</v>
      </c>
      <c r="I158" s="23">
        <v>0.13233458177278401</v>
      </c>
      <c r="J158" s="23">
        <v>0.13607990012484394</v>
      </c>
      <c r="K158" s="23">
        <v>3.2459425717852687E-2</v>
      </c>
      <c r="L158" s="23">
        <v>2.871410736579276E-2</v>
      </c>
      <c r="M158" s="23">
        <v>6.6167290886392005E-2</v>
      </c>
      <c r="N158" s="23">
        <v>1.1235955056179775E-2</v>
      </c>
      <c r="O158" s="23">
        <v>2.1223470661672909E-2</v>
      </c>
      <c r="P158" s="23">
        <v>5.118601747815231E-2</v>
      </c>
      <c r="Q158" s="23">
        <v>0.24843945068664169</v>
      </c>
      <c r="R158" s="23">
        <v>5.6179775280898875E-2</v>
      </c>
      <c r="S158" s="24">
        <v>4005</v>
      </c>
      <c r="T158" s="23" t="s">
        <v>452</v>
      </c>
      <c r="U158" s="23" t="s">
        <v>452</v>
      </c>
      <c r="V158" s="23" t="s">
        <v>452</v>
      </c>
      <c r="W158" s="23" t="s">
        <v>452</v>
      </c>
      <c r="X158" s="23" t="s">
        <v>452</v>
      </c>
      <c r="Y158" s="23" t="s">
        <v>452</v>
      </c>
      <c r="Z158" s="23" t="s">
        <v>452</v>
      </c>
      <c r="AA158" s="23" t="s">
        <v>452</v>
      </c>
      <c r="AB158" s="23" t="s">
        <v>452</v>
      </c>
      <c r="AC158" s="23" t="s">
        <v>452</v>
      </c>
      <c r="AD158" s="23" t="s">
        <v>452</v>
      </c>
      <c r="AE158" s="23" t="s">
        <v>452</v>
      </c>
      <c r="AF158" s="23" t="s">
        <v>452</v>
      </c>
      <c r="AG158" s="23" t="s">
        <v>452</v>
      </c>
      <c r="AH158" s="24" t="s">
        <v>452</v>
      </c>
    </row>
    <row r="159" spans="2:34" x14ac:dyDescent="0.2">
      <c r="B159" s="33" t="s">
        <v>290</v>
      </c>
      <c r="C159" s="21" t="s">
        <v>115</v>
      </c>
      <c r="D159" s="18" t="s">
        <v>340</v>
      </c>
      <c r="E159" s="23" t="s">
        <v>452</v>
      </c>
      <c r="F159" s="23" t="s">
        <v>452</v>
      </c>
      <c r="G159" s="23" t="s">
        <v>452</v>
      </c>
      <c r="H159" s="23" t="s">
        <v>452</v>
      </c>
      <c r="I159" s="23" t="s">
        <v>452</v>
      </c>
      <c r="J159" s="23" t="s">
        <v>452</v>
      </c>
      <c r="K159" s="23" t="s">
        <v>452</v>
      </c>
      <c r="L159" s="23" t="s">
        <v>452</v>
      </c>
      <c r="M159" s="23" t="s">
        <v>452</v>
      </c>
      <c r="N159" s="23" t="s">
        <v>452</v>
      </c>
      <c r="O159" s="23" t="s">
        <v>452</v>
      </c>
      <c r="P159" s="23" t="s">
        <v>452</v>
      </c>
      <c r="Q159" s="23" t="s">
        <v>452</v>
      </c>
      <c r="R159" s="23" t="s">
        <v>452</v>
      </c>
      <c r="S159" s="24" t="s">
        <v>452</v>
      </c>
      <c r="T159" s="23" t="s">
        <v>452</v>
      </c>
      <c r="U159" s="23" t="s">
        <v>452</v>
      </c>
      <c r="V159" s="23" t="s">
        <v>452</v>
      </c>
      <c r="W159" s="23" t="s">
        <v>452</v>
      </c>
      <c r="X159" s="23" t="s">
        <v>452</v>
      </c>
      <c r="Y159" s="23" t="s">
        <v>452</v>
      </c>
      <c r="Z159" s="23" t="s">
        <v>452</v>
      </c>
      <c r="AA159" s="23" t="s">
        <v>452</v>
      </c>
      <c r="AB159" s="23" t="s">
        <v>452</v>
      </c>
      <c r="AC159" s="23" t="s">
        <v>452</v>
      </c>
      <c r="AD159" s="23" t="s">
        <v>452</v>
      </c>
      <c r="AE159" s="23" t="s">
        <v>452</v>
      </c>
      <c r="AF159" s="23" t="s">
        <v>452</v>
      </c>
      <c r="AG159" s="23" t="s">
        <v>452</v>
      </c>
      <c r="AH159" s="24" t="s">
        <v>452</v>
      </c>
    </row>
    <row r="160" spans="2:34" x14ac:dyDescent="0.2">
      <c r="B160" s="33" t="s">
        <v>290</v>
      </c>
      <c r="C160" s="21" t="s">
        <v>116</v>
      </c>
      <c r="D160" s="18" t="s">
        <v>203</v>
      </c>
      <c r="E160" s="23">
        <v>0.18119001919385797</v>
      </c>
      <c r="F160" s="23">
        <v>0.12399232245681382</v>
      </c>
      <c r="G160" s="23">
        <v>3.4548944337811898E-3</v>
      </c>
      <c r="H160" s="23">
        <v>0</v>
      </c>
      <c r="I160" s="23">
        <v>0.1416506717850288</v>
      </c>
      <c r="J160" s="23">
        <v>0.10326295585412668</v>
      </c>
      <c r="K160" s="23">
        <v>3.2629558541266791E-2</v>
      </c>
      <c r="L160" s="23">
        <v>2.8406909788867563E-2</v>
      </c>
      <c r="M160" s="23">
        <v>7.4856046065259113E-2</v>
      </c>
      <c r="N160" s="23">
        <v>1.4971209213051824E-2</v>
      </c>
      <c r="O160" s="23">
        <v>2.8406909788867563E-2</v>
      </c>
      <c r="P160" s="23">
        <v>4.2226487523992322E-2</v>
      </c>
      <c r="Q160" s="23">
        <v>0.13857965451055662</v>
      </c>
      <c r="R160" s="23">
        <v>8.5988483685220732E-2</v>
      </c>
      <c r="S160" s="24">
        <v>13025</v>
      </c>
      <c r="T160" s="23">
        <v>9.5281306715063518E-2</v>
      </c>
      <c r="U160" s="23">
        <v>9.8911070780399277E-2</v>
      </c>
      <c r="V160" s="23">
        <v>9.0744101633393826E-4</v>
      </c>
      <c r="W160" s="23">
        <v>0</v>
      </c>
      <c r="X160" s="23">
        <v>0.10072595281306715</v>
      </c>
      <c r="Y160" s="23">
        <v>0.18148820326678766</v>
      </c>
      <c r="Z160" s="23">
        <v>2.2686025408348458E-2</v>
      </c>
      <c r="AA160" s="23">
        <v>1.0889292196007259E-2</v>
      </c>
      <c r="AB160" s="23">
        <v>5.6261343012704176E-2</v>
      </c>
      <c r="AC160" s="23">
        <v>2.2686025408348458E-2</v>
      </c>
      <c r="AD160" s="23">
        <v>1.0889292196007259E-2</v>
      </c>
      <c r="AE160" s="23">
        <v>5.4446460980036297E-2</v>
      </c>
      <c r="AF160" s="23">
        <v>0.13611615245009073</v>
      </c>
      <c r="AG160" s="23">
        <v>0.20780399274047187</v>
      </c>
      <c r="AH160" s="24">
        <v>5510</v>
      </c>
    </row>
    <row r="161" spans="2:34" x14ac:dyDescent="0.2">
      <c r="B161" s="33" t="s">
        <v>290</v>
      </c>
      <c r="C161" s="21" t="s">
        <v>117</v>
      </c>
      <c r="D161" s="18" t="s">
        <v>204</v>
      </c>
      <c r="E161" s="23">
        <v>0.14164185452998723</v>
      </c>
      <c r="F161" s="23">
        <v>0.11314334325818801</v>
      </c>
      <c r="G161" s="23">
        <v>8.0816673755848573E-3</v>
      </c>
      <c r="H161" s="23">
        <v>1.7864738409187581E-2</v>
      </c>
      <c r="I161" s="23">
        <v>9.3577201190982562E-2</v>
      </c>
      <c r="J161" s="23">
        <v>6.1250531688643133E-2</v>
      </c>
      <c r="K161" s="23">
        <v>3.6154827732879626E-2</v>
      </c>
      <c r="L161" s="23">
        <v>3.9982985963419822E-2</v>
      </c>
      <c r="M161" s="23">
        <v>0.13058273075287111</v>
      </c>
      <c r="N161" s="23">
        <v>8.9323692045937906E-3</v>
      </c>
      <c r="O161" s="23">
        <v>2.1267545725223311E-2</v>
      </c>
      <c r="P161" s="23">
        <v>4.2109740535942151E-2</v>
      </c>
      <c r="Q161" s="23">
        <v>0.176095278604849</v>
      </c>
      <c r="R161" s="23">
        <v>0.10974053594215227</v>
      </c>
      <c r="S161" s="24">
        <v>11755</v>
      </c>
      <c r="T161" s="23">
        <v>0.14411247803163443</v>
      </c>
      <c r="U161" s="23">
        <v>0.12478031634446397</v>
      </c>
      <c r="V161" s="23">
        <v>2.4604569420035149E-2</v>
      </c>
      <c r="W161" s="23">
        <v>8.7873462214411256E-3</v>
      </c>
      <c r="X161" s="23">
        <v>0.1195079086115993</v>
      </c>
      <c r="Y161" s="23">
        <v>0.10017574692442882</v>
      </c>
      <c r="Z161" s="23">
        <v>4.21792618629174E-2</v>
      </c>
      <c r="AA161" s="23">
        <v>2.6362038664323375E-2</v>
      </c>
      <c r="AB161" s="23">
        <v>9.6660808435852369E-2</v>
      </c>
      <c r="AC161" s="23">
        <v>4.9209138840070298E-2</v>
      </c>
      <c r="AD161" s="23">
        <v>4.5694200351493852E-2</v>
      </c>
      <c r="AE161" s="23">
        <v>2.2847100175746926E-2</v>
      </c>
      <c r="AF161" s="23">
        <v>0.1054481546572935</v>
      </c>
      <c r="AG161" s="23">
        <v>8.43585237258348E-2</v>
      </c>
      <c r="AH161" s="24">
        <v>2845</v>
      </c>
    </row>
    <row r="162" spans="2:34" x14ac:dyDescent="0.2">
      <c r="B162" s="33" t="s">
        <v>290</v>
      </c>
      <c r="C162" s="21" t="s">
        <v>118</v>
      </c>
      <c r="D162" s="18" t="s">
        <v>205</v>
      </c>
      <c r="E162" s="23">
        <v>5.2926300578034685E-2</v>
      </c>
      <c r="F162" s="23">
        <v>9.2846820809248554E-2</v>
      </c>
      <c r="G162" s="23">
        <v>1.8063583815028901E-3</v>
      </c>
      <c r="H162" s="23">
        <v>1.8966763005780346E-2</v>
      </c>
      <c r="I162" s="23">
        <v>9.8627167630057799E-2</v>
      </c>
      <c r="J162" s="23">
        <v>7.8757225433526007E-2</v>
      </c>
      <c r="K162" s="23">
        <v>2.4205202312138727E-2</v>
      </c>
      <c r="L162" s="23">
        <v>4.1546242774566471E-2</v>
      </c>
      <c r="M162" s="23">
        <v>5.0036127167630055E-2</v>
      </c>
      <c r="N162" s="23">
        <v>1.0657514450867052E-2</v>
      </c>
      <c r="O162" s="23">
        <v>9.0317919075144516E-3</v>
      </c>
      <c r="P162" s="23">
        <v>5.2565028901734104E-2</v>
      </c>
      <c r="Q162" s="23">
        <v>0.41564306358381503</v>
      </c>
      <c r="R162" s="23">
        <v>5.2203757225433529E-2</v>
      </c>
      <c r="S162" s="24">
        <v>27680</v>
      </c>
      <c r="T162" s="23">
        <v>0.17502668089647813</v>
      </c>
      <c r="U162" s="23">
        <v>0.10458911419423693</v>
      </c>
      <c r="V162" s="23">
        <v>5.3361792956243333E-4</v>
      </c>
      <c r="W162" s="23">
        <v>4.2689434364994666E-3</v>
      </c>
      <c r="X162" s="23">
        <v>0.19370330843116329</v>
      </c>
      <c r="Y162" s="23">
        <v>0.1808964781216649</v>
      </c>
      <c r="Z162" s="23">
        <v>1.7609391675560297E-2</v>
      </c>
      <c r="AA162" s="23">
        <v>2.1344717182497332E-2</v>
      </c>
      <c r="AB162" s="23">
        <v>0.11846318036286019</v>
      </c>
      <c r="AC162" s="23">
        <v>9.0715048025613657E-3</v>
      </c>
      <c r="AD162" s="23">
        <v>1.2806830309498399E-2</v>
      </c>
      <c r="AE162" s="23">
        <v>4.3756670224119533E-2</v>
      </c>
      <c r="AF162" s="23">
        <v>6.2433297758804698E-2</v>
      </c>
      <c r="AG162" s="23">
        <v>5.4962646744930628E-2</v>
      </c>
      <c r="AH162" s="24">
        <v>9370</v>
      </c>
    </row>
    <row r="163" spans="2:34" x14ac:dyDescent="0.2">
      <c r="B163" s="33" t="s">
        <v>290</v>
      </c>
      <c r="C163" s="21" t="s">
        <v>119</v>
      </c>
      <c r="D163" s="18" t="s">
        <v>206</v>
      </c>
      <c r="E163" s="23">
        <v>7.422680412371134E-2</v>
      </c>
      <c r="F163" s="23">
        <v>9.2783505154639179E-2</v>
      </c>
      <c r="G163" s="23">
        <v>5.7731958762886598E-3</v>
      </c>
      <c r="H163" s="23">
        <v>2.4329896907216497E-2</v>
      </c>
      <c r="I163" s="23">
        <v>0.11010309278350515</v>
      </c>
      <c r="J163" s="23">
        <v>5.7319587628865978E-2</v>
      </c>
      <c r="K163" s="23">
        <v>3.6701030927835054E-2</v>
      </c>
      <c r="L163" s="23">
        <v>4.5773195876288662E-2</v>
      </c>
      <c r="M163" s="23">
        <v>7.4639175257731963E-2</v>
      </c>
      <c r="N163" s="23">
        <v>1.3195876288659794E-2</v>
      </c>
      <c r="O163" s="23">
        <v>2.3505154639175258E-2</v>
      </c>
      <c r="P163" s="23">
        <v>5.8969072164948455E-2</v>
      </c>
      <c r="Q163" s="23">
        <v>0.31835051546391752</v>
      </c>
      <c r="R163" s="23">
        <v>6.3505154639175262E-2</v>
      </c>
      <c r="S163" s="24">
        <v>12125</v>
      </c>
      <c r="T163" s="23" t="s">
        <v>452</v>
      </c>
      <c r="U163" s="23" t="s">
        <v>452</v>
      </c>
      <c r="V163" s="23" t="s">
        <v>452</v>
      </c>
      <c r="W163" s="23" t="s">
        <v>452</v>
      </c>
      <c r="X163" s="23" t="s">
        <v>452</v>
      </c>
      <c r="Y163" s="23" t="s">
        <v>452</v>
      </c>
      <c r="Z163" s="23" t="s">
        <v>452</v>
      </c>
      <c r="AA163" s="23" t="s">
        <v>452</v>
      </c>
      <c r="AB163" s="23" t="s">
        <v>452</v>
      </c>
      <c r="AC163" s="23" t="s">
        <v>452</v>
      </c>
      <c r="AD163" s="23" t="s">
        <v>452</v>
      </c>
      <c r="AE163" s="23" t="s">
        <v>452</v>
      </c>
      <c r="AF163" s="23" t="s">
        <v>452</v>
      </c>
      <c r="AG163" s="23" t="s">
        <v>452</v>
      </c>
      <c r="AH163" s="24" t="s">
        <v>452</v>
      </c>
    </row>
    <row r="164" spans="2:34" x14ac:dyDescent="0.2">
      <c r="B164" s="33" t="s">
        <v>290</v>
      </c>
      <c r="C164" s="21" t="s">
        <v>120</v>
      </c>
      <c r="D164" s="18" t="s">
        <v>341</v>
      </c>
      <c r="E164" s="23">
        <v>8.7936865839909811E-2</v>
      </c>
      <c r="F164" s="23">
        <v>0.10484780157835401</v>
      </c>
      <c r="G164" s="23">
        <v>5.6369785794813977E-3</v>
      </c>
      <c r="H164" s="23">
        <v>6.3134160090191654E-2</v>
      </c>
      <c r="I164" s="23">
        <v>0.12401352874859076</v>
      </c>
      <c r="J164" s="23">
        <v>0.10146561443066517</v>
      </c>
      <c r="K164" s="23">
        <v>3.0439684329199548E-2</v>
      </c>
      <c r="L164" s="23">
        <v>6.7643742953776773E-2</v>
      </c>
      <c r="M164" s="23">
        <v>8.2299887260428417E-2</v>
      </c>
      <c r="N164" s="23">
        <v>1.9165727170236752E-2</v>
      </c>
      <c r="O164" s="23">
        <v>2.2547914317925591E-2</v>
      </c>
      <c r="P164" s="23">
        <v>4.5095828635851182E-2</v>
      </c>
      <c r="Q164" s="23">
        <v>0.20744081172491544</v>
      </c>
      <c r="R164" s="23">
        <v>3.6076662908680945E-2</v>
      </c>
      <c r="S164" s="24">
        <v>4435</v>
      </c>
      <c r="T164" s="23">
        <v>0.13524590163934427</v>
      </c>
      <c r="U164" s="23">
        <v>8.6065573770491802E-2</v>
      </c>
      <c r="V164" s="23">
        <v>8.1967213114754103E-3</v>
      </c>
      <c r="W164" s="23">
        <v>4.0983606557377051E-3</v>
      </c>
      <c r="X164" s="23">
        <v>0.14754098360655737</v>
      </c>
      <c r="Y164" s="23">
        <v>0.12704918032786885</v>
      </c>
      <c r="Z164" s="23">
        <v>2.8688524590163935E-2</v>
      </c>
      <c r="AA164" s="23">
        <v>2.0491803278688523E-2</v>
      </c>
      <c r="AB164" s="23">
        <v>0.21721311475409835</v>
      </c>
      <c r="AC164" s="23">
        <v>8.1967213114754103E-3</v>
      </c>
      <c r="AD164" s="23">
        <v>3.6885245901639344E-2</v>
      </c>
      <c r="AE164" s="23">
        <v>2.0491803278688523E-2</v>
      </c>
      <c r="AF164" s="23">
        <v>0.12704918032786885</v>
      </c>
      <c r="AG164" s="23">
        <v>2.4590163934426229E-2</v>
      </c>
      <c r="AH164" s="24">
        <v>1220</v>
      </c>
    </row>
    <row r="165" spans="2:34" x14ac:dyDescent="0.2">
      <c r="B165" s="33" t="s">
        <v>290</v>
      </c>
      <c r="C165" s="21" t="s">
        <v>121</v>
      </c>
      <c r="D165" s="18" t="s">
        <v>342</v>
      </c>
      <c r="E165" s="23" t="s">
        <v>452</v>
      </c>
      <c r="F165" s="23" t="s">
        <v>452</v>
      </c>
      <c r="G165" s="23" t="s">
        <v>452</v>
      </c>
      <c r="H165" s="23" t="s">
        <v>452</v>
      </c>
      <c r="I165" s="23" t="s">
        <v>452</v>
      </c>
      <c r="J165" s="23" t="s">
        <v>452</v>
      </c>
      <c r="K165" s="23" t="s">
        <v>452</v>
      </c>
      <c r="L165" s="23" t="s">
        <v>452</v>
      </c>
      <c r="M165" s="23" t="s">
        <v>452</v>
      </c>
      <c r="N165" s="23" t="s">
        <v>452</v>
      </c>
      <c r="O165" s="23" t="s">
        <v>452</v>
      </c>
      <c r="P165" s="23" t="s">
        <v>452</v>
      </c>
      <c r="Q165" s="23" t="s">
        <v>452</v>
      </c>
      <c r="R165" s="23" t="s">
        <v>452</v>
      </c>
      <c r="S165" s="24" t="s">
        <v>452</v>
      </c>
      <c r="T165" s="23" t="s">
        <v>452</v>
      </c>
      <c r="U165" s="23" t="s">
        <v>452</v>
      </c>
      <c r="V165" s="23" t="s">
        <v>452</v>
      </c>
      <c r="W165" s="23" t="s">
        <v>452</v>
      </c>
      <c r="X165" s="23" t="s">
        <v>452</v>
      </c>
      <c r="Y165" s="23" t="s">
        <v>452</v>
      </c>
      <c r="Z165" s="23" t="s">
        <v>452</v>
      </c>
      <c r="AA165" s="23" t="s">
        <v>452</v>
      </c>
      <c r="AB165" s="23" t="s">
        <v>452</v>
      </c>
      <c r="AC165" s="23" t="s">
        <v>452</v>
      </c>
      <c r="AD165" s="23" t="s">
        <v>452</v>
      </c>
      <c r="AE165" s="23" t="s">
        <v>452</v>
      </c>
      <c r="AF165" s="23" t="s">
        <v>452</v>
      </c>
      <c r="AG165" s="23" t="s">
        <v>452</v>
      </c>
      <c r="AH165" s="24" t="s">
        <v>452</v>
      </c>
    </row>
    <row r="166" spans="2:34" x14ac:dyDescent="0.2">
      <c r="B166" s="33" t="s">
        <v>290</v>
      </c>
      <c r="C166" s="21" t="s">
        <v>122</v>
      </c>
      <c r="D166" s="18" t="s">
        <v>207</v>
      </c>
      <c r="E166" s="23" t="s">
        <v>452</v>
      </c>
      <c r="F166" s="23" t="s">
        <v>452</v>
      </c>
      <c r="G166" s="23" t="s">
        <v>452</v>
      </c>
      <c r="H166" s="23" t="s">
        <v>452</v>
      </c>
      <c r="I166" s="23" t="s">
        <v>452</v>
      </c>
      <c r="J166" s="23" t="s">
        <v>452</v>
      </c>
      <c r="K166" s="23" t="s">
        <v>452</v>
      </c>
      <c r="L166" s="23" t="s">
        <v>452</v>
      </c>
      <c r="M166" s="23" t="s">
        <v>452</v>
      </c>
      <c r="N166" s="23" t="s">
        <v>452</v>
      </c>
      <c r="O166" s="23" t="s">
        <v>452</v>
      </c>
      <c r="P166" s="23" t="s">
        <v>452</v>
      </c>
      <c r="Q166" s="23" t="s">
        <v>452</v>
      </c>
      <c r="R166" s="23" t="s">
        <v>452</v>
      </c>
      <c r="S166" s="24" t="s">
        <v>452</v>
      </c>
      <c r="T166" s="23" t="s">
        <v>452</v>
      </c>
      <c r="U166" s="23" t="s">
        <v>452</v>
      </c>
      <c r="V166" s="23" t="s">
        <v>452</v>
      </c>
      <c r="W166" s="23" t="s">
        <v>452</v>
      </c>
      <c r="X166" s="23" t="s">
        <v>452</v>
      </c>
      <c r="Y166" s="23" t="s">
        <v>452</v>
      </c>
      <c r="Z166" s="23" t="s">
        <v>452</v>
      </c>
      <c r="AA166" s="23" t="s">
        <v>452</v>
      </c>
      <c r="AB166" s="23" t="s">
        <v>452</v>
      </c>
      <c r="AC166" s="23" t="s">
        <v>452</v>
      </c>
      <c r="AD166" s="23" t="s">
        <v>452</v>
      </c>
      <c r="AE166" s="23" t="s">
        <v>452</v>
      </c>
      <c r="AF166" s="23" t="s">
        <v>452</v>
      </c>
      <c r="AG166" s="23" t="s">
        <v>452</v>
      </c>
      <c r="AH166" s="24" t="s">
        <v>452</v>
      </c>
    </row>
    <row r="167" spans="2:34" x14ac:dyDescent="0.2">
      <c r="B167" s="33" t="s">
        <v>290</v>
      </c>
      <c r="C167" s="21" t="s">
        <v>123</v>
      </c>
      <c r="D167" s="18" t="s">
        <v>208</v>
      </c>
      <c r="E167" s="23">
        <v>6.1513157894736839E-2</v>
      </c>
      <c r="F167" s="23">
        <v>8.9144736842105263E-2</v>
      </c>
      <c r="G167" s="23">
        <v>2.9605263157894738E-3</v>
      </c>
      <c r="H167" s="23">
        <v>2.6973684210526316E-2</v>
      </c>
      <c r="I167" s="23">
        <v>0.10032894736842106</v>
      </c>
      <c r="J167" s="23">
        <v>4.2105263157894736E-2</v>
      </c>
      <c r="K167" s="23">
        <v>2.7960526315789474E-2</v>
      </c>
      <c r="L167" s="23">
        <v>3.0921052631578946E-2</v>
      </c>
      <c r="M167" s="23">
        <v>0.13190789473684211</v>
      </c>
      <c r="N167" s="23">
        <v>1.118421052631579E-2</v>
      </c>
      <c r="O167" s="23">
        <v>2.3355263157894737E-2</v>
      </c>
      <c r="P167" s="23">
        <v>0.12532894736842104</v>
      </c>
      <c r="Q167" s="23">
        <v>0.28552631578947368</v>
      </c>
      <c r="R167" s="23">
        <v>4.0789473684210528E-2</v>
      </c>
      <c r="S167" s="24">
        <v>15200</v>
      </c>
      <c r="T167" s="23">
        <v>0.21804511278195488</v>
      </c>
      <c r="U167" s="23">
        <v>0.15288220551378445</v>
      </c>
      <c r="V167" s="23">
        <v>3.7593984962406013E-3</v>
      </c>
      <c r="W167" s="23">
        <v>2.5062656641604009E-3</v>
      </c>
      <c r="X167" s="23">
        <v>9.7744360902255634E-2</v>
      </c>
      <c r="Y167" s="23">
        <v>5.6390977443609019E-2</v>
      </c>
      <c r="Z167" s="23">
        <v>4.0100250626566414E-2</v>
      </c>
      <c r="AA167" s="23">
        <v>2.0050125313283207E-2</v>
      </c>
      <c r="AB167" s="23">
        <v>0.10776942355889724</v>
      </c>
      <c r="AC167" s="23">
        <v>5.0125313283208017E-3</v>
      </c>
      <c r="AD167" s="23">
        <v>2.3809523809523808E-2</v>
      </c>
      <c r="AE167" s="23">
        <v>3.8847117794486213E-2</v>
      </c>
      <c r="AF167" s="23">
        <v>0.17293233082706766</v>
      </c>
      <c r="AG167" s="23">
        <v>5.889724310776942E-2</v>
      </c>
      <c r="AH167" s="24">
        <v>3990</v>
      </c>
    </row>
    <row r="168" spans="2:34" x14ac:dyDescent="0.2">
      <c r="B168" s="33" t="s">
        <v>290</v>
      </c>
      <c r="C168" s="21" t="s">
        <v>124</v>
      </c>
      <c r="D168" s="18" t="s">
        <v>343</v>
      </c>
      <c r="E168" s="23">
        <v>4.6046915725456126E-2</v>
      </c>
      <c r="F168" s="23">
        <v>0.18882131479872574</v>
      </c>
      <c r="G168" s="23">
        <v>1.4190558934260064E-2</v>
      </c>
      <c r="H168" s="23">
        <v>6.631914277439907E-2</v>
      </c>
      <c r="I168" s="23">
        <v>0.15406892557196641</v>
      </c>
      <c r="J168" s="23">
        <v>6.4871126556617434E-2</v>
      </c>
      <c r="K168" s="23">
        <v>2.6353895163625834E-2</v>
      </c>
      <c r="L168" s="23">
        <v>2.6353895163625834E-2</v>
      </c>
      <c r="M168" s="23">
        <v>4.8074138430350417E-2</v>
      </c>
      <c r="N168" s="23">
        <v>9.2673037938024901E-3</v>
      </c>
      <c r="O168" s="23">
        <v>1.2452939472922097E-2</v>
      </c>
      <c r="P168" s="23">
        <v>3.4752389226759342E-2</v>
      </c>
      <c r="Q168" s="23">
        <v>0.28757602085143352</v>
      </c>
      <c r="R168" s="23">
        <v>2.1141036779611933E-2</v>
      </c>
      <c r="S168" s="24">
        <v>17265</v>
      </c>
      <c r="T168" s="23">
        <v>0.21709006928406466</v>
      </c>
      <c r="U168" s="23">
        <v>0.14434180138568128</v>
      </c>
      <c r="V168" s="23">
        <v>3.0023094688221709E-2</v>
      </c>
      <c r="W168" s="23">
        <v>1.1547344110854503E-3</v>
      </c>
      <c r="X168" s="23">
        <v>0.12702078521939955</v>
      </c>
      <c r="Y168" s="23">
        <v>0.12471131639722864</v>
      </c>
      <c r="Z168" s="23">
        <v>2.8868360277136258E-2</v>
      </c>
      <c r="AA168" s="23">
        <v>2.5404157043879907E-2</v>
      </c>
      <c r="AB168" s="23">
        <v>8.8914549653579672E-2</v>
      </c>
      <c r="AC168" s="23">
        <v>2.0785219399538105E-2</v>
      </c>
      <c r="AD168" s="23">
        <v>2.771362586605081E-2</v>
      </c>
      <c r="AE168" s="23">
        <v>2.6558891454965358E-2</v>
      </c>
      <c r="AF168" s="23">
        <v>9.6997690531177835E-2</v>
      </c>
      <c r="AG168" s="23">
        <v>4.1570438799076209E-2</v>
      </c>
      <c r="AH168" s="24">
        <v>4330</v>
      </c>
    </row>
    <row r="169" spans="2:34" x14ac:dyDescent="0.2">
      <c r="B169" s="33" t="s">
        <v>290</v>
      </c>
      <c r="C169" s="21" t="s">
        <v>125</v>
      </c>
      <c r="D169" s="18" t="s">
        <v>209</v>
      </c>
      <c r="E169" s="23" t="s">
        <v>452</v>
      </c>
      <c r="F169" s="23" t="s">
        <v>452</v>
      </c>
      <c r="G169" s="23" t="s">
        <v>452</v>
      </c>
      <c r="H169" s="23" t="s">
        <v>452</v>
      </c>
      <c r="I169" s="23" t="s">
        <v>452</v>
      </c>
      <c r="J169" s="23" t="s">
        <v>452</v>
      </c>
      <c r="K169" s="23" t="s">
        <v>452</v>
      </c>
      <c r="L169" s="23" t="s">
        <v>452</v>
      </c>
      <c r="M169" s="23" t="s">
        <v>452</v>
      </c>
      <c r="N169" s="23" t="s">
        <v>452</v>
      </c>
      <c r="O169" s="23" t="s">
        <v>452</v>
      </c>
      <c r="P169" s="23" t="s">
        <v>452</v>
      </c>
      <c r="Q169" s="23" t="s">
        <v>452</v>
      </c>
      <c r="R169" s="23" t="s">
        <v>452</v>
      </c>
      <c r="S169" s="24" t="s">
        <v>452</v>
      </c>
      <c r="T169" s="23" t="s">
        <v>452</v>
      </c>
      <c r="U169" s="23" t="s">
        <v>452</v>
      </c>
      <c r="V169" s="23" t="s">
        <v>452</v>
      </c>
      <c r="W169" s="23" t="s">
        <v>452</v>
      </c>
      <c r="X169" s="23" t="s">
        <v>452</v>
      </c>
      <c r="Y169" s="23" t="s">
        <v>452</v>
      </c>
      <c r="Z169" s="23" t="s">
        <v>452</v>
      </c>
      <c r="AA169" s="23" t="s">
        <v>452</v>
      </c>
      <c r="AB169" s="23" t="s">
        <v>452</v>
      </c>
      <c r="AC169" s="23" t="s">
        <v>452</v>
      </c>
      <c r="AD169" s="23" t="s">
        <v>452</v>
      </c>
      <c r="AE169" s="23" t="s">
        <v>452</v>
      </c>
      <c r="AF169" s="23" t="s">
        <v>452</v>
      </c>
      <c r="AG169" s="23" t="s">
        <v>452</v>
      </c>
      <c r="AH169" s="24" t="s">
        <v>452</v>
      </c>
    </row>
    <row r="170" spans="2:34" x14ac:dyDescent="0.2">
      <c r="B170" s="33" t="s">
        <v>290</v>
      </c>
      <c r="C170" s="21" t="s">
        <v>126</v>
      </c>
      <c r="D170" s="18" t="s">
        <v>210</v>
      </c>
      <c r="E170" s="23" t="s">
        <v>452</v>
      </c>
      <c r="F170" s="23" t="s">
        <v>452</v>
      </c>
      <c r="G170" s="23" t="s">
        <v>452</v>
      </c>
      <c r="H170" s="23" t="s">
        <v>452</v>
      </c>
      <c r="I170" s="23" t="s">
        <v>452</v>
      </c>
      <c r="J170" s="23" t="s">
        <v>452</v>
      </c>
      <c r="K170" s="23" t="s">
        <v>452</v>
      </c>
      <c r="L170" s="23" t="s">
        <v>452</v>
      </c>
      <c r="M170" s="23" t="s">
        <v>452</v>
      </c>
      <c r="N170" s="23" t="s">
        <v>452</v>
      </c>
      <c r="O170" s="23" t="s">
        <v>452</v>
      </c>
      <c r="P170" s="23" t="s">
        <v>452</v>
      </c>
      <c r="Q170" s="23" t="s">
        <v>452</v>
      </c>
      <c r="R170" s="23" t="s">
        <v>452</v>
      </c>
      <c r="S170" s="24" t="s">
        <v>452</v>
      </c>
      <c r="T170" s="23" t="s">
        <v>452</v>
      </c>
      <c r="U170" s="23" t="s">
        <v>452</v>
      </c>
      <c r="V170" s="23" t="s">
        <v>452</v>
      </c>
      <c r="W170" s="23" t="s">
        <v>452</v>
      </c>
      <c r="X170" s="23" t="s">
        <v>452</v>
      </c>
      <c r="Y170" s="23" t="s">
        <v>452</v>
      </c>
      <c r="Z170" s="23" t="s">
        <v>452</v>
      </c>
      <c r="AA170" s="23" t="s">
        <v>452</v>
      </c>
      <c r="AB170" s="23" t="s">
        <v>452</v>
      </c>
      <c r="AC170" s="23" t="s">
        <v>452</v>
      </c>
      <c r="AD170" s="23" t="s">
        <v>452</v>
      </c>
      <c r="AE170" s="23" t="s">
        <v>452</v>
      </c>
      <c r="AF170" s="23" t="s">
        <v>452</v>
      </c>
      <c r="AG170" s="23" t="s">
        <v>452</v>
      </c>
      <c r="AH170" s="24" t="s">
        <v>452</v>
      </c>
    </row>
    <row r="171" spans="2:34" x14ac:dyDescent="0.2">
      <c r="B171" s="33" t="s">
        <v>290</v>
      </c>
      <c r="C171" s="21" t="s">
        <v>127</v>
      </c>
      <c r="D171" s="18" t="s">
        <v>344</v>
      </c>
      <c r="E171" s="23" t="s">
        <v>452</v>
      </c>
      <c r="F171" s="23" t="s">
        <v>452</v>
      </c>
      <c r="G171" s="23" t="s">
        <v>452</v>
      </c>
      <c r="H171" s="23" t="s">
        <v>452</v>
      </c>
      <c r="I171" s="23" t="s">
        <v>452</v>
      </c>
      <c r="J171" s="23" t="s">
        <v>452</v>
      </c>
      <c r="K171" s="23" t="s">
        <v>452</v>
      </c>
      <c r="L171" s="23" t="s">
        <v>452</v>
      </c>
      <c r="M171" s="23" t="s">
        <v>452</v>
      </c>
      <c r="N171" s="23" t="s">
        <v>452</v>
      </c>
      <c r="O171" s="23" t="s">
        <v>452</v>
      </c>
      <c r="P171" s="23" t="s">
        <v>452</v>
      </c>
      <c r="Q171" s="23" t="s">
        <v>452</v>
      </c>
      <c r="R171" s="23" t="s">
        <v>452</v>
      </c>
      <c r="S171" s="24" t="s">
        <v>452</v>
      </c>
      <c r="T171" s="23" t="s">
        <v>452</v>
      </c>
      <c r="U171" s="23" t="s">
        <v>452</v>
      </c>
      <c r="V171" s="23" t="s">
        <v>452</v>
      </c>
      <c r="W171" s="23" t="s">
        <v>452</v>
      </c>
      <c r="X171" s="23" t="s">
        <v>452</v>
      </c>
      <c r="Y171" s="23" t="s">
        <v>452</v>
      </c>
      <c r="Z171" s="23" t="s">
        <v>452</v>
      </c>
      <c r="AA171" s="23" t="s">
        <v>452</v>
      </c>
      <c r="AB171" s="23" t="s">
        <v>452</v>
      </c>
      <c r="AC171" s="23" t="s">
        <v>452</v>
      </c>
      <c r="AD171" s="23" t="s">
        <v>452</v>
      </c>
      <c r="AE171" s="23" t="s">
        <v>452</v>
      </c>
      <c r="AF171" s="23" t="s">
        <v>452</v>
      </c>
      <c r="AG171" s="23" t="s">
        <v>452</v>
      </c>
      <c r="AH171" s="24" t="s">
        <v>452</v>
      </c>
    </row>
    <row r="172" spans="2:34" x14ac:dyDescent="0.2">
      <c r="B172" s="33" t="s">
        <v>290</v>
      </c>
      <c r="C172" s="21" t="s">
        <v>128</v>
      </c>
      <c r="D172" s="18" t="s">
        <v>211</v>
      </c>
      <c r="E172" s="23">
        <v>0.13577023498694518</v>
      </c>
      <c r="F172" s="23">
        <v>0.20336524514070206</v>
      </c>
      <c r="G172" s="23">
        <v>4.9318247751668114E-3</v>
      </c>
      <c r="H172" s="23">
        <v>9.0513489991296783E-2</v>
      </c>
      <c r="I172" s="23">
        <v>8.7032201914708437E-2</v>
      </c>
      <c r="J172" s="23">
        <v>8.877284595300261E-2</v>
      </c>
      <c r="K172" s="23">
        <v>1.8566869741804468E-2</v>
      </c>
      <c r="L172" s="23">
        <v>2.9881055990716564E-2</v>
      </c>
      <c r="M172" s="23">
        <v>5.9762111981433129E-2</v>
      </c>
      <c r="N172" s="23">
        <v>9.8636495503336228E-3</v>
      </c>
      <c r="O172" s="23">
        <v>1.7116333043225993E-2</v>
      </c>
      <c r="P172" s="23">
        <v>4.4096315636785607E-2</v>
      </c>
      <c r="Q172" s="23">
        <v>0.17812590658543662</v>
      </c>
      <c r="R172" s="23">
        <v>3.2201914708442123E-2</v>
      </c>
      <c r="S172" s="24">
        <v>17235</v>
      </c>
      <c r="T172" s="23">
        <v>9.9041533546325874E-2</v>
      </c>
      <c r="U172" s="23">
        <v>0.1033013844515442</v>
      </c>
      <c r="V172" s="23">
        <v>4.2598509052183178E-3</v>
      </c>
      <c r="W172" s="23">
        <v>9.5846645367412137E-3</v>
      </c>
      <c r="X172" s="23">
        <v>0.12140575079872204</v>
      </c>
      <c r="Y172" s="23">
        <v>0.13205537806176784</v>
      </c>
      <c r="Z172" s="23">
        <v>2.2364217252396165E-2</v>
      </c>
      <c r="AA172" s="23">
        <v>4.3663471778487756E-2</v>
      </c>
      <c r="AB172" s="23">
        <v>0.22790202342917998</v>
      </c>
      <c r="AC172" s="23">
        <v>1.1714589989350373E-2</v>
      </c>
      <c r="AD172" s="23">
        <v>4.7923322683706068E-2</v>
      </c>
      <c r="AE172" s="23">
        <v>2.6624068157614485E-2</v>
      </c>
      <c r="AF172" s="23">
        <v>0.12034078807241747</v>
      </c>
      <c r="AG172" s="23">
        <v>2.8753993610223641E-2</v>
      </c>
      <c r="AH172" s="24">
        <v>4695</v>
      </c>
    </row>
    <row r="173" spans="2:34" x14ac:dyDescent="0.2">
      <c r="B173" s="33" t="s">
        <v>290</v>
      </c>
      <c r="C173" s="21" t="s">
        <v>129</v>
      </c>
      <c r="D173" s="18" t="s">
        <v>345</v>
      </c>
      <c r="E173" s="23">
        <v>6.2475129327497013E-2</v>
      </c>
      <c r="F173" s="23">
        <v>8.3565459610027856E-2</v>
      </c>
      <c r="G173" s="23">
        <v>7.1627536808595302E-3</v>
      </c>
      <c r="H173" s="23">
        <v>8.3764424990051725E-2</v>
      </c>
      <c r="I173" s="23">
        <v>9.3115797851173895E-2</v>
      </c>
      <c r="J173" s="23">
        <v>6.0485475527258255E-2</v>
      </c>
      <c r="K173" s="23">
        <v>2.8054118583366493E-2</v>
      </c>
      <c r="L173" s="23">
        <v>3.9992041384799046E-2</v>
      </c>
      <c r="M173" s="23">
        <v>6.0485475527258255E-2</v>
      </c>
      <c r="N173" s="23">
        <v>9.1524074810982892E-3</v>
      </c>
      <c r="O173" s="23">
        <v>2.2881018702745722E-2</v>
      </c>
      <c r="P173" s="23">
        <v>0.10943095901313171</v>
      </c>
      <c r="Q173" s="23">
        <v>0.21567847194588141</v>
      </c>
      <c r="R173" s="23">
        <v>0.1235575009948269</v>
      </c>
      <c r="S173" s="24">
        <v>25130</v>
      </c>
      <c r="T173" s="23" t="s">
        <v>452</v>
      </c>
      <c r="U173" s="23" t="s">
        <v>452</v>
      </c>
      <c r="V173" s="23" t="s">
        <v>452</v>
      </c>
      <c r="W173" s="23" t="s">
        <v>452</v>
      </c>
      <c r="X173" s="23" t="s">
        <v>452</v>
      </c>
      <c r="Y173" s="23" t="s">
        <v>452</v>
      </c>
      <c r="Z173" s="23" t="s">
        <v>452</v>
      </c>
      <c r="AA173" s="23" t="s">
        <v>452</v>
      </c>
      <c r="AB173" s="23" t="s">
        <v>452</v>
      </c>
      <c r="AC173" s="23" t="s">
        <v>452</v>
      </c>
      <c r="AD173" s="23" t="s">
        <v>452</v>
      </c>
      <c r="AE173" s="23" t="s">
        <v>452</v>
      </c>
      <c r="AF173" s="23" t="s">
        <v>452</v>
      </c>
      <c r="AG173" s="23" t="s">
        <v>452</v>
      </c>
      <c r="AH173" s="24" t="s">
        <v>452</v>
      </c>
    </row>
    <row r="174" spans="2:34" x14ac:dyDescent="0.2">
      <c r="B174" s="33" t="s">
        <v>297</v>
      </c>
      <c r="C174" s="21" t="s">
        <v>130</v>
      </c>
      <c r="D174" s="18" t="s">
        <v>212</v>
      </c>
      <c r="E174" s="23">
        <v>6.5306122448979598E-2</v>
      </c>
      <c r="F174" s="23">
        <v>0.11122448979591837</v>
      </c>
      <c r="G174" s="23">
        <v>9.1836734693877559E-3</v>
      </c>
      <c r="H174" s="23">
        <v>2.9591836734693878E-2</v>
      </c>
      <c r="I174" s="23">
        <v>0.11020408163265306</v>
      </c>
      <c r="J174" s="23">
        <v>8.5714285714285715E-2</v>
      </c>
      <c r="K174" s="23">
        <v>2.9591836734693878E-2</v>
      </c>
      <c r="L174" s="23">
        <v>4.0816326530612242E-2</v>
      </c>
      <c r="M174" s="23">
        <v>7.3469387755102047E-2</v>
      </c>
      <c r="N174" s="23">
        <v>1.6326530612244899E-2</v>
      </c>
      <c r="O174" s="23">
        <v>3.6734693877551024E-2</v>
      </c>
      <c r="P174" s="23">
        <v>6.3265306122448975E-2</v>
      </c>
      <c r="Q174" s="23">
        <v>0.31428571428571428</v>
      </c>
      <c r="R174" s="23">
        <v>1.3265306122448979E-2</v>
      </c>
      <c r="S174" s="24">
        <v>4900</v>
      </c>
      <c r="T174" s="23">
        <v>0.15950920245398773</v>
      </c>
      <c r="U174" s="23">
        <v>9.202453987730061E-2</v>
      </c>
      <c r="V174" s="23">
        <v>4.0899795501022499E-3</v>
      </c>
      <c r="W174" s="23">
        <v>6.1349693251533744E-3</v>
      </c>
      <c r="X174" s="23">
        <v>0.10429447852760736</v>
      </c>
      <c r="Y174" s="23">
        <v>0.18404907975460122</v>
      </c>
      <c r="Z174" s="23">
        <v>2.6584867075664622E-2</v>
      </c>
      <c r="AA174" s="23">
        <v>3.0674846625766871E-2</v>
      </c>
      <c r="AB174" s="23">
        <v>0.16359918200408999</v>
      </c>
      <c r="AC174" s="23">
        <v>8.1799591002044997E-3</v>
      </c>
      <c r="AD174" s="23">
        <v>4.4989775051124746E-2</v>
      </c>
      <c r="AE174" s="23">
        <v>4.2944785276073622E-2</v>
      </c>
      <c r="AF174" s="23">
        <v>0.12474437627811862</v>
      </c>
      <c r="AG174" s="23">
        <v>8.1799591002044997E-3</v>
      </c>
      <c r="AH174" s="24">
        <v>2445</v>
      </c>
    </row>
    <row r="175" spans="2:34" x14ac:dyDescent="0.2">
      <c r="B175" s="33" t="s">
        <v>297</v>
      </c>
      <c r="C175" s="21" t="s">
        <v>131</v>
      </c>
      <c r="D175" s="18" t="s">
        <v>213</v>
      </c>
      <c r="E175" s="23">
        <v>3.6442752243676914E-2</v>
      </c>
      <c r="F175" s="23">
        <v>8.6483546369322817E-2</v>
      </c>
      <c r="G175" s="23">
        <v>7.6149034539026378E-3</v>
      </c>
      <c r="H175" s="23">
        <v>1.9037258634756596E-2</v>
      </c>
      <c r="I175" s="23">
        <v>0.25265161816698395</v>
      </c>
      <c r="J175" s="23">
        <v>5.2216480826760947E-2</v>
      </c>
      <c r="K175" s="23">
        <v>2.0940984498232253E-2</v>
      </c>
      <c r="L175" s="23">
        <v>3.916236062007071E-2</v>
      </c>
      <c r="M175" s="23">
        <v>0.10252923579004623</v>
      </c>
      <c r="N175" s="23">
        <v>7.3429426162632582E-3</v>
      </c>
      <c r="O175" s="23">
        <v>1.2238237693772096E-2</v>
      </c>
      <c r="P175" s="23">
        <v>7.3973347837911346E-2</v>
      </c>
      <c r="Q175" s="23">
        <v>0.20913788414468318</v>
      </c>
      <c r="R175" s="23">
        <v>7.9956486265977705E-2</v>
      </c>
      <c r="S175" s="24">
        <v>18385</v>
      </c>
      <c r="T175" s="23">
        <v>9.4674556213017749E-2</v>
      </c>
      <c r="U175" s="23">
        <v>0.15502958579881657</v>
      </c>
      <c r="V175" s="23">
        <v>7.100591715976331E-3</v>
      </c>
      <c r="W175" s="23">
        <v>5.9171597633136093E-3</v>
      </c>
      <c r="X175" s="23">
        <v>0.16213017751479289</v>
      </c>
      <c r="Y175" s="23">
        <v>6.8639053254437865E-2</v>
      </c>
      <c r="Z175" s="23">
        <v>4.85207100591716E-2</v>
      </c>
      <c r="AA175" s="23">
        <v>5.4437869822485205E-2</v>
      </c>
      <c r="AB175" s="23">
        <v>7.2189349112426041E-2</v>
      </c>
      <c r="AC175" s="23">
        <v>1.0650887573964497E-2</v>
      </c>
      <c r="AD175" s="23">
        <v>1.1834319526627219E-2</v>
      </c>
      <c r="AE175" s="23">
        <v>2.7218934911242602E-2</v>
      </c>
      <c r="AF175" s="23">
        <v>0.10887573964497041</v>
      </c>
      <c r="AG175" s="23">
        <v>0.17159763313609466</v>
      </c>
      <c r="AH175" s="24">
        <v>4225</v>
      </c>
    </row>
    <row r="176" spans="2:34" x14ac:dyDescent="0.2">
      <c r="B176" s="33" t="s">
        <v>297</v>
      </c>
      <c r="C176" s="21" t="s">
        <v>132</v>
      </c>
      <c r="D176" s="18" t="s">
        <v>214</v>
      </c>
      <c r="E176" s="23">
        <v>0.1608910891089109</v>
      </c>
      <c r="F176" s="23">
        <v>0.17491749174917492</v>
      </c>
      <c r="G176" s="23">
        <v>2.4752475247524753E-3</v>
      </c>
      <c r="H176" s="23">
        <v>1.8151815181518153E-2</v>
      </c>
      <c r="I176" s="23">
        <v>0.10561056105610561</v>
      </c>
      <c r="J176" s="23">
        <v>9.6534653465346537E-2</v>
      </c>
      <c r="K176" s="23">
        <v>1.8151815181518153E-2</v>
      </c>
      <c r="L176" s="23">
        <v>2.5577557755775578E-2</v>
      </c>
      <c r="M176" s="23">
        <v>9.3234323432343238E-2</v>
      </c>
      <c r="N176" s="23">
        <v>9.9009900990099011E-3</v>
      </c>
      <c r="O176" s="23">
        <v>4.1254125412541254E-2</v>
      </c>
      <c r="P176" s="23">
        <v>3.3828382838283828E-2</v>
      </c>
      <c r="Q176" s="23">
        <v>0.1773927392739274</v>
      </c>
      <c r="R176" s="23">
        <v>4.2079207920792082E-2</v>
      </c>
      <c r="S176" s="24">
        <v>6060</v>
      </c>
      <c r="T176" s="23" t="s">
        <v>452</v>
      </c>
      <c r="U176" s="23" t="s">
        <v>452</v>
      </c>
      <c r="V176" s="23" t="s">
        <v>452</v>
      </c>
      <c r="W176" s="23" t="s">
        <v>452</v>
      </c>
      <c r="X176" s="23" t="s">
        <v>452</v>
      </c>
      <c r="Y176" s="23" t="s">
        <v>452</v>
      </c>
      <c r="Z176" s="23" t="s">
        <v>452</v>
      </c>
      <c r="AA176" s="23" t="s">
        <v>452</v>
      </c>
      <c r="AB176" s="23" t="s">
        <v>452</v>
      </c>
      <c r="AC176" s="23" t="s">
        <v>452</v>
      </c>
      <c r="AD176" s="23" t="s">
        <v>452</v>
      </c>
      <c r="AE176" s="23" t="s">
        <v>452</v>
      </c>
      <c r="AF176" s="23" t="s">
        <v>452</v>
      </c>
      <c r="AG176" s="23" t="s">
        <v>452</v>
      </c>
      <c r="AH176" s="24" t="s">
        <v>452</v>
      </c>
    </row>
    <row r="177" spans="2:34" x14ac:dyDescent="0.2">
      <c r="B177" s="33" t="s">
        <v>297</v>
      </c>
      <c r="C177" s="21" t="s">
        <v>133</v>
      </c>
      <c r="D177" s="18" t="s">
        <v>215</v>
      </c>
      <c r="E177" s="23">
        <v>4.6683046683046681E-2</v>
      </c>
      <c r="F177" s="23">
        <v>9.926289926289926E-2</v>
      </c>
      <c r="G177" s="23">
        <v>1.9656019656019656E-3</v>
      </c>
      <c r="H177" s="23">
        <v>1.1302211302211302E-2</v>
      </c>
      <c r="I177" s="23">
        <v>9.7788697788697795E-2</v>
      </c>
      <c r="J177" s="23">
        <v>2.6535626535626536E-2</v>
      </c>
      <c r="K177" s="23">
        <v>3.4889434889434891E-2</v>
      </c>
      <c r="L177" s="23">
        <v>2.6535626535626536E-2</v>
      </c>
      <c r="M177" s="23">
        <v>0.17837837837837839</v>
      </c>
      <c r="N177" s="23">
        <v>1.3759213759213759E-2</v>
      </c>
      <c r="O177" s="23">
        <v>5.7985257985257985E-2</v>
      </c>
      <c r="P177" s="23">
        <v>6.339066339066339E-2</v>
      </c>
      <c r="Q177" s="23">
        <v>0.3203931203931204</v>
      </c>
      <c r="R177" s="23">
        <v>2.2113022113022112E-2</v>
      </c>
      <c r="S177" s="24">
        <v>10175</v>
      </c>
      <c r="T177" s="23">
        <v>0.17215189873417722</v>
      </c>
      <c r="U177" s="23">
        <v>0.14430379746835442</v>
      </c>
      <c r="V177" s="23">
        <v>0</v>
      </c>
      <c r="W177" s="23">
        <v>1.2658227848101266E-3</v>
      </c>
      <c r="X177" s="23">
        <v>0.15189873417721519</v>
      </c>
      <c r="Y177" s="23">
        <v>5.9493670886075947E-2</v>
      </c>
      <c r="Z177" s="23">
        <v>5.1898734177215189E-2</v>
      </c>
      <c r="AA177" s="23">
        <v>1.8987341772151899E-2</v>
      </c>
      <c r="AB177" s="23">
        <v>0.12025316455696203</v>
      </c>
      <c r="AC177" s="23">
        <v>2.1518987341772152E-2</v>
      </c>
      <c r="AD177" s="23">
        <v>6.20253164556962E-2</v>
      </c>
      <c r="AE177" s="23">
        <v>2.6582278481012658E-2</v>
      </c>
      <c r="AF177" s="23">
        <v>0.13670886075949368</v>
      </c>
      <c r="AG177" s="23">
        <v>3.2911392405063293E-2</v>
      </c>
      <c r="AH177" s="24">
        <v>3950</v>
      </c>
    </row>
    <row r="178" spans="2:34" x14ac:dyDescent="0.2">
      <c r="B178" s="33" t="s">
        <v>297</v>
      </c>
      <c r="C178" s="21" t="s">
        <v>135</v>
      </c>
      <c r="D178" s="18" t="s">
        <v>216</v>
      </c>
      <c r="E178" s="23">
        <v>6.4687975646879753E-2</v>
      </c>
      <c r="F178" s="23">
        <v>0.12785388127853881</v>
      </c>
      <c r="G178" s="23">
        <v>2.2070015220700151E-2</v>
      </c>
      <c r="H178" s="23">
        <v>1.9025875190258751E-2</v>
      </c>
      <c r="I178" s="23">
        <v>9.4368340943683404E-2</v>
      </c>
      <c r="J178" s="23">
        <v>0.12785388127853881</v>
      </c>
      <c r="K178" s="23">
        <v>2.0547945205479451E-2</v>
      </c>
      <c r="L178" s="23">
        <v>6.4687975646879753E-2</v>
      </c>
      <c r="M178" s="23">
        <v>9.7412480974124804E-2</v>
      </c>
      <c r="N178" s="23">
        <v>9.1324200913242004E-3</v>
      </c>
      <c r="O178" s="23">
        <v>3.1202435312024351E-2</v>
      </c>
      <c r="P178" s="23">
        <v>4.1856925418569252E-2</v>
      </c>
      <c r="Q178" s="23">
        <v>0.26331811263318111</v>
      </c>
      <c r="R178" s="23">
        <v>1.5220700152207001E-2</v>
      </c>
      <c r="S178" s="24">
        <v>6570</v>
      </c>
      <c r="T178" s="23">
        <v>8.5106382978723402E-2</v>
      </c>
      <c r="U178" s="23">
        <v>0.21099290780141844</v>
      </c>
      <c r="V178" s="23">
        <v>4.6099290780141841E-2</v>
      </c>
      <c r="W178" s="23">
        <v>1.2411347517730497E-2</v>
      </c>
      <c r="X178" s="23">
        <v>0.10815602836879433</v>
      </c>
      <c r="Y178" s="23">
        <v>0.17907801418439717</v>
      </c>
      <c r="Z178" s="23">
        <v>2.1276595744680851E-2</v>
      </c>
      <c r="AA178" s="23">
        <v>1.5957446808510637E-2</v>
      </c>
      <c r="AB178" s="23">
        <v>8.8652482269503549E-2</v>
      </c>
      <c r="AC178" s="23">
        <v>7.0921985815602835E-3</v>
      </c>
      <c r="AD178" s="23">
        <v>3.5460992907801421E-2</v>
      </c>
      <c r="AE178" s="23">
        <v>1.2411347517730497E-2</v>
      </c>
      <c r="AF178" s="23">
        <v>0.13652482269503546</v>
      </c>
      <c r="AG178" s="23">
        <v>4.0780141843971635E-2</v>
      </c>
      <c r="AH178" s="24">
        <v>2820</v>
      </c>
    </row>
    <row r="179" spans="2:34" x14ac:dyDescent="0.2">
      <c r="B179" s="33" t="s">
        <v>297</v>
      </c>
      <c r="C179" s="21" t="s">
        <v>136</v>
      </c>
      <c r="D179" s="18" t="s">
        <v>346</v>
      </c>
      <c r="E179" s="23" t="s">
        <v>452</v>
      </c>
      <c r="F179" s="23" t="s">
        <v>452</v>
      </c>
      <c r="G179" s="23" t="s">
        <v>452</v>
      </c>
      <c r="H179" s="23" t="s">
        <v>452</v>
      </c>
      <c r="I179" s="23" t="s">
        <v>452</v>
      </c>
      <c r="J179" s="23" t="s">
        <v>452</v>
      </c>
      <c r="K179" s="23" t="s">
        <v>452</v>
      </c>
      <c r="L179" s="23" t="s">
        <v>452</v>
      </c>
      <c r="M179" s="23" t="s">
        <v>452</v>
      </c>
      <c r="N179" s="23" t="s">
        <v>452</v>
      </c>
      <c r="O179" s="23" t="s">
        <v>452</v>
      </c>
      <c r="P179" s="23" t="s">
        <v>452</v>
      </c>
      <c r="Q179" s="23" t="s">
        <v>452</v>
      </c>
      <c r="R179" s="23" t="s">
        <v>452</v>
      </c>
      <c r="S179" s="24" t="s">
        <v>452</v>
      </c>
      <c r="T179" s="23" t="s">
        <v>452</v>
      </c>
      <c r="U179" s="23" t="s">
        <v>452</v>
      </c>
      <c r="V179" s="23" t="s">
        <v>452</v>
      </c>
      <c r="W179" s="23" t="s">
        <v>452</v>
      </c>
      <c r="X179" s="23" t="s">
        <v>452</v>
      </c>
      <c r="Y179" s="23" t="s">
        <v>452</v>
      </c>
      <c r="Z179" s="23" t="s">
        <v>452</v>
      </c>
      <c r="AA179" s="23" t="s">
        <v>452</v>
      </c>
      <c r="AB179" s="23" t="s">
        <v>452</v>
      </c>
      <c r="AC179" s="23" t="s">
        <v>452</v>
      </c>
      <c r="AD179" s="23" t="s">
        <v>452</v>
      </c>
      <c r="AE179" s="23" t="s">
        <v>452</v>
      </c>
      <c r="AF179" s="23" t="s">
        <v>452</v>
      </c>
      <c r="AG179" s="23" t="s">
        <v>452</v>
      </c>
      <c r="AH179" s="24" t="s">
        <v>452</v>
      </c>
    </row>
    <row r="180" spans="2:34" x14ac:dyDescent="0.2">
      <c r="B180" s="33" t="s">
        <v>297</v>
      </c>
      <c r="C180" s="21" t="s">
        <v>137</v>
      </c>
      <c r="D180" s="18" t="s">
        <v>217</v>
      </c>
      <c r="E180" s="23">
        <v>4.8120300751879702E-2</v>
      </c>
      <c r="F180" s="23">
        <v>0.19047619047619047</v>
      </c>
      <c r="G180" s="23">
        <v>1.5037593984962405E-2</v>
      </c>
      <c r="H180" s="23">
        <v>1.8546365914786967E-2</v>
      </c>
      <c r="I180" s="23">
        <v>8.5714285714285715E-2</v>
      </c>
      <c r="J180" s="23">
        <v>3.6591478696741855E-2</v>
      </c>
      <c r="K180" s="23">
        <v>6.0651629072681706E-2</v>
      </c>
      <c r="L180" s="23">
        <v>5.2130325814536339E-2</v>
      </c>
      <c r="M180" s="23">
        <v>6.4661654135338351E-2</v>
      </c>
      <c r="N180" s="23">
        <v>1.2030075187969926E-2</v>
      </c>
      <c r="O180" s="23">
        <v>1.1528822055137845E-2</v>
      </c>
      <c r="P180" s="23">
        <v>0.11127819548872181</v>
      </c>
      <c r="Q180" s="23">
        <v>0.22255639097744362</v>
      </c>
      <c r="R180" s="23">
        <v>7.1679197994987467E-2</v>
      </c>
      <c r="S180" s="24">
        <v>9975</v>
      </c>
      <c r="T180" s="23">
        <v>9.0150250417362271E-2</v>
      </c>
      <c r="U180" s="23">
        <v>0.12353923205342238</v>
      </c>
      <c r="V180" s="23">
        <v>2.8380634390651086E-2</v>
      </c>
      <c r="W180" s="23">
        <v>3.3388981636060101E-3</v>
      </c>
      <c r="X180" s="23">
        <v>0.12353923205342238</v>
      </c>
      <c r="Y180" s="23">
        <v>5.8430717863105178E-2</v>
      </c>
      <c r="Z180" s="23">
        <v>4.340567612687813E-2</v>
      </c>
      <c r="AA180" s="23">
        <v>5.3422370617696162E-2</v>
      </c>
      <c r="AB180" s="23">
        <v>0.22537562604340566</v>
      </c>
      <c r="AC180" s="23">
        <v>1.001669449081803E-2</v>
      </c>
      <c r="AD180" s="23">
        <v>2.1702838063439065E-2</v>
      </c>
      <c r="AE180" s="23">
        <v>2.1702838063439065E-2</v>
      </c>
      <c r="AF180" s="23">
        <v>9.6828046744574292E-2</v>
      </c>
      <c r="AG180" s="23">
        <v>0.1018363939899833</v>
      </c>
      <c r="AH180" s="24">
        <v>2995</v>
      </c>
    </row>
    <row r="181" spans="2:34" x14ac:dyDescent="0.2">
      <c r="B181" s="33" t="s">
        <v>297</v>
      </c>
      <c r="C181" s="21" t="s">
        <v>138</v>
      </c>
      <c r="D181" s="18" t="s">
        <v>218</v>
      </c>
      <c r="E181" s="23">
        <v>7.5165806927044956E-2</v>
      </c>
      <c r="F181" s="23">
        <v>6.7059690493736182E-2</v>
      </c>
      <c r="G181" s="23">
        <v>6.6322770817980837E-3</v>
      </c>
      <c r="H181" s="23">
        <v>1.6212232866617538E-2</v>
      </c>
      <c r="I181" s="23">
        <v>0.14001473839351511</v>
      </c>
      <c r="J181" s="23">
        <v>2.6529108327192335E-2</v>
      </c>
      <c r="K181" s="23">
        <v>1.8422991893883568E-2</v>
      </c>
      <c r="L181" s="23">
        <v>3.6109064112011792E-2</v>
      </c>
      <c r="M181" s="23">
        <v>3.5372144436256449E-2</v>
      </c>
      <c r="N181" s="23">
        <v>5.8953574060427415E-3</v>
      </c>
      <c r="O181" s="23">
        <v>1.1790714812085483E-2</v>
      </c>
      <c r="P181" s="23">
        <v>3.0950626381724394E-2</v>
      </c>
      <c r="Q181" s="23">
        <v>0.46720707442888726</v>
      </c>
      <c r="R181" s="23">
        <v>6.2638172439204123E-2</v>
      </c>
      <c r="S181" s="24">
        <v>6785</v>
      </c>
      <c r="T181" s="23">
        <v>7.7844311377245512E-2</v>
      </c>
      <c r="U181" s="23">
        <v>9.580838323353294E-2</v>
      </c>
      <c r="V181" s="23">
        <v>8.9820359281437123E-3</v>
      </c>
      <c r="W181" s="23">
        <v>5.9880239520958087E-3</v>
      </c>
      <c r="X181" s="23">
        <v>0.24251497005988024</v>
      </c>
      <c r="Y181" s="23">
        <v>4.1916167664670656E-2</v>
      </c>
      <c r="Z181" s="23">
        <v>4.1916167664670656E-2</v>
      </c>
      <c r="AA181" s="23">
        <v>2.6946107784431138E-2</v>
      </c>
      <c r="AB181" s="23">
        <v>0.1467065868263473</v>
      </c>
      <c r="AC181" s="23">
        <v>2.9940119760479044E-3</v>
      </c>
      <c r="AD181" s="23">
        <v>1.7964071856287425E-2</v>
      </c>
      <c r="AE181" s="23">
        <v>8.9820359281437123E-3</v>
      </c>
      <c r="AF181" s="23">
        <v>0.17964071856287425</v>
      </c>
      <c r="AG181" s="23">
        <v>9.880239520958084E-2</v>
      </c>
      <c r="AH181" s="24">
        <v>1670</v>
      </c>
    </row>
    <row r="182" spans="2:34" x14ac:dyDescent="0.2">
      <c r="B182" s="33" t="s">
        <v>297</v>
      </c>
      <c r="C182" s="21" t="s">
        <v>139</v>
      </c>
      <c r="D182" s="18" t="s">
        <v>219</v>
      </c>
      <c r="E182" s="23">
        <v>5.1117129316181446E-2</v>
      </c>
      <c r="F182" s="23">
        <v>0.1066350710900474</v>
      </c>
      <c r="G182" s="23">
        <v>1.1171293161814489E-2</v>
      </c>
      <c r="H182" s="23">
        <v>2.2004062288422478E-2</v>
      </c>
      <c r="I182" s="23">
        <v>9.6140825998645901E-2</v>
      </c>
      <c r="J182" s="23">
        <v>9.4448205822613401E-2</v>
      </c>
      <c r="K182" s="23">
        <v>2.4373730534867976E-2</v>
      </c>
      <c r="L182" s="23">
        <v>4.1638456330399455E-2</v>
      </c>
      <c r="M182" s="23">
        <v>5.4502369668246446E-2</v>
      </c>
      <c r="N182" s="23">
        <v>2.098849018280298E-2</v>
      </c>
      <c r="O182" s="23">
        <v>2.2004062288422478E-2</v>
      </c>
      <c r="P182" s="23">
        <v>4.8747461069735952E-2</v>
      </c>
      <c r="Q182" s="23">
        <v>0.27183480027081924</v>
      </c>
      <c r="R182" s="23">
        <v>0.13473256601218686</v>
      </c>
      <c r="S182" s="24">
        <v>14770</v>
      </c>
      <c r="T182" s="23" t="s">
        <v>452</v>
      </c>
      <c r="U182" s="23" t="s">
        <v>452</v>
      </c>
      <c r="V182" s="23" t="s">
        <v>452</v>
      </c>
      <c r="W182" s="23" t="s">
        <v>452</v>
      </c>
      <c r="X182" s="23" t="s">
        <v>452</v>
      </c>
      <c r="Y182" s="23" t="s">
        <v>452</v>
      </c>
      <c r="Z182" s="23" t="s">
        <v>452</v>
      </c>
      <c r="AA182" s="23" t="s">
        <v>452</v>
      </c>
      <c r="AB182" s="23" t="s">
        <v>452</v>
      </c>
      <c r="AC182" s="23" t="s">
        <v>452</v>
      </c>
      <c r="AD182" s="23" t="s">
        <v>452</v>
      </c>
      <c r="AE182" s="23" t="s">
        <v>452</v>
      </c>
      <c r="AF182" s="23" t="s">
        <v>452</v>
      </c>
      <c r="AG182" s="23" t="s">
        <v>452</v>
      </c>
      <c r="AH182" s="24" t="s">
        <v>452</v>
      </c>
    </row>
    <row r="183" spans="2:34" x14ac:dyDescent="0.2">
      <c r="B183" s="33" t="s">
        <v>297</v>
      </c>
      <c r="C183" s="21" t="s">
        <v>140</v>
      </c>
      <c r="D183" s="18" t="s">
        <v>347</v>
      </c>
      <c r="E183" s="23">
        <v>5.4237288135593219E-2</v>
      </c>
      <c r="F183" s="23">
        <v>9.2881355932203397E-2</v>
      </c>
      <c r="G183" s="23">
        <v>9.4915254237288131E-3</v>
      </c>
      <c r="H183" s="23">
        <v>4.5423728813559321E-2</v>
      </c>
      <c r="I183" s="23">
        <v>0.19050847457627118</v>
      </c>
      <c r="J183" s="23">
        <v>6.9830508474576267E-2</v>
      </c>
      <c r="K183" s="23">
        <v>2.9152542372881354E-2</v>
      </c>
      <c r="L183" s="23">
        <v>4.0677966101694912E-2</v>
      </c>
      <c r="M183" s="23">
        <v>7.3220338983050845E-2</v>
      </c>
      <c r="N183" s="23">
        <v>1.288135593220339E-2</v>
      </c>
      <c r="O183" s="23">
        <v>3.4576271186440681E-2</v>
      </c>
      <c r="P183" s="23">
        <v>5.4237288135593219E-2</v>
      </c>
      <c r="Q183" s="23">
        <v>0.26711864406779662</v>
      </c>
      <c r="R183" s="23">
        <v>2.4406779661016949E-2</v>
      </c>
      <c r="S183" s="24">
        <v>7375</v>
      </c>
      <c r="T183" s="23">
        <v>8.3333333333333329E-2</v>
      </c>
      <c r="U183" s="23">
        <v>9.6899224806201556E-2</v>
      </c>
      <c r="V183" s="23">
        <v>1.937984496124031E-3</v>
      </c>
      <c r="W183" s="23">
        <v>3.875968992248062E-3</v>
      </c>
      <c r="X183" s="23">
        <v>0.13372093023255813</v>
      </c>
      <c r="Y183" s="23">
        <v>0.10077519379844961</v>
      </c>
      <c r="Z183" s="23">
        <v>3.1007751937984496E-2</v>
      </c>
      <c r="AA183" s="23">
        <v>2.9069767441860465E-2</v>
      </c>
      <c r="AB183" s="23">
        <v>0.10465116279069768</v>
      </c>
      <c r="AC183" s="23">
        <v>3.1007751937984496E-2</v>
      </c>
      <c r="AD183" s="23">
        <v>2.9069767441860465E-2</v>
      </c>
      <c r="AE183" s="23">
        <v>2.9069767441860465E-2</v>
      </c>
      <c r="AF183" s="23">
        <v>0.25968992248062017</v>
      </c>
      <c r="AG183" s="23">
        <v>6.589147286821706E-2</v>
      </c>
      <c r="AH183" s="24">
        <v>2580</v>
      </c>
    </row>
    <row r="184" spans="2:34" x14ac:dyDescent="0.2">
      <c r="B184" s="33" t="s">
        <v>297</v>
      </c>
      <c r="C184" s="21" t="s">
        <v>141</v>
      </c>
      <c r="D184" s="18" t="s">
        <v>220</v>
      </c>
      <c r="E184" s="23">
        <v>0.19413434247871333</v>
      </c>
      <c r="F184" s="23">
        <v>5.2980132450331126E-2</v>
      </c>
      <c r="G184" s="23">
        <v>3.0274361400189215E-3</v>
      </c>
      <c r="H184" s="23">
        <v>0.28401135288552509</v>
      </c>
      <c r="I184" s="23">
        <v>7.1144749290444662E-2</v>
      </c>
      <c r="J184" s="23">
        <v>6.3954588457899711E-2</v>
      </c>
      <c r="K184" s="23">
        <v>1.5137180700094607E-2</v>
      </c>
      <c r="L184" s="23">
        <v>2.4787133396404919E-2</v>
      </c>
      <c r="M184" s="23">
        <v>3.6707663197729425E-2</v>
      </c>
      <c r="N184" s="23">
        <v>5.4872280037842952E-3</v>
      </c>
      <c r="O184" s="23">
        <v>1.9299905392620626E-2</v>
      </c>
      <c r="P184" s="23">
        <v>3.3112582781456956E-2</v>
      </c>
      <c r="Q184" s="23">
        <v>0.15099337748344371</v>
      </c>
      <c r="R184" s="23">
        <v>4.5033112582781455E-2</v>
      </c>
      <c r="S184" s="24">
        <v>26425</v>
      </c>
      <c r="T184" s="23" t="s">
        <v>452</v>
      </c>
      <c r="U184" s="23" t="s">
        <v>452</v>
      </c>
      <c r="V184" s="23" t="s">
        <v>452</v>
      </c>
      <c r="W184" s="23" t="s">
        <v>452</v>
      </c>
      <c r="X184" s="23" t="s">
        <v>452</v>
      </c>
      <c r="Y184" s="23" t="s">
        <v>452</v>
      </c>
      <c r="Z184" s="23" t="s">
        <v>452</v>
      </c>
      <c r="AA184" s="23" t="s">
        <v>452</v>
      </c>
      <c r="AB184" s="23" t="s">
        <v>452</v>
      </c>
      <c r="AC184" s="23" t="s">
        <v>452</v>
      </c>
      <c r="AD184" s="23" t="s">
        <v>452</v>
      </c>
      <c r="AE184" s="23" t="s">
        <v>452</v>
      </c>
      <c r="AF184" s="23" t="s">
        <v>452</v>
      </c>
      <c r="AG184" s="23" t="s">
        <v>452</v>
      </c>
      <c r="AH184" s="24" t="s">
        <v>452</v>
      </c>
    </row>
    <row r="185" spans="2:34" x14ac:dyDescent="0.2">
      <c r="B185" s="33" t="s">
        <v>297</v>
      </c>
      <c r="C185" s="21" t="s">
        <v>348</v>
      </c>
      <c r="D185" s="18" t="s">
        <v>349</v>
      </c>
      <c r="E185" s="23" t="s">
        <v>452</v>
      </c>
      <c r="F185" s="23" t="s">
        <v>452</v>
      </c>
      <c r="G185" s="23" t="s">
        <v>452</v>
      </c>
      <c r="H185" s="23" t="s">
        <v>452</v>
      </c>
      <c r="I185" s="23" t="s">
        <v>452</v>
      </c>
      <c r="J185" s="23" t="s">
        <v>452</v>
      </c>
      <c r="K185" s="23" t="s">
        <v>452</v>
      </c>
      <c r="L185" s="23" t="s">
        <v>452</v>
      </c>
      <c r="M185" s="23" t="s">
        <v>452</v>
      </c>
      <c r="N185" s="23" t="s">
        <v>452</v>
      </c>
      <c r="O185" s="23" t="s">
        <v>452</v>
      </c>
      <c r="P185" s="23" t="s">
        <v>452</v>
      </c>
      <c r="Q185" s="23" t="s">
        <v>452</v>
      </c>
      <c r="R185" s="23" t="s">
        <v>452</v>
      </c>
      <c r="S185" s="24" t="s">
        <v>452</v>
      </c>
      <c r="T185" s="23" t="s">
        <v>452</v>
      </c>
      <c r="U185" s="23" t="s">
        <v>452</v>
      </c>
      <c r="V185" s="23" t="s">
        <v>452</v>
      </c>
      <c r="W185" s="23" t="s">
        <v>452</v>
      </c>
      <c r="X185" s="23" t="s">
        <v>452</v>
      </c>
      <c r="Y185" s="23" t="s">
        <v>452</v>
      </c>
      <c r="Z185" s="23" t="s">
        <v>452</v>
      </c>
      <c r="AA185" s="23" t="s">
        <v>452</v>
      </c>
      <c r="AB185" s="23" t="s">
        <v>452</v>
      </c>
      <c r="AC185" s="23" t="s">
        <v>452</v>
      </c>
      <c r="AD185" s="23" t="s">
        <v>452</v>
      </c>
      <c r="AE185" s="23" t="s">
        <v>452</v>
      </c>
      <c r="AF185" s="23" t="s">
        <v>452</v>
      </c>
      <c r="AG185" s="23" t="s">
        <v>452</v>
      </c>
      <c r="AH185" s="24" t="s">
        <v>452</v>
      </c>
    </row>
    <row r="186" spans="2:34" x14ac:dyDescent="0.2">
      <c r="B186" s="33" t="s">
        <v>297</v>
      </c>
      <c r="C186" s="21" t="s">
        <v>134</v>
      </c>
      <c r="D186" s="18" t="s">
        <v>350</v>
      </c>
      <c r="E186" s="23">
        <v>6.7904509283819622E-2</v>
      </c>
      <c r="F186" s="23">
        <v>0.12413793103448276</v>
      </c>
      <c r="G186" s="23">
        <v>6.36604774535809E-3</v>
      </c>
      <c r="H186" s="23">
        <v>2.6525198938992044E-2</v>
      </c>
      <c r="I186" s="23">
        <v>0.10503978779840849</v>
      </c>
      <c r="J186" s="23">
        <v>6.3129973474801065E-2</v>
      </c>
      <c r="K186" s="23">
        <v>2.9177718832891247E-2</v>
      </c>
      <c r="L186" s="23">
        <v>7.4270557029177717E-2</v>
      </c>
      <c r="M186" s="23">
        <v>8.5411140583554382E-2</v>
      </c>
      <c r="N186" s="23">
        <v>1.3793103448275862E-2</v>
      </c>
      <c r="O186" s="23">
        <v>2.59946949602122E-2</v>
      </c>
      <c r="P186" s="23">
        <v>5.9416445623342175E-2</v>
      </c>
      <c r="Q186" s="23">
        <v>0.25358090185676391</v>
      </c>
      <c r="R186" s="23">
        <v>6.5251989389920426E-2</v>
      </c>
      <c r="S186" s="24">
        <v>9425</v>
      </c>
      <c r="T186" s="23">
        <v>8.1256771397616473E-2</v>
      </c>
      <c r="U186" s="23">
        <v>0.19501625135427952</v>
      </c>
      <c r="V186" s="23">
        <v>1.0834236186348862E-3</v>
      </c>
      <c r="W186" s="23">
        <v>5.4171180931744311E-3</v>
      </c>
      <c r="X186" s="23">
        <v>0.2199349945828819</v>
      </c>
      <c r="Y186" s="23">
        <v>0.12134344528710726</v>
      </c>
      <c r="Z186" s="23">
        <v>3.1419284940411699E-2</v>
      </c>
      <c r="AA186" s="23">
        <v>9.7508125677139759E-3</v>
      </c>
      <c r="AB186" s="23">
        <v>8.017334777898158E-2</v>
      </c>
      <c r="AC186" s="23">
        <v>4.8754062838569881E-2</v>
      </c>
      <c r="AD186" s="23">
        <v>1.4084507042253521E-2</v>
      </c>
      <c r="AE186" s="23">
        <v>2.4918743228602384E-2</v>
      </c>
      <c r="AF186" s="23">
        <v>9.3174431202600216E-2</v>
      </c>
      <c r="AG186" s="23">
        <v>7.3672806067172261E-2</v>
      </c>
      <c r="AH186" s="24">
        <v>4615</v>
      </c>
    </row>
    <row r="187" spans="2:34" x14ac:dyDescent="0.2">
      <c r="B187"/>
      <c r="C187"/>
      <c r="D187"/>
      <c r="E187"/>
      <c r="F187"/>
      <c r="G187"/>
      <c r="H187"/>
      <c r="I187"/>
      <c r="J187"/>
      <c r="K187"/>
      <c r="L187"/>
      <c r="M187"/>
      <c r="N187"/>
      <c r="O187"/>
      <c r="P187"/>
      <c r="Q187"/>
      <c r="R187"/>
      <c r="S187"/>
      <c r="T187"/>
      <c r="U187"/>
      <c r="V187"/>
      <c r="W187"/>
      <c r="X187"/>
      <c r="Y187"/>
      <c r="Z187"/>
      <c r="AA187"/>
      <c r="AB187"/>
      <c r="AC187"/>
      <c r="AD187"/>
      <c r="AE187"/>
      <c r="AF187"/>
      <c r="AG187"/>
      <c r="AH187"/>
    </row>
    <row r="188" spans="2:34" x14ac:dyDescent="0.2">
      <c r="B188" s="35" t="s">
        <v>245</v>
      </c>
    </row>
    <row r="189" spans="2:34" x14ac:dyDescent="0.2">
      <c r="B189" s="16"/>
    </row>
    <row r="190" spans="2:34" x14ac:dyDescent="0.2">
      <c r="B190" s="16" t="s">
        <v>246</v>
      </c>
    </row>
    <row r="191" spans="2:34" x14ac:dyDescent="0.2">
      <c r="B191" s="16" t="s">
        <v>247</v>
      </c>
    </row>
    <row r="192" spans="2:34" x14ac:dyDescent="0.2">
      <c r="B192" s="16" t="s">
        <v>250</v>
      </c>
    </row>
    <row r="193" spans="2:3" x14ac:dyDescent="0.2">
      <c r="B193" s="16" t="s">
        <v>422</v>
      </c>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c r="C203" s="14"/>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sheetData>
  <sortState xmlns:xlrd2="http://schemas.microsoft.com/office/spreadsheetml/2017/richdata2" ref="B62:D187">
    <sortCondition ref="B62:B187"/>
    <sortCondition ref="D62:D187"/>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K149"/>
  <sheetViews>
    <sheetView showGridLines="0" zoomScale="85" zoomScaleNormal="85" workbookViewId="0"/>
  </sheetViews>
  <sheetFormatPr defaultColWidth="9.140625" defaultRowHeight="12.75" x14ac:dyDescent="0.2"/>
  <cols>
    <col min="1" max="1" width="2.85546875" customWidth="1"/>
    <col min="2" max="2" width="23.7109375" customWidth="1"/>
    <col min="3" max="3" width="10.85546875" customWidth="1"/>
    <col min="4" max="4" width="64.7109375" bestFit="1" customWidth="1"/>
    <col min="5" max="5" width="10.85546875" customWidth="1"/>
    <col min="6" max="7" width="12" customWidth="1"/>
    <col min="8" max="8" width="13.28515625" customWidth="1"/>
    <col min="9" max="9" width="14.5703125" customWidth="1"/>
    <col min="10" max="10" width="16.28515625" customWidth="1"/>
    <col min="11" max="11" width="4.28515625" customWidth="1"/>
  </cols>
  <sheetData>
    <row r="2" spans="2:11" ht="24.75" x14ac:dyDescent="0.2">
      <c r="B2" s="34" t="s">
        <v>242</v>
      </c>
      <c r="C2" s="34"/>
    </row>
    <row r="4" spans="2:11" x14ac:dyDescent="0.2">
      <c r="B4" s="56" t="s">
        <v>447</v>
      </c>
      <c r="C4" s="56"/>
      <c r="D4" s="56"/>
      <c r="E4" s="56"/>
      <c r="F4" s="56"/>
      <c r="G4" s="56"/>
      <c r="H4" s="56"/>
      <c r="I4" s="56"/>
      <c r="J4" s="56"/>
      <c r="K4" s="56"/>
    </row>
    <row r="6" spans="2:11" x14ac:dyDescent="0.2">
      <c r="B6" s="27" t="s">
        <v>241</v>
      </c>
      <c r="C6" s="27"/>
    </row>
    <row r="7" spans="2:11" x14ac:dyDescent="0.2">
      <c r="B7" s="28" t="s">
        <v>419</v>
      </c>
      <c r="C7" s="28"/>
    </row>
    <row r="9" spans="2:11" x14ac:dyDescent="0.2">
      <c r="B9" s="37" t="s">
        <v>435</v>
      </c>
      <c r="C9" s="37"/>
      <c r="D9" s="37"/>
      <c r="E9" s="37"/>
      <c r="F9" s="37"/>
      <c r="G9" s="37"/>
      <c r="H9" s="37"/>
      <c r="I9" s="37"/>
      <c r="J9" s="37"/>
      <c r="K9" s="37"/>
    </row>
    <row r="11" spans="2:11" x14ac:dyDescent="0.2">
      <c r="B11" s="27" t="s">
        <v>305</v>
      </c>
      <c r="C11" s="27"/>
    </row>
    <row r="13" spans="2:11" x14ac:dyDescent="0.2">
      <c r="B13" s="27" t="s">
        <v>414</v>
      </c>
      <c r="C13" s="27"/>
    </row>
    <row r="14" spans="2:11" x14ac:dyDescent="0.2">
      <c r="B14" s="27" t="s">
        <v>408</v>
      </c>
      <c r="C14" s="27"/>
    </row>
    <row r="15" spans="2:11" x14ac:dyDescent="0.2">
      <c r="B15" s="27" t="s">
        <v>409</v>
      </c>
      <c r="C15" s="27"/>
    </row>
    <row r="16" spans="2:11" x14ac:dyDescent="0.2">
      <c r="B16" s="27" t="s">
        <v>420</v>
      </c>
      <c r="C16" s="27"/>
    </row>
    <row r="17" spans="2:10" x14ac:dyDescent="0.2">
      <c r="B17" s="27" t="s">
        <v>410</v>
      </c>
      <c r="C17" s="27"/>
    </row>
    <row r="18" spans="2:10" x14ac:dyDescent="0.2">
      <c r="B18" s="27"/>
      <c r="C18" s="27"/>
    </row>
    <row r="19" spans="2:10" x14ac:dyDescent="0.2">
      <c r="B19" s="27" t="s">
        <v>436</v>
      </c>
      <c r="C19" s="27"/>
    </row>
    <row r="21" spans="2:10" ht="41.25" customHeight="1" x14ac:dyDescent="0.2">
      <c r="B21" s="11" t="s">
        <v>243</v>
      </c>
      <c r="C21" s="11" t="s">
        <v>255</v>
      </c>
      <c r="D21" s="10" t="s">
        <v>256</v>
      </c>
      <c r="E21" s="11" t="s">
        <v>441</v>
      </c>
      <c r="F21" s="36" t="s">
        <v>421</v>
      </c>
      <c r="G21" s="36" t="s">
        <v>405</v>
      </c>
      <c r="H21" s="36" t="s">
        <v>240</v>
      </c>
      <c r="I21" s="36" t="s">
        <v>306</v>
      </c>
      <c r="J21" s="36" t="s">
        <v>396</v>
      </c>
    </row>
    <row r="22" spans="2:10" x14ac:dyDescent="0.2">
      <c r="B22" s="30" t="s">
        <v>257</v>
      </c>
      <c r="C22" s="30" t="s">
        <v>39</v>
      </c>
      <c r="D22" s="30" t="s">
        <v>154</v>
      </c>
      <c r="E22" s="52">
        <v>2</v>
      </c>
      <c r="F22" s="38">
        <v>1</v>
      </c>
      <c r="G22" s="38">
        <v>1</v>
      </c>
      <c r="H22" s="38">
        <v>1</v>
      </c>
      <c r="I22" s="38">
        <v>1</v>
      </c>
      <c r="J22" s="38">
        <v>1</v>
      </c>
    </row>
    <row r="23" spans="2:10" x14ac:dyDescent="0.2">
      <c r="B23" s="30" t="s">
        <v>257</v>
      </c>
      <c r="C23" s="30" t="s">
        <v>41</v>
      </c>
      <c r="D23" s="30" t="s">
        <v>155</v>
      </c>
      <c r="E23" s="52">
        <v>1</v>
      </c>
      <c r="F23" s="38">
        <v>1</v>
      </c>
      <c r="G23" s="38">
        <v>0</v>
      </c>
      <c r="H23" s="38">
        <v>1</v>
      </c>
      <c r="I23" s="38">
        <v>1</v>
      </c>
      <c r="J23" s="38">
        <v>1</v>
      </c>
    </row>
    <row r="24" spans="2:10" x14ac:dyDescent="0.2">
      <c r="B24" s="30" t="s">
        <v>257</v>
      </c>
      <c r="C24" s="30" t="s">
        <v>43</v>
      </c>
      <c r="D24" s="30" t="s">
        <v>307</v>
      </c>
      <c r="E24" s="52">
        <v>1</v>
      </c>
      <c r="F24" s="38">
        <v>1</v>
      </c>
      <c r="G24" s="38">
        <v>1</v>
      </c>
      <c r="H24" s="38">
        <v>1</v>
      </c>
      <c r="I24" s="38">
        <v>1</v>
      </c>
      <c r="J24" s="38">
        <v>1</v>
      </c>
    </row>
    <row r="25" spans="2:10" x14ac:dyDescent="0.2">
      <c r="B25" s="30" t="s">
        <v>257</v>
      </c>
      <c r="C25" s="30" t="s">
        <v>44</v>
      </c>
      <c r="D25" s="30" t="s">
        <v>308</v>
      </c>
      <c r="E25" s="52">
        <v>2</v>
      </c>
      <c r="F25" s="38">
        <v>1</v>
      </c>
      <c r="G25" s="38">
        <v>1</v>
      </c>
      <c r="H25" s="38">
        <v>1</v>
      </c>
      <c r="I25" s="38">
        <v>0</v>
      </c>
      <c r="J25" s="38">
        <v>1</v>
      </c>
    </row>
    <row r="26" spans="2:10" x14ac:dyDescent="0.2">
      <c r="B26" s="30" t="s">
        <v>257</v>
      </c>
      <c r="C26" s="30" t="s">
        <v>46</v>
      </c>
      <c r="D26" s="30" t="s">
        <v>158</v>
      </c>
      <c r="E26" s="52">
        <v>1</v>
      </c>
      <c r="F26" s="38">
        <v>1</v>
      </c>
      <c r="G26" s="38">
        <v>1</v>
      </c>
      <c r="H26" s="38">
        <v>1</v>
      </c>
      <c r="I26" s="38">
        <v>1</v>
      </c>
      <c r="J26" s="38">
        <v>1</v>
      </c>
    </row>
    <row r="27" spans="2:10" x14ac:dyDescent="0.2">
      <c r="B27" s="30" t="s">
        <v>257</v>
      </c>
      <c r="C27" s="30" t="s">
        <v>48</v>
      </c>
      <c r="D27" s="30" t="s">
        <v>160</v>
      </c>
      <c r="E27" s="52">
        <v>3</v>
      </c>
      <c r="F27" s="38">
        <v>1</v>
      </c>
      <c r="G27" s="38">
        <v>1</v>
      </c>
      <c r="H27" s="38">
        <v>0</v>
      </c>
      <c r="I27" s="38">
        <v>1</v>
      </c>
      <c r="J27" s="38">
        <v>1</v>
      </c>
    </row>
    <row r="28" spans="2:10" x14ac:dyDescent="0.2">
      <c r="B28" s="30" t="s">
        <v>257</v>
      </c>
      <c r="C28" s="30" t="s">
        <v>49</v>
      </c>
      <c r="D28" s="30" t="s">
        <v>161</v>
      </c>
      <c r="E28" s="52">
        <v>1</v>
      </c>
      <c r="F28" s="38">
        <v>1</v>
      </c>
      <c r="G28" s="38">
        <v>1</v>
      </c>
      <c r="H28" s="38">
        <v>0</v>
      </c>
      <c r="I28" s="38">
        <v>1</v>
      </c>
      <c r="J28" s="38">
        <v>1</v>
      </c>
    </row>
    <row r="29" spans="2:10" x14ac:dyDescent="0.2">
      <c r="B29" s="30" t="s">
        <v>257</v>
      </c>
      <c r="C29" s="30" t="s">
        <v>50</v>
      </c>
      <c r="D29" s="30" t="s">
        <v>309</v>
      </c>
      <c r="E29" s="52">
        <v>1</v>
      </c>
      <c r="F29" s="38">
        <v>1</v>
      </c>
      <c r="G29" s="38">
        <v>1</v>
      </c>
      <c r="H29" s="38">
        <v>0</v>
      </c>
      <c r="I29" s="38">
        <v>1</v>
      </c>
      <c r="J29" s="38">
        <v>1</v>
      </c>
    </row>
    <row r="30" spans="2:10" x14ac:dyDescent="0.2">
      <c r="B30" s="30" t="s">
        <v>257</v>
      </c>
      <c r="C30" s="30" t="s">
        <v>51</v>
      </c>
      <c r="D30" s="30" t="s">
        <v>162</v>
      </c>
      <c r="E30" s="52">
        <v>2</v>
      </c>
      <c r="F30" s="38">
        <v>1</v>
      </c>
      <c r="G30" s="38">
        <v>1</v>
      </c>
      <c r="H30" s="38">
        <v>1</v>
      </c>
      <c r="I30" s="38">
        <v>1</v>
      </c>
      <c r="J30" s="38">
        <v>1</v>
      </c>
    </row>
    <row r="31" spans="2:10" x14ac:dyDescent="0.2">
      <c r="B31" s="30" t="s">
        <v>257</v>
      </c>
      <c r="C31" s="30" t="s">
        <v>59</v>
      </c>
      <c r="D31" s="30" t="s">
        <v>168</v>
      </c>
      <c r="E31" s="52">
        <v>1</v>
      </c>
      <c r="F31" s="38">
        <v>1</v>
      </c>
      <c r="G31" s="38">
        <v>1</v>
      </c>
      <c r="H31" s="38">
        <v>1</v>
      </c>
      <c r="I31" s="38">
        <v>1</v>
      </c>
      <c r="J31" s="38">
        <v>1</v>
      </c>
    </row>
    <row r="32" spans="2:10" x14ac:dyDescent="0.2">
      <c r="B32" s="30" t="s">
        <v>257</v>
      </c>
      <c r="C32" s="30" t="s">
        <v>60</v>
      </c>
      <c r="D32" s="30" t="s">
        <v>169</v>
      </c>
      <c r="E32" s="52">
        <v>1</v>
      </c>
      <c r="F32" s="38">
        <v>1</v>
      </c>
      <c r="G32" s="38">
        <v>1</v>
      </c>
      <c r="H32" s="38">
        <v>1</v>
      </c>
      <c r="I32" s="38">
        <v>1</v>
      </c>
      <c r="J32" s="38">
        <v>1</v>
      </c>
    </row>
    <row r="33" spans="2:10" x14ac:dyDescent="0.2">
      <c r="B33" s="30" t="s">
        <v>257</v>
      </c>
      <c r="C33" s="30" t="s">
        <v>69</v>
      </c>
      <c r="D33" s="30" t="s">
        <v>310</v>
      </c>
      <c r="E33" s="52">
        <v>1</v>
      </c>
      <c r="F33" s="38">
        <v>1</v>
      </c>
      <c r="G33" s="38">
        <v>1</v>
      </c>
      <c r="H33" s="38">
        <v>1</v>
      </c>
      <c r="I33" s="38">
        <v>1</v>
      </c>
      <c r="J33" s="38">
        <v>1</v>
      </c>
    </row>
    <row r="34" spans="2:10" x14ac:dyDescent="0.2">
      <c r="B34" s="30" t="s">
        <v>257</v>
      </c>
      <c r="C34" s="30" t="s">
        <v>70</v>
      </c>
      <c r="D34" s="30" t="s">
        <v>174</v>
      </c>
      <c r="E34" s="52">
        <v>1</v>
      </c>
      <c r="F34" s="38">
        <v>1</v>
      </c>
      <c r="G34" s="38">
        <v>1</v>
      </c>
      <c r="H34" s="38">
        <v>0</v>
      </c>
      <c r="I34" s="38">
        <v>1</v>
      </c>
      <c r="J34" s="38">
        <v>1</v>
      </c>
    </row>
    <row r="35" spans="2:10" x14ac:dyDescent="0.2">
      <c r="B35" s="30" t="s">
        <v>244</v>
      </c>
      <c r="C35" s="30" t="s">
        <v>21</v>
      </c>
      <c r="D35" s="30" t="s">
        <v>311</v>
      </c>
      <c r="E35" s="52">
        <v>2</v>
      </c>
      <c r="F35" s="38">
        <v>1</v>
      </c>
      <c r="G35" s="38">
        <v>1</v>
      </c>
      <c r="H35" s="38">
        <v>0</v>
      </c>
      <c r="I35" s="38">
        <v>0</v>
      </c>
      <c r="J35" s="38">
        <v>1</v>
      </c>
    </row>
    <row r="36" spans="2:10" x14ac:dyDescent="0.2">
      <c r="B36" s="30" t="s">
        <v>244</v>
      </c>
      <c r="C36" s="30" t="s">
        <v>22</v>
      </c>
      <c r="D36" s="30" t="s">
        <v>142</v>
      </c>
      <c r="E36" s="52">
        <v>3</v>
      </c>
      <c r="F36" s="38">
        <v>1</v>
      </c>
      <c r="G36" s="38">
        <v>1</v>
      </c>
      <c r="H36" s="38">
        <v>0</v>
      </c>
      <c r="I36" s="38">
        <v>1</v>
      </c>
      <c r="J36" s="38">
        <v>1</v>
      </c>
    </row>
    <row r="37" spans="2:10" x14ac:dyDescent="0.2">
      <c r="B37" s="30" t="s">
        <v>244</v>
      </c>
      <c r="C37" s="30" t="s">
        <v>23</v>
      </c>
      <c r="D37" s="30" t="s">
        <v>312</v>
      </c>
      <c r="E37" s="52">
        <v>2</v>
      </c>
      <c r="F37" s="38">
        <v>1</v>
      </c>
      <c r="G37" s="38">
        <v>1</v>
      </c>
      <c r="H37" s="38">
        <v>1</v>
      </c>
      <c r="I37" s="38">
        <v>1</v>
      </c>
      <c r="J37" s="38">
        <v>1</v>
      </c>
    </row>
    <row r="38" spans="2:10" x14ac:dyDescent="0.2">
      <c r="B38" s="30" t="s">
        <v>244</v>
      </c>
      <c r="C38" s="30" t="s">
        <v>24</v>
      </c>
      <c r="D38" s="30" t="s">
        <v>143</v>
      </c>
      <c r="E38" s="52">
        <v>1</v>
      </c>
      <c r="F38" s="38">
        <v>1</v>
      </c>
      <c r="G38" s="38">
        <v>1</v>
      </c>
      <c r="H38" s="38">
        <v>0</v>
      </c>
      <c r="I38" s="38">
        <v>0</v>
      </c>
      <c r="J38" s="38">
        <v>1</v>
      </c>
    </row>
    <row r="39" spans="2:10" x14ac:dyDescent="0.2">
      <c r="B39" s="30" t="s">
        <v>244</v>
      </c>
      <c r="C39" s="30" t="s">
        <v>25</v>
      </c>
      <c r="D39" s="30" t="s">
        <v>313</v>
      </c>
      <c r="E39" s="52">
        <v>2</v>
      </c>
      <c r="F39" s="38">
        <v>1</v>
      </c>
      <c r="G39" s="38">
        <v>1</v>
      </c>
      <c r="H39" s="38">
        <v>1</v>
      </c>
      <c r="I39" s="38">
        <v>1</v>
      </c>
      <c r="J39" s="38">
        <v>1</v>
      </c>
    </row>
    <row r="40" spans="2:10" x14ac:dyDescent="0.2">
      <c r="B40" s="30" t="s">
        <v>244</v>
      </c>
      <c r="C40" s="30" t="s">
        <v>26</v>
      </c>
      <c r="D40" s="30" t="s">
        <v>314</v>
      </c>
      <c r="E40" s="52">
        <v>1</v>
      </c>
      <c r="F40" s="38">
        <v>1</v>
      </c>
      <c r="G40" s="38">
        <v>1</v>
      </c>
      <c r="H40" s="38">
        <v>1</v>
      </c>
      <c r="I40" s="38">
        <v>1</v>
      </c>
      <c r="J40" s="38">
        <v>1</v>
      </c>
    </row>
    <row r="41" spans="2:10" x14ac:dyDescent="0.2">
      <c r="B41" s="30" t="s">
        <v>244</v>
      </c>
      <c r="C41" s="30" t="s">
        <v>27</v>
      </c>
      <c r="D41" s="30" t="s">
        <v>144</v>
      </c>
      <c r="E41" s="52">
        <v>1</v>
      </c>
      <c r="F41" s="38">
        <v>1</v>
      </c>
      <c r="G41" s="38">
        <v>1</v>
      </c>
      <c r="H41" s="38">
        <v>1</v>
      </c>
      <c r="I41" s="38">
        <v>1</v>
      </c>
      <c r="J41" s="38">
        <v>1</v>
      </c>
    </row>
    <row r="42" spans="2:10" x14ac:dyDescent="0.2">
      <c r="B42" s="30" t="s">
        <v>244</v>
      </c>
      <c r="C42" s="30" t="s">
        <v>28</v>
      </c>
      <c r="D42" s="30" t="s">
        <v>145</v>
      </c>
      <c r="E42" s="52">
        <v>3</v>
      </c>
      <c r="F42" s="38">
        <v>1</v>
      </c>
      <c r="G42" s="38">
        <v>1</v>
      </c>
      <c r="H42" s="38">
        <v>1</v>
      </c>
      <c r="I42" s="38">
        <v>1</v>
      </c>
      <c r="J42" s="38">
        <v>1</v>
      </c>
    </row>
    <row r="43" spans="2:10" x14ac:dyDescent="0.2">
      <c r="B43" s="30" t="s">
        <v>244</v>
      </c>
      <c r="C43" s="30" t="s">
        <v>29</v>
      </c>
      <c r="D43" s="30" t="s">
        <v>146</v>
      </c>
      <c r="E43" s="52">
        <v>2</v>
      </c>
      <c r="F43" s="38">
        <v>1</v>
      </c>
      <c r="G43" s="38">
        <v>1</v>
      </c>
      <c r="H43" s="38">
        <v>1</v>
      </c>
      <c r="I43" s="38">
        <v>1</v>
      </c>
      <c r="J43" s="38">
        <v>1</v>
      </c>
    </row>
    <row r="44" spans="2:10" x14ac:dyDescent="0.2">
      <c r="B44" s="30" t="s">
        <v>244</v>
      </c>
      <c r="C44" s="30" t="s">
        <v>30</v>
      </c>
      <c r="D44" s="30" t="s">
        <v>147</v>
      </c>
      <c r="E44" s="52">
        <v>1</v>
      </c>
      <c r="F44" s="38">
        <v>1</v>
      </c>
      <c r="G44" s="38">
        <v>1</v>
      </c>
      <c r="H44" s="38">
        <v>0</v>
      </c>
      <c r="I44" s="38">
        <v>0</v>
      </c>
      <c r="J44" s="38">
        <v>1</v>
      </c>
    </row>
    <row r="45" spans="2:10" x14ac:dyDescent="0.2">
      <c r="B45" s="30" t="s">
        <v>244</v>
      </c>
      <c r="C45" s="30" t="s">
        <v>31</v>
      </c>
      <c r="D45" s="30" t="s">
        <v>315</v>
      </c>
      <c r="E45" s="52">
        <v>2</v>
      </c>
      <c r="F45" s="38">
        <v>1</v>
      </c>
      <c r="G45" s="38">
        <v>1</v>
      </c>
      <c r="H45" s="38">
        <v>1</v>
      </c>
      <c r="I45" s="38">
        <v>1</v>
      </c>
      <c r="J45" s="38">
        <v>1</v>
      </c>
    </row>
    <row r="46" spans="2:10" x14ac:dyDescent="0.2">
      <c r="B46" s="30" t="s">
        <v>244</v>
      </c>
      <c r="C46" s="30" t="s">
        <v>32</v>
      </c>
      <c r="D46" s="30" t="s">
        <v>316</v>
      </c>
      <c r="E46" s="52">
        <v>2</v>
      </c>
      <c r="F46" s="38">
        <v>1</v>
      </c>
      <c r="G46" s="38">
        <v>1</v>
      </c>
      <c r="H46" s="38">
        <v>1</v>
      </c>
      <c r="I46" s="38">
        <v>1</v>
      </c>
      <c r="J46" s="38">
        <v>1</v>
      </c>
    </row>
    <row r="47" spans="2:10" x14ac:dyDescent="0.2">
      <c r="B47" s="30" t="s">
        <v>244</v>
      </c>
      <c r="C47" s="30" t="s">
        <v>433</v>
      </c>
      <c r="D47" s="30" t="s">
        <v>434</v>
      </c>
      <c r="E47" s="52">
        <v>2</v>
      </c>
      <c r="F47" s="38">
        <v>1</v>
      </c>
      <c r="G47" s="38">
        <v>1</v>
      </c>
      <c r="H47" s="38">
        <v>0</v>
      </c>
      <c r="I47" s="38">
        <v>1</v>
      </c>
      <c r="J47" s="38">
        <v>1</v>
      </c>
    </row>
    <row r="48" spans="2:10" x14ac:dyDescent="0.2">
      <c r="B48" s="30" t="s">
        <v>244</v>
      </c>
      <c r="C48" s="30" t="s">
        <v>33</v>
      </c>
      <c r="D48" s="30" t="s">
        <v>148</v>
      </c>
      <c r="E48" s="52">
        <v>1</v>
      </c>
      <c r="F48" s="38">
        <v>1</v>
      </c>
      <c r="G48" s="38">
        <v>1</v>
      </c>
      <c r="H48" s="38">
        <v>0</v>
      </c>
      <c r="I48" s="38">
        <v>0</v>
      </c>
      <c r="J48" s="38">
        <v>1</v>
      </c>
    </row>
    <row r="49" spans="2:10" x14ac:dyDescent="0.2">
      <c r="B49" s="30" t="s">
        <v>244</v>
      </c>
      <c r="C49" s="30" t="s">
        <v>34</v>
      </c>
      <c r="D49" s="30" t="s">
        <v>149</v>
      </c>
      <c r="E49" s="52">
        <v>2</v>
      </c>
      <c r="F49" s="38">
        <v>1</v>
      </c>
      <c r="G49" s="38">
        <v>1</v>
      </c>
      <c r="H49" s="38">
        <v>0</v>
      </c>
      <c r="I49" s="38">
        <v>1</v>
      </c>
      <c r="J49" s="38">
        <v>1</v>
      </c>
    </row>
    <row r="50" spans="2:10" x14ac:dyDescent="0.2">
      <c r="B50" s="30" t="s">
        <v>244</v>
      </c>
      <c r="C50" s="30" t="s">
        <v>35</v>
      </c>
      <c r="D50" s="30" t="s">
        <v>150</v>
      </c>
      <c r="E50" s="52">
        <v>1</v>
      </c>
      <c r="F50" s="38">
        <v>1</v>
      </c>
      <c r="G50" s="38">
        <v>1</v>
      </c>
      <c r="H50" s="38">
        <v>0</v>
      </c>
      <c r="I50" s="38">
        <v>1</v>
      </c>
      <c r="J50" s="38">
        <v>1</v>
      </c>
    </row>
    <row r="51" spans="2:10" x14ac:dyDescent="0.2">
      <c r="B51" s="30" t="s">
        <v>244</v>
      </c>
      <c r="C51" s="30" t="s">
        <v>36</v>
      </c>
      <c r="D51" s="30" t="s">
        <v>151</v>
      </c>
      <c r="E51" s="52">
        <v>1</v>
      </c>
      <c r="F51" s="38">
        <v>1</v>
      </c>
      <c r="G51" s="38">
        <v>1</v>
      </c>
      <c r="H51" s="38">
        <v>1</v>
      </c>
      <c r="I51" s="38">
        <v>1</v>
      </c>
      <c r="J51" s="38">
        <v>1</v>
      </c>
    </row>
    <row r="52" spans="2:10" x14ac:dyDescent="0.2">
      <c r="B52" s="30" t="s">
        <v>244</v>
      </c>
      <c r="C52" s="30" t="s">
        <v>37</v>
      </c>
      <c r="D52" s="30" t="s">
        <v>152</v>
      </c>
      <c r="E52" s="52">
        <v>1</v>
      </c>
      <c r="F52" s="38">
        <v>1</v>
      </c>
      <c r="G52" s="38">
        <v>1</v>
      </c>
      <c r="H52" s="38">
        <v>0</v>
      </c>
      <c r="I52" s="38">
        <v>1</v>
      </c>
      <c r="J52" s="38">
        <v>1</v>
      </c>
    </row>
    <row r="53" spans="2:10" x14ac:dyDescent="0.2">
      <c r="B53" s="30" t="s">
        <v>244</v>
      </c>
      <c r="C53" s="30" t="s">
        <v>38</v>
      </c>
      <c r="D53" s="30" t="s">
        <v>153</v>
      </c>
      <c r="E53" s="52">
        <v>1</v>
      </c>
      <c r="F53" s="38">
        <v>1</v>
      </c>
      <c r="G53" s="38">
        <v>1</v>
      </c>
      <c r="H53" s="38">
        <v>1</v>
      </c>
      <c r="I53" s="38">
        <v>1</v>
      </c>
      <c r="J53" s="38">
        <v>1</v>
      </c>
    </row>
    <row r="54" spans="2:10" x14ac:dyDescent="0.2">
      <c r="B54" s="30" t="s">
        <v>269</v>
      </c>
      <c r="C54" s="30" t="s">
        <v>40</v>
      </c>
      <c r="D54" s="30" t="s">
        <v>317</v>
      </c>
      <c r="E54" s="52">
        <v>1</v>
      </c>
      <c r="F54" s="38">
        <v>1</v>
      </c>
      <c r="G54" s="38">
        <v>1</v>
      </c>
      <c r="H54" s="38">
        <v>1</v>
      </c>
      <c r="I54" s="38">
        <v>1</v>
      </c>
      <c r="J54" s="38">
        <v>1</v>
      </c>
    </row>
    <row r="55" spans="2:10" x14ac:dyDescent="0.2">
      <c r="B55" s="30" t="s">
        <v>269</v>
      </c>
      <c r="C55" s="30" t="s">
        <v>42</v>
      </c>
      <c r="D55" s="30" t="s">
        <v>156</v>
      </c>
      <c r="E55" s="52">
        <v>1</v>
      </c>
      <c r="F55" s="38">
        <v>1</v>
      </c>
      <c r="G55" s="38">
        <v>1</v>
      </c>
      <c r="H55" s="38">
        <v>1</v>
      </c>
      <c r="I55" s="38">
        <v>1</v>
      </c>
      <c r="J55" s="38">
        <v>1</v>
      </c>
    </row>
    <row r="56" spans="2:10" x14ac:dyDescent="0.2">
      <c r="B56" s="30" t="s">
        <v>269</v>
      </c>
      <c r="C56" s="30" t="s">
        <v>45</v>
      </c>
      <c r="D56" s="30" t="s">
        <v>157</v>
      </c>
      <c r="E56" s="52">
        <v>1</v>
      </c>
      <c r="F56" s="38">
        <v>1</v>
      </c>
      <c r="G56" s="38">
        <v>1</v>
      </c>
      <c r="H56" s="38">
        <v>1</v>
      </c>
      <c r="I56" s="38">
        <v>1</v>
      </c>
      <c r="J56" s="38">
        <v>1</v>
      </c>
    </row>
    <row r="57" spans="2:10" x14ac:dyDescent="0.2">
      <c r="B57" s="30" t="s">
        <v>269</v>
      </c>
      <c r="C57" s="30" t="s">
        <v>47</v>
      </c>
      <c r="D57" s="30" t="s">
        <v>159</v>
      </c>
      <c r="E57" s="52">
        <v>1</v>
      </c>
      <c r="F57" s="38">
        <v>1</v>
      </c>
      <c r="G57" s="38">
        <v>1</v>
      </c>
      <c r="H57" s="38">
        <v>0</v>
      </c>
      <c r="I57" s="38">
        <v>1</v>
      </c>
      <c r="J57" s="38">
        <v>1</v>
      </c>
    </row>
    <row r="58" spans="2:10" x14ac:dyDescent="0.2">
      <c r="B58" s="30" t="s">
        <v>269</v>
      </c>
      <c r="C58" s="30" t="s">
        <v>52</v>
      </c>
      <c r="D58" s="30" t="s">
        <v>163</v>
      </c>
      <c r="E58" s="52">
        <v>1</v>
      </c>
      <c r="F58" s="38">
        <v>1</v>
      </c>
      <c r="G58" s="38">
        <v>1</v>
      </c>
      <c r="H58" s="38">
        <v>1</v>
      </c>
      <c r="I58" s="38">
        <v>1</v>
      </c>
      <c r="J58" s="38">
        <v>1</v>
      </c>
    </row>
    <row r="59" spans="2:10" x14ac:dyDescent="0.2">
      <c r="B59" s="30" t="s">
        <v>269</v>
      </c>
      <c r="C59" s="30" t="s">
        <v>53</v>
      </c>
      <c r="D59" s="30" t="s">
        <v>164</v>
      </c>
      <c r="E59" s="52">
        <v>1</v>
      </c>
      <c r="F59" s="38">
        <v>1</v>
      </c>
      <c r="G59" s="38">
        <v>1</v>
      </c>
      <c r="H59" s="38">
        <v>1</v>
      </c>
      <c r="I59" s="38">
        <v>1</v>
      </c>
      <c r="J59" s="38">
        <v>1</v>
      </c>
    </row>
    <row r="60" spans="2:10" x14ac:dyDescent="0.2">
      <c r="B60" s="30" t="s">
        <v>269</v>
      </c>
      <c r="C60" s="30" t="s">
        <v>54</v>
      </c>
      <c r="D60" s="30" t="s">
        <v>318</v>
      </c>
      <c r="E60" s="52">
        <v>3</v>
      </c>
      <c r="F60" s="38">
        <v>1</v>
      </c>
      <c r="G60" s="38">
        <v>0</v>
      </c>
      <c r="H60" s="38">
        <v>0</v>
      </c>
      <c r="I60" s="38">
        <v>1</v>
      </c>
      <c r="J60" s="38">
        <v>1</v>
      </c>
    </row>
    <row r="61" spans="2:10" x14ac:dyDescent="0.2">
      <c r="B61" s="30" t="s">
        <v>269</v>
      </c>
      <c r="C61" s="30" t="s">
        <v>55</v>
      </c>
      <c r="D61" s="30" t="s">
        <v>165</v>
      </c>
      <c r="E61" s="52">
        <v>1</v>
      </c>
      <c r="F61" s="38">
        <v>0</v>
      </c>
      <c r="G61" s="38">
        <v>0</v>
      </c>
      <c r="H61" s="38">
        <v>0</v>
      </c>
      <c r="I61" s="38">
        <v>0</v>
      </c>
      <c r="J61" s="38">
        <v>0</v>
      </c>
    </row>
    <row r="62" spans="2:10" x14ac:dyDescent="0.2">
      <c r="B62" s="30" t="s">
        <v>269</v>
      </c>
      <c r="C62" s="30" t="s">
        <v>57</v>
      </c>
      <c r="D62" s="30" t="s">
        <v>166</v>
      </c>
      <c r="E62" s="52">
        <v>1</v>
      </c>
      <c r="F62" s="38">
        <v>1</v>
      </c>
      <c r="G62" s="38">
        <v>1</v>
      </c>
      <c r="H62" s="38">
        <v>1</v>
      </c>
      <c r="I62" s="38">
        <v>1</v>
      </c>
      <c r="J62" s="38">
        <v>1</v>
      </c>
    </row>
    <row r="63" spans="2:10" x14ac:dyDescent="0.2">
      <c r="B63" s="30" t="s">
        <v>269</v>
      </c>
      <c r="C63" s="30" t="s">
        <v>58</v>
      </c>
      <c r="D63" s="30" t="s">
        <v>167</v>
      </c>
      <c r="E63" s="52">
        <v>1</v>
      </c>
      <c r="F63" s="38">
        <v>1</v>
      </c>
      <c r="G63" s="38">
        <v>1</v>
      </c>
      <c r="H63" s="38">
        <v>1</v>
      </c>
      <c r="I63" s="38">
        <v>1</v>
      </c>
      <c r="J63" s="38">
        <v>1</v>
      </c>
    </row>
    <row r="64" spans="2:10" x14ac:dyDescent="0.2">
      <c r="B64" s="30" t="s">
        <v>269</v>
      </c>
      <c r="C64" s="30" t="s">
        <v>61</v>
      </c>
      <c r="D64" s="30" t="s">
        <v>170</v>
      </c>
      <c r="E64" s="52">
        <v>1</v>
      </c>
      <c r="F64" s="38">
        <v>1</v>
      </c>
      <c r="G64" s="38">
        <v>1</v>
      </c>
      <c r="H64" s="38">
        <v>1</v>
      </c>
      <c r="I64" s="38">
        <v>1</v>
      </c>
      <c r="J64" s="38">
        <v>1</v>
      </c>
    </row>
    <row r="65" spans="2:10" x14ac:dyDescent="0.2">
      <c r="B65" s="30" t="s">
        <v>269</v>
      </c>
      <c r="C65" s="30" t="s">
        <v>56</v>
      </c>
      <c r="D65" s="30" t="s">
        <v>319</v>
      </c>
      <c r="E65" s="52">
        <v>2</v>
      </c>
      <c r="F65" s="38">
        <v>1</v>
      </c>
      <c r="G65" s="38">
        <v>1</v>
      </c>
      <c r="H65" s="38">
        <v>1</v>
      </c>
      <c r="I65" s="38">
        <v>1</v>
      </c>
      <c r="J65" s="38">
        <v>1</v>
      </c>
    </row>
    <row r="66" spans="2:10" x14ac:dyDescent="0.2">
      <c r="B66" s="30" t="s">
        <v>269</v>
      </c>
      <c r="C66" s="30" t="s">
        <v>62</v>
      </c>
      <c r="D66" s="30" t="s">
        <v>171</v>
      </c>
      <c r="E66" s="52">
        <v>3</v>
      </c>
      <c r="F66" s="38">
        <v>1</v>
      </c>
      <c r="G66" s="38">
        <v>1</v>
      </c>
      <c r="H66" s="38">
        <v>1</v>
      </c>
      <c r="I66" s="38">
        <v>1</v>
      </c>
      <c r="J66" s="38">
        <v>1</v>
      </c>
    </row>
    <row r="67" spans="2:10" x14ac:dyDescent="0.2">
      <c r="B67" s="30" t="s">
        <v>269</v>
      </c>
      <c r="C67" s="30" t="s">
        <v>63</v>
      </c>
      <c r="D67" s="30" t="s">
        <v>172</v>
      </c>
      <c r="E67" s="52">
        <v>3</v>
      </c>
      <c r="F67" s="38">
        <v>1</v>
      </c>
      <c r="G67" s="38">
        <v>1</v>
      </c>
      <c r="H67" s="38">
        <v>1</v>
      </c>
      <c r="I67" s="38">
        <v>1</v>
      </c>
      <c r="J67" s="38">
        <v>1</v>
      </c>
    </row>
    <row r="68" spans="2:10" x14ac:dyDescent="0.2">
      <c r="B68" s="30" t="s">
        <v>269</v>
      </c>
      <c r="C68" s="30" t="s">
        <v>64</v>
      </c>
      <c r="D68" s="30" t="s">
        <v>320</v>
      </c>
      <c r="E68" s="52">
        <v>1</v>
      </c>
      <c r="F68" s="38">
        <v>1</v>
      </c>
      <c r="G68" s="38">
        <v>1</v>
      </c>
      <c r="H68" s="38">
        <v>1</v>
      </c>
      <c r="I68" s="38">
        <v>1</v>
      </c>
      <c r="J68" s="38">
        <v>1</v>
      </c>
    </row>
    <row r="69" spans="2:10" x14ac:dyDescent="0.2">
      <c r="B69" s="30" t="s">
        <v>269</v>
      </c>
      <c r="C69" s="30" t="s">
        <v>65</v>
      </c>
      <c r="D69" s="30" t="s">
        <v>321</v>
      </c>
      <c r="E69" s="52">
        <v>2</v>
      </c>
      <c r="F69" s="38">
        <v>1</v>
      </c>
      <c r="G69" s="38">
        <v>0</v>
      </c>
      <c r="H69" s="38">
        <v>1</v>
      </c>
      <c r="I69" s="38">
        <v>1</v>
      </c>
      <c r="J69" s="38">
        <v>1</v>
      </c>
    </row>
    <row r="70" spans="2:10" x14ac:dyDescent="0.2">
      <c r="B70" s="30" t="s">
        <v>269</v>
      </c>
      <c r="C70" s="30" t="s">
        <v>66</v>
      </c>
      <c r="D70" s="30" t="s">
        <v>322</v>
      </c>
      <c r="E70" s="52">
        <v>1</v>
      </c>
      <c r="F70" s="38">
        <v>1</v>
      </c>
      <c r="G70" s="38">
        <v>1</v>
      </c>
      <c r="H70" s="38">
        <v>1</v>
      </c>
      <c r="I70" s="38">
        <v>1</v>
      </c>
      <c r="J70" s="38">
        <v>1</v>
      </c>
    </row>
    <row r="71" spans="2:10" x14ac:dyDescent="0.2">
      <c r="B71" s="30" t="s">
        <v>269</v>
      </c>
      <c r="C71" s="30" t="s">
        <v>67</v>
      </c>
      <c r="D71" s="30" t="s">
        <v>323</v>
      </c>
      <c r="E71" s="52">
        <v>2</v>
      </c>
      <c r="F71" s="38">
        <v>1</v>
      </c>
      <c r="G71" s="38">
        <v>1</v>
      </c>
      <c r="H71" s="38">
        <v>1</v>
      </c>
      <c r="I71" s="38">
        <v>1</v>
      </c>
      <c r="J71" s="38">
        <v>1</v>
      </c>
    </row>
    <row r="72" spans="2:10" x14ac:dyDescent="0.2">
      <c r="B72" s="30" t="s">
        <v>269</v>
      </c>
      <c r="C72" s="30" t="s">
        <v>68</v>
      </c>
      <c r="D72" s="30" t="s">
        <v>173</v>
      </c>
      <c r="E72" s="52">
        <v>1</v>
      </c>
      <c r="F72" s="38">
        <v>1</v>
      </c>
      <c r="G72" s="38">
        <v>1</v>
      </c>
      <c r="H72" s="38">
        <v>1</v>
      </c>
      <c r="I72" s="38">
        <v>1</v>
      </c>
      <c r="J72" s="38">
        <v>1</v>
      </c>
    </row>
    <row r="73" spans="2:10" x14ac:dyDescent="0.2">
      <c r="B73" s="30" t="s">
        <v>269</v>
      </c>
      <c r="C73" s="30" t="s">
        <v>71</v>
      </c>
      <c r="D73" s="30" t="s">
        <v>175</v>
      </c>
      <c r="E73" s="52">
        <v>2</v>
      </c>
      <c r="F73" s="38">
        <v>1</v>
      </c>
      <c r="G73" s="38">
        <v>1</v>
      </c>
      <c r="H73" s="38">
        <v>1</v>
      </c>
      <c r="I73" s="38">
        <v>1</v>
      </c>
      <c r="J73" s="38">
        <v>1</v>
      </c>
    </row>
    <row r="74" spans="2:10" x14ac:dyDescent="0.2">
      <c r="B74" s="30" t="s">
        <v>269</v>
      </c>
      <c r="C74" s="30" t="s">
        <v>72</v>
      </c>
      <c r="D74" s="30" t="s">
        <v>176</v>
      </c>
      <c r="E74" s="52">
        <v>1</v>
      </c>
      <c r="F74" s="38">
        <v>1</v>
      </c>
      <c r="G74" s="38">
        <v>1</v>
      </c>
      <c r="H74" s="38">
        <v>0</v>
      </c>
      <c r="I74" s="38">
        <v>1</v>
      </c>
      <c r="J74" s="38">
        <v>1</v>
      </c>
    </row>
    <row r="75" spans="2:10" x14ac:dyDescent="0.2">
      <c r="B75" s="30" t="s">
        <v>281</v>
      </c>
      <c r="C75" s="30" t="s">
        <v>74</v>
      </c>
      <c r="D75" s="30" t="s">
        <v>178</v>
      </c>
      <c r="E75" s="52">
        <v>1</v>
      </c>
      <c r="F75" s="38">
        <v>1</v>
      </c>
      <c r="G75" s="38">
        <v>1</v>
      </c>
      <c r="H75" s="38">
        <v>1</v>
      </c>
      <c r="I75" s="38">
        <v>1</v>
      </c>
      <c r="J75" s="38">
        <v>1</v>
      </c>
    </row>
    <row r="76" spans="2:10" x14ac:dyDescent="0.2">
      <c r="B76" s="30" t="s">
        <v>281</v>
      </c>
      <c r="C76" s="30" t="s">
        <v>76</v>
      </c>
      <c r="D76" s="30" t="s">
        <v>180</v>
      </c>
      <c r="E76" s="52">
        <v>1</v>
      </c>
      <c r="F76" s="38">
        <v>1</v>
      </c>
      <c r="G76" s="38">
        <v>1</v>
      </c>
      <c r="H76" s="38">
        <v>1</v>
      </c>
      <c r="I76" s="38">
        <v>1</v>
      </c>
      <c r="J76" s="38">
        <v>1</v>
      </c>
    </row>
    <row r="77" spans="2:10" x14ac:dyDescent="0.2">
      <c r="B77" s="30" t="s">
        <v>281</v>
      </c>
      <c r="C77" s="30" t="s">
        <v>79</v>
      </c>
      <c r="D77" s="30" t="s">
        <v>183</v>
      </c>
      <c r="E77" s="52">
        <v>1</v>
      </c>
      <c r="F77" s="38">
        <v>1</v>
      </c>
      <c r="G77" s="38">
        <v>1</v>
      </c>
      <c r="H77" s="38">
        <v>0</v>
      </c>
      <c r="I77" s="38">
        <v>1</v>
      </c>
      <c r="J77" s="38">
        <v>1</v>
      </c>
    </row>
    <row r="78" spans="2:10" x14ac:dyDescent="0.2">
      <c r="B78" s="30" t="s">
        <v>281</v>
      </c>
      <c r="C78" s="30" t="s">
        <v>80</v>
      </c>
      <c r="D78" s="30" t="s">
        <v>324</v>
      </c>
      <c r="E78" s="52">
        <v>2</v>
      </c>
      <c r="F78" s="38">
        <v>1</v>
      </c>
      <c r="G78" s="38">
        <v>1</v>
      </c>
      <c r="H78" s="38">
        <v>1</v>
      </c>
      <c r="I78" s="38">
        <v>1</v>
      </c>
      <c r="J78" s="38">
        <v>1</v>
      </c>
    </row>
    <row r="79" spans="2:10" x14ac:dyDescent="0.2">
      <c r="B79" s="30" t="s">
        <v>281</v>
      </c>
      <c r="C79" s="30" t="s">
        <v>82</v>
      </c>
      <c r="D79" s="30" t="s">
        <v>325</v>
      </c>
      <c r="E79" s="52">
        <v>2</v>
      </c>
      <c r="F79" s="38">
        <v>0</v>
      </c>
      <c r="G79" s="38">
        <v>0</v>
      </c>
      <c r="H79" s="38">
        <v>0</v>
      </c>
      <c r="I79" s="38">
        <v>0</v>
      </c>
      <c r="J79" s="38">
        <v>0</v>
      </c>
    </row>
    <row r="80" spans="2:10" x14ac:dyDescent="0.2">
      <c r="B80" s="30" t="s">
        <v>281</v>
      </c>
      <c r="C80" s="30" t="s">
        <v>83</v>
      </c>
      <c r="D80" s="30" t="s">
        <v>326</v>
      </c>
      <c r="E80" s="52">
        <v>2</v>
      </c>
      <c r="F80" s="38">
        <v>1</v>
      </c>
      <c r="G80" s="38">
        <v>1</v>
      </c>
      <c r="H80" s="38">
        <v>1</v>
      </c>
      <c r="I80" s="38">
        <v>1</v>
      </c>
      <c r="J80" s="38">
        <v>1</v>
      </c>
    </row>
    <row r="81" spans="2:10" x14ac:dyDescent="0.2">
      <c r="B81" s="30" t="s">
        <v>281</v>
      </c>
      <c r="C81" s="30" t="s">
        <v>86</v>
      </c>
      <c r="D81" s="30" t="s">
        <v>186</v>
      </c>
      <c r="E81" s="52">
        <v>1</v>
      </c>
      <c r="F81" s="38">
        <v>1</v>
      </c>
      <c r="G81" s="38">
        <v>1</v>
      </c>
      <c r="H81" s="38">
        <v>1</v>
      </c>
      <c r="I81" s="38">
        <v>0</v>
      </c>
      <c r="J81" s="38">
        <v>1</v>
      </c>
    </row>
    <row r="82" spans="2:10" x14ac:dyDescent="0.2">
      <c r="B82" s="30" t="s">
        <v>281</v>
      </c>
      <c r="C82" s="30" t="s">
        <v>87</v>
      </c>
      <c r="D82" s="30" t="s">
        <v>327</v>
      </c>
      <c r="E82" s="52">
        <v>1</v>
      </c>
      <c r="F82" s="38">
        <v>1</v>
      </c>
      <c r="G82" s="38">
        <v>1</v>
      </c>
      <c r="H82" s="38">
        <v>1</v>
      </c>
      <c r="I82" s="38">
        <v>1</v>
      </c>
      <c r="J82" s="38">
        <v>1</v>
      </c>
    </row>
    <row r="83" spans="2:10" x14ac:dyDescent="0.2">
      <c r="B83" s="30" t="s">
        <v>281</v>
      </c>
      <c r="C83" s="30" t="s">
        <v>88</v>
      </c>
      <c r="D83" s="30" t="s">
        <v>328</v>
      </c>
      <c r="E83" s="52">
        <v>1</v>
      </c>
      <c r="F83" s="38">
        <v>1</v>
      </c>
      <c r="G83" s="38">
        <v>1</v>
      </c>
      <c r="H83" s="38">
        <v>1</v>
      </c>
      <c r="I83" s="38">
        <v>1</v>
      </c>
      <c r="J83" s="38">
        <v>1</v>
      </c>
    </row>
    <row r="84" spans="2:10" x14ac:dyDescent="0.2">
      <c r="B84" s="30" t="s">
        <v>281</v>
      </c>
      <c r="C84" s="30" t="s">
        <v>90</v>
      </c>
      <c r="D84" s="30" t="s">
        <v>188</v>
      </c>
      <c r="E84" s="52">
        <v>2</v>
      </c>
      <c r="F84" s="38">
        <v>1</v>
      </c>
      <c r="G84" s="38">
        <v>1</v>
      </c>
      <c r="H84" s="38">
        <v>1</v>
      </c>
      <c r="I84" s="38">
        <v>1</v>
      </c>
      <c r="J84" s="38">
        <v>1</v>
      </c>
    </row>
    <row r="85" spans="2:10" x14ac:dyDescent="0.2">
      <c r="B85" s="30" t="s">
        <v>281</v>
      </c>
      <c r="C85" s="30" t="s">
        <v>93</v>
      </c>
      <c r="D85" s="30" t="s">
        <v>191</v>
      </c>
      <c r="E85" s="52">
        <v>2</v>
      </c>
      <c r="F85" s="38">
        <v>1</v>
      </c>
      <c r="G85" s="38">
        <v>1</v>
      </c>
      <c r="H85" s="38">
        <v>1</v>
      </c>
      <c r="I85" s="38">
        <v>1</v>
      </c>
      <c r="J85" s="38">
        <v>1</v>
      </c>
    </row>
    <row r="86" spans="2:10" x14ac:dyDescent="0.2">
      <c r="B86" s="30" t="s">
        <v>281</v>
      </c>
      <c r="C86" s="30" t="s">
        <v>94</v>
      </c>
      <c r="D86" s="30" t="s">
        <v>192</v>
      </c>
      <c r="E86" s="52">
        <v>2</v>
      </c>
      <c r="F86" s="38">
        <v>1</v>
      </c>
      <c r="G86" s="38">
        <v>1</v>
      </c>
      <c r="H86" s="38">
        <v>1</v>
      </c>
      <c r="I86" s="38">
        <v>1</v>
      </c>
      <c r="J86" s="38">
        <v>1</v>
      </c>
    </row>
    <row r="87" spans="2:10" x14ac:dyDescent="0.2">
      <c r="B87" s="30" t="s">
        <v>281</v>
      </c>
      <c r="C87" s="30" t="s">
        <v>95</v>
      </c>
      <c r="D87" s="30" t="s">
        <v>329</v>
      </c>
      <c r="E87" s="52">
        <v>1</v>
      </c>
      <c r="F87" s="38">
        <v>1</v>
      </c>
      <c r="G87" s="38">
        <v>1</v>
      </c>
      <c r="H87" s="38">
        <v>0</v>
      </c>
      <c r="I87" s="38">
        <v>1</v>
      </c>
      <c r="J87" s="38">
        <v>1</v>
      </c>
    </row>
    <row r="88" spans="2:10" x14ac:dyDescent="0.2">
      <c r="B88" s="30" t="s">
        <v>281</v>
      </c>
      <c r="C88" s="30" t="s">
        <v>96</v>
      </c>
      <c r="D88" s="30" t="s">
        <v>330</v>
      </c>
      <c r="E88" s="52">
        <v>2</v>
      </c>
      <c r="F88" s="38">
        <v>1</v>
      </c>
      <c r="G88" s="38">
        <v>1</v>
      </c>
      <c r="H88" s="38">
        <v>1</v>
      </c>
      <c r="I88" s="38">
        <v>1</v>
      </c>
      <c r="J88" s="38">
        <v>1</v>
      </c>
    </row>
    <row r="89" spans="2:10" x14ac:dyDescent="0.2">
      <c r="B89" s="30" t="s">
        <v>281</v>
      </c>
      <c r="C89" s="30" t="s">
        <v>97</v>
      </c>
      <c r="D89" s="30" t="s">
        <v>193</v>
      </c>
      <c r="E89" s="52">
        <v>1</v>
      </c>
      <c r="F89" s="38">
        <v>1</v>
      </c>
      <c r="G89" s="38">
        <v>1</v>
      </c>
      <c r="H89" s="38">
        <v>1</v>
      </c>
      <c r="I89" s="38">
        <v>1</v>
      </c>
      <c r="J89" s="38">
        <v>1</v>
      </c>
    </row>
    <row r="90" spans="2:10" x14ac:dyDescent="0.2">
      <c r="B90" s="30" t="s">
        <v>281</v>
      </c>
      <c r="C90" s="30" t="s">
        <v>99</v>
      </c>
      <c r="D90" s="30" t="s">
        <v>194</v>
      </c>
      <c r="E90" s="52">
        <v>1</v>
      </c>
      <c r="F90" s="38">
        <v>1</v>
      </c>
      <c r="G90" s="38">
        <v>1</v>
      </c>
      <c r="H90" s="38">
        <v>1</v>
      </c>
      <c r="I90" s="38">
        <v>1</v>
      </c>
      <c r="J90" s="38">
        <v>1</v>
      </c>
    </row>
    <row r="91" spans="2:10" x14ac:dyDescent="0.2">
      <c r="B91" s="30" t="s">
        <v>281</v>
      </c>
      <c r="C91" s="30" t="s">
        <v>100</v>
      </c>
      <c r="D91" s="30" t="s">
        <v>195</v>
      </c>
      <c r="E91" s="52">
        <v>2</v>
      </c>
      <c r="F91" s="38">
        <v>1</v>
      </c>
      <c r="G91" s="38">
        <v>1</v>
      </c>
      <c r="H91" s="38">
        <v>0</v>
      </c>
      <c r="I91" s="38">
        <v>1</v>
      </c>
      <c r="J91" s="38">
        <v>1</v>
      </c>
    </row>
    <row r="92" spans="2:10" x14ac:dyDescent="0.2">
      <c r="B92" s="30" t="s">
        <v>281</v>
      </c>
      <c r="C92" s="30" t="s">
        <v>101</v>
      </c>
      <c r="D92" s="30" t="s">
        <v>196</v>
      </c>
      <c r="E92" s="52">
        <v>1</v>
      </c>
      <c r="F92" s="38">
        <v>1</v>
      </c>
      <c r="G92" s="38">
        <v>1</v>
      </c>
      <c r="H92" s="38">
        <v>0</v>
      </c>
      <c r="I92" s="38">
        <v>1</v>
      </c>
      <c r="J92" s="38">
        <v>1</v>
      </c>
    </row>
    <row r="93" spans="2:10" x14ac:dyDescent="0.2">
      <c r="B93" s="30" t="s">
        <v>281</v>
      </c>
      <c r="C93" s="30" t="s">
        <v>102</v>
      </c>
      <c r="D93" s="30" t="s">
        <v>197</v>
      </c>
      <c r="E93" s="52">
        <v>3</v>
      </c>
      <c r="F93" s="38">
        <v>1</v>
      </c>
      <c r="G93" s="38">
        <v>1</v>
      </c>
      <c r="H93" s="38">
        <v>1</v>
      </c>
      <c r="I93" s="38">
        <v>1</v>
      </c>
      <c r="J93" s="38">
        <v>1</v>
      </c>
    </row>
    <row r="94" spans="2:10" x14ac:dyDescent="0.2">
      <c r="B94" s="30" t="s">
        <v>281</v>
      </c>
      <c r="C94" s="30" t="s">
        <v>106</v>
      </c>
      <c r="D94" s="30" t="s">
        <v>199</v>
      </c>
      <c r="E94" s="52">
        <v>1</v>
      </c>
      <c r="F94" s="38">
        <v>1</v>
      </c>
      <c r="G94" s="38">
        <v>1</v>
      </c>
      <c r="H94" s="38">
        <v>0</v>
      </c>
      <c r="I94" s="38">
        <v>1</v>
      </c>
      <c r="J94" s="38">
        <v>1</v>
      </c>
    </row>
    <row r="95" spans="2:10" x14ac:dyDescent="0.2">
      <c r="B95" s="30" t="s">
        <v>281</v>
      </c>
      <c r="C95" s="30" t="s">
        <v>107</v>
      </c>
      <c r="D95" s="30" t="s">
        <v>200</v>
      </c>
      <c r="E95" s="52">
        <v>1</v>
      </c>
      <c r="F95" s="38">
        <v>1</v>
      </c>
      <c r="G95" s="38">
        <v>1</v>
      </c>
      <c r="H95" s="38">
        <v>0</v>
      </c>
      <c r="I95" s="38">
        <v>0</v>
      </c>
      <c r="J95" s="38">
        <v>1</v>
      </c>
    </row>
    <row r="96" spans="2:10" x14ac:dyDescent="0.2">
      <c r="B96" s="30" t="s">
        <v>281</v>
      </c>
      <c r="C96" s="30" t="s">
        <v>112</v>
      </c>
      <c r="D96" s="30" t="s">
        <v>331</v>
      </c>
      <c r="E96" s="52">
        <v>2</v>
      </c>
      <c r="F96" s="38">
        <v>1</v>
      </c>
      <c r="G96" s="38">
        <v>0</v>
      </c>
      <c r="H96" s="38">
        <v>1</v>
      </c>
      <c r="I96" s="38">
        <v>1</v>
      </c>
      <c r="J96" s="38">
        <v>1</v>
      </c>
    </row>
    <row r="97" spans="2:10" x14ac:dyDescent="0.2">
      <c r="B97" s="30" t="s">
        <v>286</v>
      </c>
      <c r="C97" s="30" t="s">
        <v>75</v>
      </c>
      <c r="D97" s="30" t="s">
        <v>179</v>
      </c>
      <c r="E97" s="52">
        <v>1</v>
      </c>
      <c r="F97" s="38">
        <v>1</v>
      </c>
      <c r="G97" s="38">
        <v>1</v>
      </c>
      <c r="H97" s="38">
        <v>1</v>
      </c>
      <c r="I97" s="38">
        <v>1</v>
      </c>
      <c r="J97" s="38">
        <v>1</v>
      </c>
    </row>
    <row r="98" spans="2:10" x14ac:dyDescent="0.2">
      <c r="B98" s="30" t="s">
        <v>286</v>
      </c>
      <c r="C98" s="30" t="s">
        <v>77</v>
      </c>
      <c r="D98" s="30" t="s">
        <v>181</v>
      </c>
      <c r="E98" s="52">
        <v>1</v>
      </c>
      <c r="F98" s="38">
        <v>1</v>
      </c>
      <c r="G98" s="38">
        <v>1</v>
      </c>
      <c r="H98" s="38">
        <v>1</v>
      </c>
      <c r="I98" s="38">
        <v>1</v>
      </c>
      <c r="J98" s="38">
        <v>1</v>
      </c>
    </row>
    <row r="99" spans="2:10" x14ac:dyDescent="0.2">
      <c r="B99" s="30" t="s">
        <v>286</v>
      </c>
      <c r="C99" s="30" t="s">
        <v>78</v>
      </c>
      <c r="D99" s="30" t="s">
        <v>182</v>
      </c>
      <c r="E99" s="52">
        <v>1</v>
      </c>
      <c r="F99" s="38">
        <v>1</v>
      </c>
      <c r="G99" s="38">
        <v>0</v>
      </c>
      <c r="H99" s="38">
        <v>0</v>
      </c>
      <c r="I99" s="38">
        <v>1</v>
      </c>
      <c r="J99" s="38">
        <v>1</v>
      </c>
    </row>
    <row r="100" spans="2:10" x14ac:dyDescent="0.2">
      <c r="B100" s="30" t="s">
        <v>286</v>
      </c>
      <c r="C100" s="30" t="s">
        <v>81</v>
      </c>
      <c r="D100" s="30" t="s">
        <v>332</v>
      </c>
      <c r="E100" s="52">
        <v>1</v>
      </c>
      <c r="F100" s="38">
        <v>1</v>
      </c>
      <c r="G100" s="38">
        <v>1</v>
      </c>
      <c r="H100" s="38">
        <v>0</v>
      </c>
      <c r="I100" s="38">
        <v>1</v>
      </c>
      <c r="J100" s="38">
        <v>1</v>
      </c>
    </row>
    <row r="101" spans="2:10" x14ac:dyDescent="0.2">
      <c r="B101" s="30" t="s">
        <v>286</v>
      </c>
      <c r="C101" s="30" t="s">
        <v>84</v>
      </c>
      <c r="D101" s="30" t="s">
        <v>184</v>
      </c>
      <c r="E101" s="52">
        <v>1</v>
      </c>
      <c r="F101" s="38">
        <v>1</v>
      </c>
      <c r="G101" s="38">
        <v>1</v>
      </c>
      <c r="H101" s="38">
        <v>0</v>
      </c>
      <c r="I101" s="38">
        <v>1</v>
      </c>
      <c r="J101" s="38">
        <v>1</v>
      </c>
    </row>
    <row r="102" spans="2:10" x14ac:dyDescent="0.2">
      <c r="B102" s="30" t="s">
        <v>286</v>
      </c>
      <c r="C102" s="30" t="s">
        <v>85</v>
      </c>
      <c r="D102" s="30" t="s">
        <v>185</v>
      </c>
      <c r="E102" s="52">
        <v>1</v>
      </c>
      <c r="F102" s="38">
        <v>1</v>
      </c>
      <c r="G102" s="38">
        <v>1</v>
      </c>
      <c r="H102" s="38">
        <v>0</v>
      </c>
      <c r="I102" s="38">
        <v>0</v>
      </c>
      <c r="J102" s="38">
        <v>1</v>
      </c>
    </row>
    <row r="103" spans="2:10" x14ac:dyDescent="0.2">
      <c r="B103" s="30" t="s">
        <v>286</v>
      </c>
      <c r="C103" s="30" t="s">
        <v>89</v>
      </c>
      <c r="D103" s="30" t="s">
        <v>187</v>
      </c>
      <c r="E103" s="52">
        <v>2</v>
      </c>
      <c r="F103" s="38">
        <v>1</v>
      </c>
      <c r="G103" s="38">
        <v>1</v>
      </c>
      <c r="H103" s="38">
        <v>1</v>
      </c>
      <c r="I103" s="38">
        <v>1</v>
      </c>
      <c r="J103" s="38">
        <v>1</v>
      </c>
    </row>
    <row r="104" spans="2:10" x14ac:dyDescent="0.2">
      <c r="B104" s="30" t="s">
        <v>286</v>
      </c>
      <c r="C104" s="30" t="s">
        <v>73</v>
      </c>
      <c r="D104" s="30" t="s">
        <v>177</v>
      </c>
      <c r="E104" s="52">
        <v>2</v>
      </c>
      <c r="F104" s="38">
        <v>1</v>
      </c>
      <c r="G104" s="38">
        <v>1</v>
      </c>
      <c r="H104" s="38">
        <v>1</v>
      </c>
      <c r="I104" s="38">
        <v>1</v>
      </c>
      <c r="J104" s="38">
        <v>1</v>
      </c>
    </row>
    <row r="105" spans="2:10" x14ac:dyDescent="0.2">
      <c r="B105" s="30" t="s">
        <v>286</v>
      </c>
      <c r="C105" s="30" t="s">
        <v>431</v>
      </c>
      <c r="D105" s="30" t="s">
        <v>432</v>
      </c>
      <c r="E105" s="52">
        <v>1</v>
      </c>
      <c r="F105" s="38">
        <v>1</v>
      </c>
      <c r="G105" s="38">
        <v>1</v>
      </c>
      <c r="H105" s="38">
        <v>0</v>
      </c>
      <c r="I105" s="38">
        <v>1</v>
      </c>
      <c r="J105" s="38">
        <v>1</v>
      </c>
    </row>
    <row r="106" spans="2:10" x14ac:dyDescent="0.2">
      <c r="B106" s="30" t="s">
        <v>286</v>
      </c>
      <c r="C106" s="30" t="s">
        <v>91</v>
      </c>
      <c r="D106" s="30" t="s">
        <v>189</v>
      </c>
      <c r="E106" s="52">
        <v>6</v>
      </c>
      <c r="F106" s="38">
        <v>1</v>
      </c>
      <c r="G106" s="38">
        <v>1</v>
      </c>
      <c r="H106" s="38">
        <v>0</v>
      </c>
      <c r="I106" s="38">
        <v>0</v>
      </c>
      <c r="J106" s="38">
        <v>1</v>
      </c>
    </row>
    <row r="107" spans="2:10" x14ac:dyDescent="0.2">
      <c r="B107" s="30" t="s">
        <v>286</v>
      </c>
      <c r="C107" s="30" t="s">
        <v>92</v>
      </c>
      <c r="D107" s="30" t="s">
        <v>190</v>
      </c>
      <c r="E107" s="52">
        <v>1</v>
      </c>
      <c r="F107" s="38">
        <v>1</v>
      </c>
      <c r="G107" s="38">
        <v>1</v>
      </c>
      <c r="H107" s="38">
        <v>1</v>
      </c>
      <c r="I107" s="38">
        <v>1</v>
      </c>
      <c r="J107" s="38">
        <v>1</v>
      </c>
    </row>
    <row r="108" spans="2:10" x14ac:dyDescent="0.2">
      <c r="B108" s="30" t="s">
        <v>286</v>
      </c>
      <c r="C108" s="30" t="s">
        <v>98</v>
      </c>
      <c r="D108" s="30" t="s">
        <v>333</v>
      </c>
      <c r="E108" s="52">
        <v>3</v>
      </c>
      <c r="F108" s="38">
        <v>1</v>
      </c>
      <c r="G108" s="38">
        <v>1</v>
      </c>
      <c r="H108" s="38">
        <v>0</v>
      </c>
      <c r="I108" s="38">
        <v>1</v>
      </c>
      <c r="J108" s="38">
        <v>1</v>
      </c>
    </row>
    <row r="109" spans="2:10" x14ac:dyDescent="0.2">
      <c r="B109" s="30" t="s">
        <v>286</v>
      </c>
      <c r="C109" s="30" t="s">
        <v>448</v>
      </c>
      <c r="D109" s="30" t="s">
        <v>334</v>
      </c>
      <c r="E109" s="52">
        <v>2</v>
      </c>
      <c r="F109" s="38">
        <v>1</v>
      </c>
      <c r="G109" s="38">
        <v>1</v>
      </c>
      <c r="H109" s="38">
        <v>1</v>
      </c>
      <c r="I109" s="38">
        <v>1</v>
      </c>
      <c r="J109" s="38">
        <v>1</v>
      </c>
    </row>
    <row r="110" spans="2:10" x14ac:dyDescent="0.2">
      <c r="B110" s="30" t="s">
        <v>286</v>
      </c>
      <c r="C110" s="30" t="s">
        <v>103</v>
      </c>
      <c r="D110" s="30" t="s">
        <v>449</v>
      </c>
      <c r="E110" s="52">
        <v>1</v>
      </c>
      <c r="F110" s="38">
        <v>1</v>
      </c>
      <c r="G110" s="38">
        <v>1</v>
      </c>
      <c r="H110" s="38">
        <v>0</v>
      </c>
      <c r="I110" s="38">
        <v>0</v>
      </c>
      <c r="J110" s="38">
        <v>1</v>
      </c>
    </row>
    <row r="111" spans="2:10" x14ac:dyDescent="0.2">
      <c r="B111" s="30" t="s">
        <v>286</v>
      </c>
      <c r="C111" s="30" t="s">
        <v>104</v>
      </c>
      <c r="D111" s="30" t="s">
        <v>198</v>
      </c>
      <c r="E111" s="52">
        <v>1</v>
      </c>
      <c r="F111" s="38">
        <v>0</v>
      </c>
      <c r="G111" s="38">
        <v>0</v>
      </c>
      <c r="H111" s="38">
        <v>0</v>
      </c>
      <c r="I111" s="38">
        <v>0</v>
      </c>
      <c r="J111" s="38">
        <v>0</v>
      </c>
    </row>
    <row r="112" spans="2:10" x14ac:dyDescent="0.2">
      <c r="B112" s="30" t="s">
        <v>286</v>
      </c>
      <c r="C112" s="30" t="s">
        <v>105</v>
      </c>
      <c r="D112" s="30" t="s">
        <v>335</v>
      </c>
      <c r="E112" s="52">
        <v>1</v>
      </c>
      <c r="F112" s="38">
        <v>1</v>
      </c>
      <c r="G112" s="38">
        <v>1</v>
      </c>
      <c r="H112" s="38">
        <v>0</v>
      </c>
      <c r="I112" s="38">
        <v>1</v>
      </c>
      <c r="J112" s="38">
        <v>1</v>
      </c>
    </row>
    <row r="113" spans="2:10" x14ac:dyDescent="0.2">
      <c r="B113" s="30" t="s">
        <v>286</v>
      </c>
      <c r="C113" s="30" t="s">
        <v>108</v>
      </c>
      <c r="D113" s="30" t="s">
        <v>336</v>
      </c>
      <c r="E113" s="52">
        <v>2</v>
      </c>
      <c r="F113" s="38">
        <v>1</v>
      </c>
      <c r="G113" s="38">
        <v>1</v>
      </c>
      <c r="H113" s="38">
        <v>1</v>
      </c>
      <c r="I113" s="38">
        <v>1</v>
      </c>
      <c r="J113" s="38">
        <v>1</v>
      </c>
    </row>
    <row r="114" spans="2:10" x14ac:dyDescent="0.2">
      <c r="B114" s="30" t="s">
        <v>286</v>
      </c>
      <c r="C114" s="30" t="s">
        <v>109</v>
      </c>
      <c r="D114" s="30" t="s">
        <v>337</v>
      </c>
      <c r="E114" s="52">
        <v>1</v>
      </c>
      <c r="F114" s="38">
        <v>1</v>
      </c>
      <c r="G114" s="38">
        <v>1</v>
      </c>
      <c r="H114" s="38">
        <v>1</v>
      </c>
      <c r="I114" s="38">
        <v>1</v>
      </c>
      <c r="J114" s="38">
        <v>1</v>
      </c>
    </row>
    <row r="115" spans="2:10" x14ac:dyDescent="0.2">
      <c r="B115" s="30" t="s">
        <v>286</v>
      </c>
      <c r="C115" s="30" t="s">
        <v>110</v>
      </c>
      <c r="D115" s="30" t="s">
        <v>201</v>
      </c>
      <c r="E115" s="52">
        <v>2</v>
      </c>
      <c r="F115" s="38">
        <v>1</v>
      </c>
      <c r="G115" s="38">
        <v>1</v>
      </c>
      <c r="H115" s="38">
        <v>0</v>
      </c>
      <c r="I115" s="38">
        <v>1</v>
      </c>
      <c r="J115" s="38">
        <v>1</v>
      </c>
    </row>
    <row r="116" spans="2:10" x14ac:dyDescent="0.2">
      <c r="B116" s="30" t="s">
        <v>286</v>
      </c>
      <c r="C116" s="30" t="s">
        <v>111</v>
      </c>
      <c r="D116" s="30" t="s">
        <v>338</v>
      </c>
      <c r="E116" s="52">
        <v>1</v>
      </c>
      <c r="F116" s="38">
        <v>1</v>
      </c>
      <c r="G116" s="38">
        <v>1</v>
      </c>
      <c r="H116" s="38">
        <v>0</v>
      </c>
      <c r="I116" s="38">
        <v>1</v>
      </c>
      <c r="J116" s="38">
        <v>1</v>
      </c>
    </row>
    <row r="117" spans="2:10" x14ac:dyDescent="0.2">
      <c r="B117" s="30" t="s">
        <v>290</v>
      </c>
      <c r="C117" s="30" t="s">
        <v>113</v>
      </c>
      <c r="D117" s="30" t="s">
        <v>339</v>
      </c>
      <c r="E117" s="52">
        <v>1</v>
      </c>
      <c r="F117" s="38">
        <v>1</v>
      </c>
      <c r="G117" s="38">
        <v>1</v>
      </c>
      <c r="H117" s="38">
        <v>0</v>
      </c>
      <c r="I117" s="38">
        <v>1</v>
      </c>
      <c r="J117" s="38">
        <v>1</v>
      </c>
    </row>
    <row r="118" spans="2:10" x14ac:dyDescent="0.2">
      <c r="B118" s="30" t="s">
        <v>290</v>
      </c>
      <c r="C118" s="30" t="s">
        <v>114</v>
      </c>
      <c r="D118" s="30" t="s">
        <v>202</v>
      </c>
      <c r="E118" s="52">
        <v>2</v>
      </c>
      <c r="F118" s="38">
        <v>1</v>
      </c>
      <c r="G118" s="38">
        <v>1</v>
      </c>
      <c r="H118" s="38">
        <v>1</v>
      </c>
      <c r="I118" s="38">
        <v>0</v>
      </c>
      <c r="J118" s="38">
        <v>1</v>
      </c>
    </row>
    <row r="119" spans="2:10" x14ac:dyDescent="0.2">
      <c r="B119" s="30" t="s">
        <v>290</v>
      </c>
      <c r="C119" s="30" t="s">
        <v>115</v>
      </c>
      <c r="D119" s="30" t="s">
        <v>340</v>
      </c>
      <c r="E119" s="52">
        <v>1</v>
      </c>
      <c r="F119" s="38">
        <v>1</v>
      </c>
      <c r="G119" s="38">
        <v>1</v>
      </c>
      <c r="H119" s="38">
        <v>0</v>
      </c>
      <c r="I119" s="38">
        <v>0</v>
      </c>
      <c r="J119" s="38">
        <v>1</v>
      </c>
    </row>
    <row r="120" spans="2:10" x14ac:dyDescent="0.2">
      <c r="B120" s="30" t="s">
        <v>290</v>
      </c>
      <c r="C120" s="30" t="s">
        <v>116</v>
      </c>
      <c r="D120" s="30" t="s">
        <v>203</v>
      </c>
      <c r="E120" s="52">
        <v>2</v>
      </c>
      <c r="F120" s="38">
        <v>1</v>
      </c>
      <c r="G120" s="38">
        <v>1</v>
      </c>
      <c r="H120" s="38">
        <v>1</v>
      </c>
      <c r="I120" s="38">
        <v>1</v>
      </c>
      <c r="J120" s="38">
        <v>1</v>
      </c>
    </row>
    <row r="121" spans="2:10" x14ac:dyDescent="0.2">
      <c r="B121" s="30" t="s">
        <v>290</v>
      </c>
      <c r="C121" s="30" t="s">
        <v>117</v>
      </c>
      <c r="D121" s="30" t="s">
        <v>204</v>
      </c>
      <c r="E121" s="52">
        <v>2</v>
      </c>
      <c r="F121" s="38">
        <v>1</v>
      </c>
      <c r="G121" s="38">
        <v>1</v>
      </c>
      <c r="H121" s="38">
        <v>1</v>
      </c>
      <c r="I121" s="38">
        <v>1</v>
      </c>
      <c r="J121" s="38">
        <v>1</v>
      </c>
    </row>
    <row r="122" spans="2:10" x14ac:dyDescent="0.2">
      <c r="B122" s="30" t="s">
        <v>290</v>
      </c>
      <c r="C122" s="30" t="s">
        <v>118</v>
      </c>
      <c r="D122" s="30" t="s">
        <v>205</v>
      </c>
      <c r="E122" s="52">
        <v>2</v>
      </c>
      <c r="F122" s="38">
        <v>1</v>
      </c>
      <c r="G122" s="38">
        <v>1</v>
      </c>
      <c r="H122" s="38">
        <v>1</v>
      </c>
      <c r="I122" s="38">
        <v>1</v>
      </c>
      <c r="J122" s="38">
        <v>1</v>
      </c>
    </row>
    <row r="123" spans="2:10" x14ac:dyDescent="0.2">
      <c r="B123" s="30" t="s">
        <v>290</v>
      </c>
      <c r="C123" s="30" t="s">
        <v>119</v>
      </c>
      <c r="D123" s="30" t="s">
        <v>206</v>
      </c>
      <c r="E123" s="52">
        <v>2</v>
      </c>
      <c r="F123" s="38">
        <v>1</v>
      </c>
      <c r="G123" s="38">
        <v>1</v>
      </c>
      <c r="H123" s="38">
        <v>1</v>
      </c>
      <c r="I123" s="38">
        <v>0</v>
      </c>
      <c r="J123" s="38">
        <v>1</v>
      </c>
    </row>
    <row r="124" spans="2:10" x14ac:dyDescent="0.2">
      <c r="B124" s="30" t="s">
        <v>290</v>
      </c>
      <c r="C124" s="30" t="s">
        <v>120</v>
      </c>
      <c r="D124" s="30" t="s">
        <v>341</v>
      </c>
      <c r="E124" s="52">
        <v>1</v>
      </c>
      <c r="F124" s="38">
        <v>1</v>
      </c>
      <c r="G124" s="38">
        <v>1</v>
      </c>
      <c r="H124" s="38">
        <v>1</v>
      </c>
      <c r="I124" s="38">
        <v>1</v>
      </c>
      <c r="J124" s="38">
        <v>1</v>
      </c>
    </row>
    <row r="125" spans="2:10" x14ac:dyDescent="0.2">
      <c r="B125" s="30" t="s">
        <v>290</v>
      </c>
      <c r="C125" s="30" t="s">
        <v>121</v>
      </c>
      <c r="D125" s="30" t="s">
        <v>342</v>
      </c>
      <c r="E125" s="52">
        <v>2</v>
      </c>
      <c r="F125" s="38">
        <v>1</v>
      </c>
      <c r="G125" s="38">
        <v>1</v>
      </c>
      <c r="H125" s="38">
        <v>0</v>
      </c>
      <c r="I125" s="38">
        <v>1</v>
      </c>
      <c r="J125" s="38">
        <v>1</v>
      </c>
    </row>
    <row r="126" spans="2:10" x14ac:dyDescent="0.2">
      <c r="B126" s="30" t="s">
        <v>290</v>
      </c>
      <c r="C126" s="30" t="s">
        <v>122</v>
      </c>
      <c r="D126" s="30" t="s">
        <v>207</v>
      </c>
      <c r="E126" s="52">
        <v>1</v>
      </c>
      <c r="F126" s="38">
        <v>0</v>
      </c>
      <c r="G126" s="38">
        <v>0</v>
      </c>
      <c r="H126" s="38">
        <v>0</v>
      </c>
      <c r="I126" s="38">
        <v>0</v>
      </c>
      <c r="J126" s="38">
        <v>0</v>
      </c>
    </row>
    <row r="127" spans="2:10" x14ac:dyDescent="0.2">
      <c r="B127" s="30" t="s">
        <v>290</v>
      </c>
      <c r="C127" s="30" t="s">
        <v>123</v>
      </c>
      <c r="D127" s="30" t="s">
        <v>208</v>
      </c>
      <c r="E127" s="52">
        <v>2</v>
      </c>
      <c r="F127" s="38">
        <v>1</v>
      </c>
      <c r="G127" s="38">
        <v>1</v>
      </c>
      <c r="H127" s="38">
        <v>1</v>
      </c>
      <c r="I127" s="38">
        <v>1</v>
      </c>
      <c r="J127" s="38">
        <v>1</v>
      </c>
    </row>
    <row r="128" spans="2:10" x14ac:dyDescent="0.2">
      <c r="B128" s="30" t="s">
        <v>290</v>
      </c>
      <c r="C128" s="30" t="s">
        <v>124</v>
      </c>
      <c r="D128" s="30" t="s">
        <v>343</v>
      </c>
      <c r="E128" s="52">
        <v>1</v>
      </c>
      <c r="F128" s="38">
        <v>1</v>
      </c>
      <c r="G128" s="38">
        <v>1</v>
      </c>
      <c r="H128" s="38">
        <v>1</v>
      </c>
      <c r="I128" s="38">
        <v>1</v>
      </c>
      <c r="J128" s="38">
        <v>1</v>
      </c>
    </row>
    <row r="129" spans="2:10" x14ac:dyDescent="0.2">
      <c r="B129" s="30" t="s">
        <v>290</v>
      </c>
      <c r="C129" s="30" t="s">
        <v>125</v>
      </c>
      <c r="D129" s="30" t="s">
        <v>209</v>
      </c>
      <c r="E129" s="52">
        <v>2</v>
      </c>
      <c r="F129" s="38">
        <v>1</v>
      </c>
      <c r="G129" s="38">
        <v>1</v>
      </c>
      <c r="H129" s="38">
        <v>0</v>
      </c>
      <c r="I129" s="38">
        <v>1</v>
      </c>
      <c r="J129" s="38">
        <v>1</v>
      </c>
    </row>
    <row r="130" spans="2:10" x14ac:dyDescent="0.2">
      <c r="B130" s="30" t="s">
        <v>290</v>
      </c>
      <c r="C130" s="30" t="s">
        <v>126</v>
      </c>
      <c r="D130" s="30" t="s">
        <v>210</v>
      </c>
      <c r="E130" s="52">
        <v>1</v>
      </c>
      <c r="F130" s="38">
        <v>1</v>
      </c>
      <c r="G130" s="38">
        <v>1</v>
      </c>
      <c r="H130" s="38">
        <v>0</v>
      </c>
      <c r="I130" s="38">
        <v>0</v>
      </c>
      <c r="J130" s="38">
        <v>1</v>
      </c>
    </row>
    <row r="131" spans="2:10" x14ac:dyDescent="0.2">
      <c r="B131" s="30" t="s">
        <v>290</v>
      </c>
      <c r="C131" s="30" t="s">
        <v>127</v>
      </c>
      <c r="D131" s="30" t="s">
        <v>344</v>
      </c>
      <c r="E131" s="52">
        <v>1</v>
      </c>
      <c r="F131" s="38">
        <v>1</v>
      </c>
      <c r="G131" s="38">
        <v>1</v>
      </c>
      <c r="H131" s="38">
        <v>0</v>
      </c>
      <c r="I131" s="38">
        <v>1</v>
      </c>
      <c r="J131" s="38">
        <v>1</v>
      </c>
    </row>
    <row r="132" spans="2:10" x14ac:dyDescent="0.2">
      <c r="B132" s="30" t="s">
        <v>290</v>
      </c>
      <c r="C132" s="30" t="s">
        <v>128</v>
      </c>
      <c r="D132" s="30" t="s">
        <v>211</v>
      </c>
      <c r="E132" s="52">
        <v>2</v>
      </c>
      <c r="F132" s="38">
        <v>1</v>
      </c>
      <c r="G132" s="38">
        <v>1</v>
      </c>
      <c r="H132" s="38">
        <v>1</v>
      </c>
      <c r="I132" s="38">
        <v>1</v>
      </c>
      <c r="J132" s="38">
        <v>1</v>
      </c>
    </row>
    <row r="133" spans="2:10" x14ac:dyDescent="0.2">
      <c r="B133" s="30" t="s">
        <v>290</v>
      </c>
      <c r="C133" s="30" t="s">
        <v>129</v>
      </c>
      <c r="D133" s="30" t="s">
        <v>345</v>
      </c>
      <c r="E133" s="52">
        <v>6</v>
      </c>
      <c r="F133" s="38">
        <v>1</v>
      </c>
      <c r="G133" s="38">
        <v>1</v>
      </c>
      <c r="H133" s="38">
        <v>1</v>
      </c>
      <c r="I133" s="38">
        <v>0</v>
      </c>
      <c r="J133" s="38">
        <v>1</v>
      </c>
    </row>
    <row r="134" spans="2:10" x14ac:dyDescent="0.2">
      <c r="B134" s="30" t="s">
        <v>297</v>
      </c>
      <c r="C134" s="30" t="s">
        <v>130</v>
      </c>
      <c r="D134" s="30" t="s">
        <v>212</v>
      </c>
      <c r="E134" s="52">
        <v>1</v>
      </c>
      <c r="F134" s="38">
        <v>1</v>
      </c>
      <c r="G134" s="38">
        <v>1</v>
      </c>
      <c r="H134" s="38">
        <v>1</v>
      </c>
      <c r="I134" s="38">
        <v>1</v>
      </c>
      <c r="J134" s="38">
        <v>1</v>
      </c>
    </row>
    <row r="135" spans="2:10" x14ac:dyDescent="0.2">
      <c r="B135" s="30" t="s">
        <v>297</v>
      </c>
      <c r="C135" s="30" t="s">
        <v>131</v>
      </c>
      <c r="D135" s="30" t="s">
        <v>213</v>
      </c>
      <c r="E135" s="52">
        <v>2</v>
      </c>
      <c r="F135" s="38">
        <v>1</v>
      </c>
      <c r="G135" s="38">
        <v>1</v>
      </c>
      <c r="H135" s="38">
        <v>1</v>
      </c>
      <c r="I135" s="38">
        <v>1</v>
      </c>
      <c r="J135" s="38">
        <v>1</v>
      </c>
    </row>
    <row r="136" spans="2:10" x14ac:dyDescent="0.2">
      <c r="B136" s="30" t="s">
        <v>297</v>
      </c>
      <c r="C136" s="30" t="s">
        <v>132</v>
      </c>
      <c r="D136" s="30" t="s">
        <v>214</v>
      </c>
      <c r="E136" s="52">
        <v>1</v>
      </c>
      <c r="F136" s="38">
        <v>1</v>
      </c>
      <c r="G136" s="38">
        <v>1</v>
      </c>
      <c r="H136" s="38">
        <v>1</v>
      </c>
      <c r="I136" s="38">
        <v>0</v>
      </c>
      <c r="J136" s="38">
        <v>1</v>
      </c>
    </row>
    <row r="137" spans="2:10" x14ac:dyDescent="0.2">
      <c r="B137" s="30" t="s">
        <v>297</v>
      </c>
      <c r="C137" s="30" t="s">
        <v>133</v>
      </c>
      <c r="D137" s="30" t="s">
        <v>215</v>
      </c>
      <c r="E137" s="52">
        <v>1</v>
      </c>
      <c r="F137" s="38">
        <v>1</v>
      </c>
      <c r="G137" s="38">
        <v>1</v>
      </c>
      <c r="H137" s="38">
        <v>1</v>
      </c>
      <c r="I137" s="38">
        <v>1</v>
      </c>
      <c r="J137" s="38">
        <v>1</v>
      </c>
    </row>
    <row r="138" spans="2:10" x14ac:dyDescent="0.2">
      <c r="B138" s="30" t="s">
        <v>297</v>
      </c>
      <c r="C138" s="30" t="s">
        <v>135</v>
      </c>
      <c r="D138" s="30" t="s">
        <v>216</v>
      </c>
      <c r="E138" s="52">
        <v>1</v>
      </c>
      <c r="F138" s="38">
        <v>1</v>
      </c>
      <c r="G138" s="38">
        <v>1</v>
      </c>
      <c r="H138" s="38">
        <v>1</v>
      </c>
      <c r="I138" s="38">
        <v>1</v>
      </c>
      <c r="J138" s="38">
        <v>1</v>
      </c>
    </row>
    <row r="139" spans="2:10" x14ac:dyDescent="0.2">
      <c r="B139" s="30" t="s">
        <v>297</v>
      </c>
      <c r="C139" s="30" t="s">
        <v>136</v>
      </c>
      <c r="D139" s="30" t="s">
        <v>346</v>
      </c>
      <c r="E139" s="52">
        <v>2</v>
      </c>
      <c r="F139" s="38">
        <v>1</v>
      </c>
      <c r="G139" s="38">
        <v>1</v>
      </c>
      <c r="H139" s="38">
        <v>0</v>
      </c>
      <c r="I139" s="38">
        <v>1</v>
      </c>
      <c r="J139" s="38">
        <v>1</v>
      </c>
    </row>
    <row r="140" spans="2:10" x14ac:dyDescent="0.2">
      <c r="B140" s="30" t="s">
        <v>297</v>
      </c>
      <c r="C140" s="30" t="s">
        <v>137</v>
      </c>
      <c r="D140" s="30" t="s">
        <v>217</v>
      </c>
      <c r="E140" s="52">
        <v>1</v>
      </c>
      <c r="F140" s="38">
        <v>1</v>
      </c>
      <c r="G140" s="38">
        <v>1</v>
      </c>
      <c r="H140" s="38">
        <v>1</v>
      </c>
      <c r="I140" s="38">
        <v>1</v>
      </c>
      <c r="J140" s="38">
        <v>1</v>
      </c>
    </row>
    <row r="141" spans="2:10" x14ac:dyDescent="0.2">
      <c r="B141" s="30" t="s">
        <v>297</v>
      </c>
      <c r="C141" s="30" t="s">
        <v>138</v>
      </c>
      <c r="D141" s="30" t="s">
        <v>218</v>
      </c>
      <c r="E141" s="52">
        <v>1</v>
      </c>
      <c r="F141" s="38">
        <v>1</v>
      </c>
      <c r="G141" s="38">
        <v>1</v>
      </c>
      <c r="H141" s="38">
        <v>1</v>
      </c>
      <c r="I141" s="38">
        <v>1</v>
      </c>
      <c r="J141" s="38">
        <v>1</v>
      </c>
    </row>
    <row r="142" spans="2:10" x14ac:dyDescent="0.2">
      <c r="B142" s="30" t="s">
        <v>297</v>
      </c>
      <c r="C142" s="30" t="s">
        <v>139</v>
      </c>
      <c r="D142" s="30" t="s">
        <v>219</v>
      </c>
      <c r="E142" s="52">
        <v>2</v>
      </c>
      <c r="F142" s="38">
        <v>1</v>
      </c>
      <c r="G142" s="38">
        <v>1</v>
      </c>
      <c r="H142" s="38">
        <v>1</v>
      </c>
      <c r="I142" s="38">
        <v>0</v>
      </c>
      <c r="J142" s="38">
        <v>1</v>
      </c>
    </row>
    <row r="143" spans="2:10" x14ac:dyDescent="0.2">
      <c r="B143" s="30" t="s">
        <v>297</v>
      </c>
      <c r="C143" s="30" t="s">
        <v>140</v>
      </c>
      <c r="D143" s="30" t="s">
        <v>347</v>
      </c>
      <c r="E143" s="52">
        <v>1</v>
      </c>
      <c r="F143" s="38">
        <v>1</v>
      </c>
      <c r="G143" s="38">
        <v>1</v>
      </c>
      <c r="H143" s="38">
        <v>1</v>
      </c>
      <c r="I143" s="38">
        <v>1</v>
      </c>
      <c r="J143" s="38">
        <v>1</v>
      </c>
    </row>
    <row r="144" spans="2:10" x14ac:dyDescent="0.2">
      <c r="B144" s="30" t="s">
        <v>297</v>
      </c>
      <c r="C144" s="30" t="s">
        <v>141</v>
      </c>
      <c r="D144" s="30" t="s">
        <v>220</v>
      </c>
      <c r="E144" s="52">
        <v>4</v>
      </c>
      <c r="F144" s="38">
        <v>1</v>
      </c>
      <c r="G144" s="38">
        <v>1</v>
      </c>
      <c r="H144" s="38">
        <v>1</v>
      </c>
      <c r="I144" s="38">
        <v>0</v>
      </c>
      <c r="J144" s="38">
        <v>1</v>
      </c>
    </row>
    <row r="145" spans="2:10" x14ac:dyDescent="0.2">
      <c r="B145" s="30" t="s">
        <v>297</v>
      </c>
      <c r="C145" s="30" t="s">
        <v>348</v>
      </c>
      <c r="D145" s="30" t="s">
        <v>349</v>
      </c>
      <c r="E145" s="52">
        <v>2</v>
      </c>
      <c r="F145" s="38">
        <v>1</v>
      </c>
      <c r="G145" s="38">
        <v>1</v>
      </c>
      <c r="H145" s="38">
        <v>0</v>
      </c>
      <c r="I145" s="38">
        <v>0</v>
      </c>
      <c r="J145" s="38">
        <v>1</v>
      </c>
    </row>
    <row r="146" spans="2:10" x14ac:dyDescent="0.2">
      <c r="B146" s="30" t="s">
        <v>297</v>
      </c>
      <c r="C146" s="30" t="s">
        <v>134</v>
      </c>
      <c r="D146" s="30" t="s">
        <v>350</v>
      </c>
      <c r="E146" s="52">
        <v>1</v>
      </c>
      <c r="F146" s="38">
        <v>1</v>
      </c>
      <c r="G146" s="38">
        <v>1</v>
      </c>
      <c r="H146" s="38">
        <v>1</v>
      </c>
      <c r="I146" s="38">
        <v>1</v>
      </c>
      <c r="J146" s="38">
        <v>1</v>
      </c>
    </row>
    <row r="147" spans="2:10" x14ac:dyDescent="0.2">
      <c r="B147" s="30"/>
      <c r="C147" s="30"/>
      <c r="D147" s="31" t="s">
        <v>415</v>
      </c>
      <c r="E147" s="53">
        <f>SUM(E22:E146)</f>
        <v>196</v>
      </c>
      <c r="F147" s="32" t="str">
        <f>SUM(F$22:F$146)&amp;"/"&amp;COUNTA($D$22:$D$146)</f>
        <v>121/125</v>
      </c>
      <c r="G147" s="32" t="str">
        <f>SUM(G$22:G$146)&amp;"/"&amp;COUNTA($D$22:$D$146)</f>
        <v>116/125</v>
      </c>
      <c r="H147" s="32" t="str">
        <f>SUM(H$22:H$146)&amp;"/"&amp;COUNTA($D$22:$D$146)</f>
        <v>80/125</v>
      </c>
      <c r="I147" s="32" t="str">
        <f>SUM(I$22:I$146)&amp;"/"&amp;COUNTA($D$22:$D$146)</f>
        <v>102/125</v>
      </c>
      <c r="J147" s="32" t="str">
        <f>SUM(J$22:J$146)&amp;"/"&amp;COUNTA($D$22:$D$146)</f>
        <v>121/125</v>
      </c>
    </row>
    <row r="149" spans="2:10" ht="12.75" customHeight="1" x14ac:dyDescent="0.2"/>
  </sheetData>
  <sortState xmlns:xlrd2="http://schemas.microsoft.com/office/spreadsheetml/2017/richdata2" ref="B22:J146">
    <sortCondition ref="B22:B146"/>
    <sortCondition ref="D22:D146"/>
  </sortState>
  <mergeCells count="1">
    <mergeCell ref="B4:K4"/>
  </mergeCells>
  <hyperlinks>
    <hyperlink ref="B7" r:id="rId1" display="ECDS Forum (registration regquire)" xr:uid="{802489C0-0916-4CEA-BCC6-DECBC334E45C}"/>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87D36865-DC93-4A58-8F58-163299CB0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2415EA-813A-40AF-885F-854D5D725273}">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Overview</vt:lpstr>
      <vt:lpstr>System &amp; Provider Summary -T1</vt:lpstr>
      <vt:lpstr>Age - T1</vt:lpstr>
      <vt:lpstr>Gender - T1</vt:lpstr>
      <vt:lpstr>Ethnicity - T1</vt:lpstr>
      <vt:lpstr>Chief Complaint - T1</vt:lpstr>
      <vt:lpstr>Data Completeness &amp; Quality</vt:lpstr>
      <vt:lpstr>'Age - T1'!Print_Titles</vt:lpstr>
      <vt:lpstr>'Chief Complaint - T1'!Print_Titles</vt:lpstr>
      <vt:lpstr>'Ethnicity - T1'!Print_Titles</vt:lpstr>
      <vt:lpstr>'Gender - T1'!Print_Titles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Chris Evison</cp:lastModifiedBy>
  <cp:lastPrinted>2011-01-20T16:00:14Z</cp:lastPrinted>
  <dcterms:created xsi:type="dcterms:W3CDTF">2003-08-01T14:12:13Z</dcterms:created>
  <dcterms:modified xsi:type="dcterms:W3CDTF">2023-11-07T11:58:32Z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